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15.Revision\"/>
    </mc:Choice>
  </mc:AlternateContent>
  <xr:revisionPtr revIDLastSave="0" documentId="8_{B469419F-87F2-4132-857E-130789C12AA1}" xr6:coauthVersionLast="47" xr6:coauthVersionMax="47" xr10:uidLastSave="{00000000-0000-0000-0000-000000000000}"/>
  <bookViews>
    <workbookView xWindow="28680" yWindow="-120" windowWidth="30960" windowHeight="16800" activeTab="4" xr2:uid="{702693C7-8376-4A62-829A-DFF5462AAA31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3" sheetId="3" r:id="rId6"/>
  </sheets>
  <definedNames>
    <definedName name="_xlnm._FilterDatabase" localSheetId="1" hidden="1">Sheet2!$A$1:$T$2053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6" i="5" l="1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235" i="5"/>
  <c r="J2" i="2" a="1"/>
  <c r="J2" i="2" s="1"/>
  <c r="G6" i="3"/>
  <c r="J3" i="2" a="1"/>
  <c r="J3" i="2" s="1"/>
  <c r="J4" i="2" a="1"/>
  <c r="J4" i="2" s="1"/>
  <c r="J5" i="2" a="1"/>
  <c r="J5" i="2" s="1"/>
  <c r="J6" i="2" a="1"/>
  <c r="J6" i="2"/>
  <c r="J7" i="2" a="1"/>
  <c r="J7" i="2" s="1"/>
  <c r="J8" i="2" a="1"/>
  <c r="J8" i="2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28" i="2" a="1"/>
  <c r="J28" i="2" s="1"/>
  <c r="J29" i="2" a="1"/>
  <c r="J29" i="2" s="1"/>
  <c r="J30" i="2" a="1"/>
  <c r="J30" i="2"/>
  <c r="J31" i="2" a="1"/>
  <c r="J31" i="2" s="1"/>
  <c r="J32" i="2" a="1"/>
  <c r="J32" i="2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/>
  <c r="J51" i="2" a="1"/>
  <c r="J51" i="2" s="1"/>
  <c r="J52" i="2" a="1"/>
  <c r="J52" i="2" s="1"/>
  <c r="J53" i="2" a="1"/>
  <c r="J53" i="2" s="1"/>
  <c r="J54" i="2" a="1"/>
  <c r="J54" i="2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/>
  <c r="J187" i="2" a="1"/>
  <c r="J187" i="2" s="1"/>
  <c r="J188" i="2" a="1"/>
  <c r="J188" i="2" s="1"/>
  <c r="J189" i="2" a="1"/>
  <c r="J189" i="2" s="1"/>
  <c r="J190" i="2" a="1"/>
  <c r="J190" i="2"/>
  <c r="J191" i="2" a="1"/>
  <c r="J191" i="2"/>
  <c r="J192" i="2" a="1"/>
  <c r="J192" i="2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/>
  <c r="J211" i="2" a="1"/>
  <c r="J211" i="2" s="1"/>
  <c r="J212" i="2" a="1"/>
  <c r="J212" i="2" s="1"/>
  <c r="J213" i="2" a="1"/>
  <c r="J213" i="2" s="1"/>
  <c r="J214" i="2" a="1"/>
  <c r="J214" i="2"/>
  <c r="J215" i="2" a="1"/>
  <c r="J215" i="2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/>
  <c r="J235" i="2" a="1"/>
  <c r="J235" i="2" s="1"/>
  <c r="J236" i="2" a="1"/>
  <c r="J236" i="2" s="1"/>
  <c r="J237" i="2" a="1"/>
  <c r="J237" i="2" s="1"/>
  <c r="J238" i="2" a="1"/>
  <c r="J238" i="2"/>
  <c r="J239" i="2" a="1"/>
  <c r="J239" i="2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/>
  <c r="J259" i="2" a="1"/>
  <c r="J259" i="2" s="1"/>
  <c r="J260" i="2" a="1"/>
  <c r="J260" i="2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/>
  <c r="J283" i="2" a="1"/>
  <c r="J283" i="2" s="1"/>
  <c r="J284" i="2" a="1"/>
  <c r="J284" i="2" s="1"/>
  <c r="J285" i="2" a="1"/>
  <c r="J285" i="2" s="1"/>
  <c r="J286" i="2" a="1"/>
  <c r="J286" i="2"/>
  <c r="J287" i="2" a="1"/>
  <c r="J287" i="2"/>
  <c r="J288" i="2" a="1"/>
  <c r="J288" i="2"/>
  <c r="J289" i="2" a="1"/>
  <c r="J289" i="2" s="1"/>
  <c r="J290" i="2" a="1"/>
  <c r="J290" i="2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/>
  <c r="J307" i="2" a="1"/>
  <c r="J307" i="2" s="1"/>
  <c r="J308" i="2" a="1"/>
  <c r="J308" i="2" s="1"/>
  <c r="J309" i="2" a="1"/>
  <c r="J309" i="2" s="1"/>
  <c r="J310" i="2" a="1"/>
  <c r="J310" i="2"/>
  <c r="J311" i="2" a="1"/>
  <c r="J311" i="2"/>
  <c r="J312" i="2" a="1"/>
  <c r="J312" i="2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/>
  <c r="J331" i="2" a="1"/>
  <c r="J331" i="2" s="1"/>
  <c r="J332" i="2" a="1"/>
  <c r="J332" i="2" s="1"/>
  <c r="J333" i="2" a="1"/>
  <c r="J333" i="2" s="1"/>
  <c r="J334" i="2" a="1"/>
  <c r="J334" i="2"/>
  <c r="J335" i="2" a="1"/>
  <c r="J335" i="2" s="1"/>
  <c r="J336" i="2" a="1"/>
  <c r="J336" i="2"/>
  <c r="J337" i="2" a="1"/>
  <c r="J337" i="2" s="1"/>
  <c r="J338" i="2" a="1"/>
  <c r="J338" i="2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/>
  <c r="J355" i="2" a="1"/>
  <c r="J355" i="2" s="1"/>
  <c r="J356" i="2" a="1"/>
  <c r="J356" i="2"/>
  <c r="J357" i="2" a="1"/>
  <c r="J357" i="2" s="1"/>
  <c r="J358" i="2" a="1"/>
  <c r="J358" i="2"/>
  <c r="J359" i="2" a="1"/>
  <c r="J359" i="2"/>
  <c r="J360" i="2" a="1"/>
  <c r="J360" i="2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/>
  <c r="J405" i="2" a="1"/>
  <c r="J405" i="2"/>
  <c r="J406" i="2" a="1"/>
  <c r="J406" i="2"/>
  <c r="J407" i="2" a="1"/>
  <c r="J407" i="2" s="1"/>
  <c r="J408" i="2" a="1"/>
  <c r="J408" i="2"/>
  <c r="J409" i="2" a="1"/>
  <c r="J409" i="2" s="1"/>
  <c r="J410" i="2" a="1"/>
  <c r="J410" i="2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/>
  <c r="J431" i="2" a="1"/>
  <c r="J431" i="2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/>
  <c r="J449" i="2" a="1"/>
  <c r="J449" i="2"/>
  <c r="J450" i="2" a="1"/>
  <c r="J450" i="2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/>
  <c r="J473" i="2" a="1"/>
  <c r="J473" i="2"/>
  <c r="J474" i="2" a="1"/>
  <c r="J474" i="2" s="1"/>
  <c r="J475" i="2" a="1"/>
  <c r="J475" i="2" s="1"/>
  <c r="J476" i="2" a="1"/>
  <c r="J476" i="2"/>
  <c r="J477" i="2" a="1"/>
  <c r="J477" i="2" s="1"/>
  <c r="J478" i="2" a="1"/>
  <c r="J478" i="2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/>
  <c r="J497" i="2" a="1"/>
  <c r="J497" i="2" s="1"/>
  <c r="J498" i="2" a="1"/>
  <c r="J498" i="2" s="1"/>
  <c r="J499" i="2" a="1"/>
  <c r="J499" i="2"/>
  <c r="J500" i="2" a="1"/>
  <c r="J500" i="2"/>
  <c r="J501" i="2" a="1"/>
  <c r="J501" i="2" s="1"/>
  <c r="J502" i="2" a="1"/>
  <c r="J502" i="2" s="1"/>
  <c r="J503" i="2" a="1"/>
  <c r="J503" i="2" s="1"/>
  <c r="J504" i="2" a="1"/>
  <c r="J504" i="2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/>
  <c r="J521" i="2" a="1"/>
  <c r="J521" i="2"/>
  <c r="J522" i="2" a="1"/>
  <c r="J522" i="2"/>
  <c r="J523" i="2" a="1"/>
  <c r="J523" i="2"/>
  <c r="J524" i="2" a="1"/>
  <c r="J524" i="2"/>
  <c r="J525" i="2" a="1"/>
  <c r="J525" i="2" s="1"/>
  <c r="J526" i="2" a="1"/>
  <c r="J526" i="2" s="1"/>
  <c r="J527" i="2" a="1"/>
  <c r="J527" i="2" s="1"/>
  <c r="J528" i="2" a="1"/>
  <c r="J528" i="2"/>
  <c r="J529" i="2" a="1"/>
  <c r="J529" i="2" s="1"/>
  <c r="J530" i="2" a="1"/>
  <c r="J530" i="2" s="1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/>
  <c r="J545" i="2" a="1"/>
  <c r="J545" i="2"/>
  <c r="J546" i="2" a="1"/>
  <c r="J546" i="2"/>
  <c r="J547" i="2" a="1"/>
  <c r="J547" i="2"/>
  <c r="J548" i="2" a="1"/>
  <c r="J548" i="2"/>
  <c r="J549" i="2" a="1"/>
  <c r="J549" i="2" s="1"/>
  <c r="J550" i="2" a="1"/>
  <c r="J550" i="2" s="1"/>
  <c r="J551" i="2" a="1"/>
  <c r="J551" i="2" s="1"/>
  <c r="J552" i="2" a="1"/>
  <c r="J552" i="2" s="1"/>
  <c r="J553" i="2" a="1"/>
  <c r="J553" i="2" s="1"/>
  <c r="J554" i="2" a="1"/>
  <c r="J554" i="2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/>
  <c r="J570" i="2" a="1"/>
  <c r="J570" i="2"/>
  <c r="J571" i="2" a="1"/>
  <c r="J571" i="2"/>
  <c r="J572" i="2" a="1"/>
  <c r="J572" i="2" s="1"/>
  <c r="J573" i="2" a="1"/>
  <c r="J573" i="2" s="1"/>
  <c r="J574" i="2" a="1"/>
  <c r="J574" i="2" s="1"/>
  <c r="J575" i="2" a="1"/>
  <c r="J575" i="2" s="1"/>
  <c r="J576" i="2" a="1"/>
  <c r="J576" i="2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/>
  <c r="J591" i="2" a="1"/>
  <c r="J591" i="2" s="1"/>
  <c r="J592" i="2" a="1"/>
  <c r="J592" i="2" s="1"/>
  <c r="J593" i="2" a="1"/>
  <c r="J593" i="2" s="1"/>
  <c r="J594" i="2" a="1"/>
  <c r="J594" i="2" s="1"/>
  <c r="J595" i="2" a="1"/>
  <c r="J595" i="2"/>
  <c r="J596" i="2" a="1"/>
  <c r="J596" i="2"/>
  <c r="J597" i="2" a="1"/>
  <c r="J597" i="2"/>
  <c r="J598" i="2" a="1"/>
  <c r="J598" i="2" s="1"/>
  <c r="J599" i="2" a="1"/>
  <c r="J599" i="2"/>
  <c r="J600" i="2" a="1"/>
  <c r="J600" i="2"/>
  <c r="J601" i="2" a="1"/>
  <c r="J601" i="2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 s="1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/>
  <c r="J615" i="2" a="1"/>
  <c r="J615" i="2" s="1"/>
  <c r="J616" i="2" a="1"/>
  <c r="J616" i="2"/>
  <c r="J617" i="2" a="1"/>
  <c r="J617" i="2"/>
  <c r="J618" i="2" a="1"/>
  <c r="J618" i="2"/>
  <c r="J619" i="2" a="1"/>
  <c r="J619" i="2"/>
  <c r="J620" i="2" a="1"/>
  <c r="J620" i="2"/>
  <c r="J621" i="2" a="1"/>
  <c r="J621" i="2"/>
  <c r="J622" i="2" a="1"/>
  <c r="J622" i="2" s="1"/>
  <c r="J623" i="2" a="1"/>
  <c r="J623" i="2" s="1"/>
  <c r="J624" i="2" a="1"/>
  <c r="J624" i="2" s="1"/>
  <c r="J625" i="2" a="1"/>
  <c r="J625" i="2"/>
  <c r="J626" i="2" a="1"/>
  <c r="J626" i="2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 s="1"/>
  <c r="J636" i="2" a="1"/>
  <c r="J636" i="2" s="1"/>
  <c r="J637" i="2" a="1"/>
  <c r="J637" i="2" s="1"/>
  <c r="J638" i="2" a="1"/>
  <c r="J638" i="2"/>
  <c r="J639" i="2" a="1"/>
  <c r="J639" i="2" s="1"/>
  <c r="J640" i="2" a="1"/>
  <c r="J640" i="2" s="1"/>
  <c r="J641" i="2" a="1"/>
  <c r="J641" i="2" s="1"/>
  <c r="J642" i="2" a="1"/>
  <c r="J642" i="2"/>
  <c r="J643" i="2" a="1"/>
  <c r="J643" i="2" s="1"/>
  <c r="J644" i="2" a="1"/>
  <c r="J644" i="2" s="1"/>
  <c r="J645" i="2" a="1"/>
  <c r="J645" i="2" s="1"/>
  <c r="J646" i="2" a="1"/>
  <c r="J646" i="2"/>
  <c r="J647" i="2" a="1"/>
  <c r="J647" i="2"/>
  <c r="J648" i="2" a="1"/>
  <c r="J648" i="2"/>
  <c r="J649" i="2" a="1"/>
  <c r="J649" i="2"/>
  <c r="J650" i="2" a="1"/>
  <c r="J650" i="2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/>
  <c r="J666" i="2" a="1"/>
  <c r="J666" i="2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/>
  <c r="J687" i="2" a="1"/>
  <c r="J687" i="2" s="1"/>
  <c r="J688" i="2" a="1"/>
  <c r="J688" i="2" s="1"/>
  <c r="J689" i="2" a="1"/>
  <c r="J689" i="2" s="1"/>
  <c r="J690" i="2" a="1"/>
  <c r="J690" i="2" s="1"/>
  <c r="J691" i="2" a="1"/>
  <c r="J691" i="2"/>
  <c r="J692" i="2" a="1"/>
  <c r="J692" i="2"/>
  <c r="J693" i="2" a="1"/>
  <c r="J693" i="2"/>
  <c r="J694" i="2" a="1"/>
  <c r="J694" i="2" s="1"/>
  <c r="J695" i="2" a="1"/>
  <c r="J695" i="2"/>
  <c r="J696" i="2" a="1"/>
  <c r="J696" i="2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/>
  <c r="J711" i="2" a="1"/>
  <c r="J711" i="2" s="1"/>
  <c r="J712" i="2" a="1"/>
  <c r="J712" i="2"/>
  <c r="J713" i="2" a="1"/>
  <c r="J713" i="2"/>
  <c r="J714" i="2" a="1"/>
  <c r="J714" i="2"/>
  <c r="J715" i="2" a="1"/>
  <c r="J715" i="2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/>
  <c r="J743" i="2" a="1"/>
  <c r="J743" i="2"/>
  <c r="J744" i="2" a="1"/>
  <c r="J744" i="2"/>
  <c r="J745" i="2" a="1"/>
  <c r="J745" i="2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/>
  <c r="J759" i="2" a="1"/>
  <c r="J759" i="2" s="1"/>
  <c r="J760" i="2" a="1"/>
  <c r="J760" i="2" s="1"/>
  <c r="J761" i="2" a="1"/>
  <c r="J761" i="2"/>
  <c r="J762" i="2" a="1"/>
  <c r="J762" i="2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/>
  <c r="J783" i="2" a="1"/>
  <c r="J783" i="2" s="1"/>
  <c r="J784" i="2" a="1"/>
  <c r="J784" i="2" s="1"/>
  <c r="J785" i="2" a="1"/>
  <c r="J785" i="2" s="1"/>
  <c r="J786" i="2" a="1"/>
  <c r="J786" i="2" s="1"/>
  <c r="J787" i="2" a="1"/>
  <c r="J787" i="2"/>
  <c r="J788" i="2" a="1"/>
  <c r="J788" i="2" s="1"/>
  <c r="J789" i="2" a="1"/>
  <c r="J789" i="2"/>
  <c r="J790" i="2" a="1"/>
  <c r="J790" i="2" s="1"/>
  <c r="J791" i="2" a="1"/>
  <c r="J791" i="2"/>
  <c r="J792" i="2" a="1"/>
  <c r="J792" i="2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 s="1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/>
  <c r="J807" i="2" a="1"/>
  <c r="J807" i="2" s="1"/>
  <c r="J808" i="2" a="1"/>
  <c r="J808" i="2"/>
  <c r="J809" i="2" a="1"/>
  <c r="J809" i="2"/>
  <c r="J810" i="2" a="1"/>
  <c r="J810" i="2"/>
  <c r="J811" i="2" a="1"/>
  <c r="J811" i="2"/>
  <c r="J812" i="2" a="1"/>
  <c r="J812" i="2" s="1"/>
  <c r="J813" i="2" a="1"/>
  <c r="J813" i="2" s="1"/>
  <c r="J814" i="2" a="1"/>
  <c r="J814" i="2" s="1"/>
  <c r="J815" i="2" a="1"/>
  <c r="J815" i="2" s="1"/>
  <c r="J816" i="2" a="1"/>
  <c r="J816" i="2" s="1"/>
  <c r="J817" i="2" a="1"/>
  <c r="J817" i="2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/>
  <c r="J839" i="2" a="1"/>
  <c r="J839" i="2"/>
  <c r="J840" i="2" a="1"/>
  <c r="J840" i="2"/>
  <c r="J841" i="2" a="1"/>
  <c r="J841" i="2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/>
  <c r="J855" i="2" a="1"/>
  <c r="J855" i="2" s="1"/>
  <c r="J856" i="2" a="1"/>
  <c r="J856" i="2" s="1"/>
  <c r="J857" i="2" a="1"/>
  <c r="J857" i="2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 s="1"/>
  <c r="J875" i="2" a="1"/>
  <c r="J875" i="2" s="1"/>
  <c r="J876" i="2" a="1"/>
  <c r="J876" i="2" s="1"/>
  <c r="J877" i="2" a="1"/>
  <c r="J877" i="2" s="1"/>
  <c r="J878" i="2" a="1"/>
  <c r="J878" i="2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/>
  <c r="J886" i="2" a="1"/>
  <c r="J886" i="2" s="1"/>
  <c r="J887" i="2" a="1"/>
  <c r="J887" i="2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 s="1"/>
  <c r="J901" i="2" a="1"/>
  <c r="J901" i="2" s="1"/>
  <c r="J902" i="2" a="1"/>
  <c r="J902" i="2"/>
  <c r="J903" i="2" a="1"/>
  <c r="J903" i="2" s="1"/>
  <c r="J904" i="2" a="1"/>
  <c r="J904" i="2"/>
  <c r="J905" i="2" a="1"/>
  <c r="J905" i="2"/>
  <c r="J906" i="2" a="1"/>
  <c r="J906" i="2"/>
  <c r="J907" i="2" a="1"/>
  <c r="J907" i="2"/>
  <c r="J908" i="2" a="1"/>
  <c r="J908" i="2" s="1"/>
  <c r="J909" i="2" a="1"/>
  <c r="J909" i="2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/>
  <c r="J935" i="2" a="1"/>
  <c r="J935" i="2"/>
  <c r="J936" i="2" a="1"/>
  <c r="J936" i="2"/>
  <c r="J937" i="2" a="1"/>
  <c r="J937" i="2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/>
  <c r="J951" i="2" a="1"/>
  <c r="J951" i="2" s="1"/>
  <c r="J952" i="2" a="1"/>
  <c r="J952" i="2" s="1"/>
  <c r="J953" i="2" a="1"/>
  <c r="J953" i="2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/>
  <c r="J982" i="2" a="1"/>
  <c r="J982" i="2" s="1"/>
  <c r="J983" i="2" a="1"/>
  <c r="J983" i="2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 s="1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/>
  <c r="J999" i="2" a="1"/>
  <c r="J999" i="2" s="1"/>
  <c r="J1000" i="2" a="1"/>
  <c r="J1000" i="2"/>
  <c r="J1001" i="2" a="1"/>
  <c r="J1001" i="2"/>
  <c r="J1002" i="2" a="1"/>
  <c r="J1002" i="2"/>
  <c r="J1003" i="2" a="1"/>
  <c r="J1003" i="2"/>
  <c r="J1004" i="2" a="1"/>
  <c r="J1004" i="2" s="1"/>
  <c r="J1005" i="2" a="1"/>
  <c r="J1005" i="2"/>
  <c r="J1006" i="2" a="1"/>
  <c r="J1006" i="2" s="1"/>
  <c r="J1007" i="2" a="1"/>
  <c r="J1007" i="2" s="1"/>
  <c r="J1008" i="2" a="1"/>
  <c r="J1008" i="2" s="1"/>
  <c r="J1009" i="2" a="1"/>
  <c r="J1009" i="2" s="1"/>
  <c r="J1010" i="2" a="1"/>
  <c r="J1010" i="2" s="1"/>
  <c r="J1011" i="2" a="1"/>
  <c r="J1011" i="2" s="1"/>
  <c r="J1012" i="2" a="1"/>
  <c r="J1012" i="2" s="1"/>
  <c r="J1013" i="2" a="1"/>
  <c r="J1013" i="2" s="1"/>
  <c r="J1014" i="2" a="1"/>
  <c r="J1014" i="2" s="1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 s="1"/>
  <c r="J1021" i="2" a="1"/>
  <c r="J1021" i="2"/>
  <c r="J1022" i="2" a="1"/>
  <c r="J1022" i="2"/>
  <c r="J1023" i="2" a="1"/>
  <c r="J1023" i="2" s="1"/>
  <c r="J1024" i="2" a="1"/>
  <c r="J1024" i="2" s="1"/>
  <c r="J1025" i="2" a="1"/>
  <c r="J1025" i="2" s="1"/>
  <c r="J1026" i="2" a="1"/>
  <c r="J1026" i="2" s="1"/>
  <c r="J1027" i="2" a="1"/>
  <c r="J1027" i="2" s="1"/>
  <c r="J1028" i="2" a="1"/>
  <c r="J1028" i="2" s="1"/>
  <c r="J1029" i="2" a="1"/>
  <c r="J1029" i="2"/>
  <c r="J1030" i="2" a="1"/>
  <c r="J1030" i="2"/>
  <c r="J1031" i="2" a="1"/>
  <c r="J1031" i="2"/>
  <c r="J1032" i="2" a="1"/>
  <c r="J1032" i="2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 s="1"/>
  <c r="J1038" i="2" a="1"/>
  <c r="J1038" i="2" s="1"/>
  <c r="J1039" i="2" a="1"/>
  <c r="J1039" i="2" s="1"/>
  <c r="J1040" i="2" a="1"/>
  <c r="J1040" i="2" s="1"/>
  <c r="J1041" i="2" a="1"/>
  <c r="J1041" i="2" s="1"/>
  <c r="J1042" i="2" a="1"/>
  <c r="J1042" i="2" s="1"/>
  <c r="J1043" i="2" a="1"/>
  <c r="J1043" i="2" s="1"/>
  <c r="J1044" i="2" a="1"/>
  <c r="J1044" i="2" s="1"/>
  <c r="J1045" i="2" a="1"/>
  <c r="J1045" i="2"/>
  <c r="J1046" i="2" a="1"/>
  <c r="J1046" i="2" s="1"/>
  <c r="J1047" i="2" a="1"/>
  <c r="J1047" i="2" s="1"/>
  <c r="J1048" i="2" a="1"/>
  <c r="J1048" i="2" s="1"/>
  <c r="J1049" i="2" a="1"/>
  <c r="J1049" i="2" s="1"/>
  <c r="J1050" i="2" a="1"/>
  <c r="J1050" i="2" s="1"/>
  <c r="J1051" i="2" a="1"/>
  <c r="J1051" i="2" s="1"/>
  <c r="J1052" i="2" a="1"/>
  <c r="J1052" i="2" s="1"/>
  <c r="J1053" i="2" a="1"/>
  <c r="J1053" i="2" s="1"/>
  <c r="J1054" i="2" a="1"/>
  <c r="J1054" i="2" s="1"/>
  <c r="J1055" i="2" a="1"/>
  <c r="J1055" i="2" s="1"/>
  <c r="J1056" i="2" a="1"/>
  <c r="J1056" i="2" s="1"/>
  <c r="J1057" i="2" a="1"/>
  <c r="J1057" i="2" s="1"/>
  <c r="J1058" i="2" a="1"/>
  <c r="J1058" i="2"/>
  <c r="J1059" i="2" a="1"/>
  <c r="J1059" i="2" s="1"/>
  <c r="J1060" i="2" a="1"/>
  <c r="J1060" i="2" s="1"/>
  <c r="J1061" i="2" a="1"/>
  <c r="J1061" i="2"/>
  <c r="J1062" i="2" a="1"/>
  <c r="J1062" i="2" s="1"/>
  <c r="J1063" i="2" a="1"/>
  <c r="J1063" i="2" s="1"/>
  <c r="J1064" i="2" a="1"/>
  <c r="J1064" i="2" s="1"/>
  <c r="J1065" i="2" a="1"/>
  <c r="J1065" i="2" s="1"/>
  <c r="J1066" i="2" a="1"/>
  <c r="J1066" i="2" s="1"/>
  <c r="J1067" i="2" a="1"/>
  <c r="J1067" i="2" s="1"/>
  <c r="J1068" i="2" a="1"/>
  <c r="J1068" i="2" s="1"/>
  <c r="J1069" i="2" a="1"/>
  <c r="J1069" i="2" s="1"/>
  <c r="J1070" i="2" a="1"/>
  <c r="J1070" i="2" s="1"/>
  <c r="J1071" i="2" a="1"/>
  <c r="J1071" i="2" s="1"/>
  <c r="J1072" i="2" a="1"/>
  <c r="J1072" i="2"/>
  <c r="J1073" i="2" a="1"/>
  <c r="J1073" i="2"/>
  <c r="J1074" i="2" a="1"/>
  <c r="J1074" i="2" s="1"/>
  <c r="J1075" i="2" a="1"/>
  <c r="J1075" i="2" s="1"/>
  <c r="J1076" i="2" a="1"/>
  <c r="J1076" i="2" s="1"/>
  <c r="J1077" i="2" a="1"/>
  <c r="J1077" i="2"/>
  <c r="J1078" i="2" a="1"/>
  <c r="J1078" i="2"/>
  <c r="J1079" i="2" a="1"/>
  <c r="J1079" i="2"/>
  <c r="J1080" i="2" a="1"/>
  <c r="J1080" i="2"/>
  <c r="J1081" i="2" a="1"/>
  <c r="J1081" i="2"/>
  <c r="J1082" i="2" a="1"/>
  <c r="J1082" i="2"/>
  <c r="J1083" i="2" a="1"/>
  <c r="J1083" i="2" s="1"/>
  <c r="J1084" i="2" a="1"/>
  <c r="J1084" i="2" s="1"/>
  <c r="J1085" i="2" a="1"/>
  <c r="J1085" i="2"/>
  <c r="J1086" i="2" a="1"/>
  <c r="J1086" i="2" s="1"/>
  <c r="J1087" i="2" a="1"/>
  <c r="J1087" i="2" s="1"/>
  <c r="J1088" i="2" a="1"/>
  <c r="J1088" i="2" s="1"/>
  <c r="J1089" i="2" a="1"/>
  <c r="J1089" i="2" s="1"/>
  <c r="J1090" i="2" a="1"/>
  <c r="J1090" i="2" s="1"/>
  <c r="J1091" i="2" a="1"/>
  <c r="J1091" i="2"/>
  <c r="J1092" i="2" a="1"/>
  <c r="J1092" i="2" s="1"/>
  <c r="J1093" i="2" a="1"/>
  <c r="J1093" i="2" s="1"/>
  <c r="J1094" i="2" a="1"/>
  <c r="J1094" i="2" s="1"/>
  <c r="J1095" i="2" a="1"/>
  <c r="J1095" i="2" s="1"/>
  <c r="J1096" i="2" a="1"/>
  <c r="J1096" i="2" s="1"/>
  <c r="J1097" i="2" a="1"/>
  <c r="J1097" i="2" s="1"/>
  <c r="J1098" i="2" a="1"/>
  <c r="J1098" i="2" s="1"/>
  <c r="J1099" i="2" a="1"/>
  <c r="J1099" i="2" s="1"/>
  <c r="J1100" i="2" a="1"/>
  <c r="J1100" i="2"/>
  <c r="J1101" i="2" a="1"/>
  <c r="J1101" i="2" s="1"/>
  <c r="J1102" i="2" a="1"/>
  <c r="J1102" i="2"/>
  <c r="J1103" i="2" a="1"/>
  <c r="J1103" i="2" s="1"/>
  <c r="J1104" i="2" a="1"/>
  <c r="J1104" i="2"/>
  <c r="J1105" i="2" a="1"/>
  <c r="J1105" i="2" s="1"/>
  <c r="J1106" i="2" a="1"/>
  <c r="J1106" i="2" s="1"/>
  <c r="J1107" i="2" a="1"/>
  <c r="J1107" i="2" s="1"/>
  <c r="J1108" i="2" a="1"/>
  <c r="J1108" i="2"/>
  <c r="J1109" i="2" a="1"/>
  <c r="J1109" i="2"/>
  <c r="J1110" i="2" a="1"/>
  <c r="J1110" i="2" s="1"/>
  <c r="J1111" i="2" a="1"/>
  <c r="J1111" i="2" s="1"/>
  <c r="J1112" i="2" a="1"/>
  <c r="J1112" i="2" s="1"/>
  <c r="J1113" i="2" a="1"/>
  <c r="J1113" i="2" s="1"/>
  <c r="J1114" i="2" a="1"/>
  <c r="J1114" i="2" s="1"/>
  <c r="J1115" i="2" a="1"/>
  <c r="J1115" i="2" s="1"/>
  <c r="J1116" i="2" a="1"/>
  <c r="J1116" i="2" s="1"/>
  <c r="J1117" i="2" a="1"/>
  <c r="J1117" i="2"/>
  <c r="J1118" i="2" a="1"/>
  <c r="J1118" i="2" s="1"/>
  <c r="J1119" i="2" a="1"/>
  <c r="J1119" i="2" s="1"/>
  <c r="J1120" i="2" a="1"/>
  <c r="J1120" i="2"/>
  <c r="J1121" i="2" a="1"/>
  <c r="J1121" i="2"/>
  <c r="J1122" i="2" a="1"/>
  <c r="J1122" i="2"/>
  <c r="J1123" i="2" a="1"/>
  <c r="J1123" i="2" s="1"/>
  <c r="J1124" i="2" a="1"/>
  <c r="J1124" i="2" s="1"/>
  <c r="J1125" i="2" a="1"/>
  <c r="J1125" i="2" s="1"/>
  <c r="J1126" i="2" a="1"/>
  <c r="J1126" i="2" s="1"/>
  <c r="J1127" i="2" a="1"/>
  <c r="J1127" i="2" s="1"/>
  <c r="J1128" i="2" a="1"/>
  <c r="J1128" i="2" s="1"/>
  <c r="J1129" i="2" a="1"/>
  <c r="J1129" i="2" s="1"/>
  <c r="J1130" i="2" a="1"/>
  <c r="J1130" i="2"/>
  <c r="J1131" i="2" a="1"/>
  <c r="J1131" i="2" s="1"/>
  <c r="J1132" i="2" a="1"/>
  <c r="J1132" i="2" s="1"/>
  <c r="J1133" i="2" a="1"/>
  <c r="J1133" i="2" s="1"/>
  <c r="J1134" i="2" a="1"/>
  <c r="J1134" i="2" s="1"/>
  <c r="J1135" i="2" a="1"/>
  <c r="J1135" i="2" s="1"/>
  <c r="J1136" i="2" a="1"/>
  <c r="J1136" i="2" s="1"/>
  <c r="J1137" i="2" a="1"/>
  <c r="J1137" i="2" s="1"/>
  <c r="J1138" i="2" a="1"/>
  <c r="J1138" i="2" s="1"/>
  <c r="J1139" i="2" a="1"/>
  <c r="J1139" i="2" s="1"/>
  <c r="J1140" i="2" a="1"/>
  <c r="J1140" i="2" s="1"/>
  <c r="J1141" i="2" a="1"/>
  <c r="J1141" i="2"/>
  <c r="J1142" i="2" a="1"/>
  <c r="J1142" i="2"/>
  <c r="J1143" i="2" a="1"/>
  <c r="J1143" i="2" s="1"/>
  <c r="J1144" i="2" a="1"/>
  <c r="J1144" i="2" s="1"/>
  <c r="J1145" i="2" a="1"/>
  <c r="J1145" i="2" s="1"/>
  <c r="J1146" i="2" a="1"/>
  <c r="J1146" i="2" s="1"/>
  <c r="J1147" i="2" a="1"/>
  <c r="J1147" i="2"/>
  <c r="J1148" i="2" a="1"/>
  <c r="J1148" i="2"/>
  <c r="J1149" i="2" a="1"/>
  <c r="J1149" i="2"/>
  <c r="J1150" i="2" a="1"/>
  <c r="J1150" i="2"/>
  <c r="J1151" i="2" a="1"/>
  <c r="J1151" i="2" s="1"/>
  <c r="J1152" i="2" a="1"/>
  <c r="J1152" i="2" s="1"/>
  <c r="J1153" i="2" a="1"/>
  <c r="J1153" i="2" s="1"/>
  <c r="J1154" i="2" a="1"/>
  <c r="J1154" i="2" s="1"/>
  <c r="J1155" i="2" a="1"/>
  <c r="J1155" i="2" s="1"/>
  <c r="J1156" i="2" a="1"/>
  <c r="J1156" i="2" s="1"/>
  <c r="J1157" i="2" a="1"/>
  <c r="J1157" i="2"/>
  <c r="J1158" i="2" a="1"/>
  <c r="J1158" i="2" s="1"/>
  <c r="J1159" i="2" a="1"/>
  <c r="J1159" i="2" s="1"/>
  <c r="J1160" i="2" a="1"/>
  <c r="J1160" i="2" s="1"/>
  <c r="J1161" i="2" a="1"/>
  <c r="J1161" i="2" s="1"/>
  <c r="J1162" i="2" a="1"/>
  <c r="J1162" i="2" s="1"/>
  <c r="J1163" i="2" a="1"/>
  <c r="J1163" i="2"/>
  <c r="J1164" i="2" a="1"/>
  <c r="J1164" i="2" s="1"/>
  <c r="J1165" i="2" a="1"/>
  <c r="J1165" i="2"/>
  <c r="J1166" i="2" a="1"/>
  <c r="J1166" i="2"/>
  <c r="J1167" i="2" a="1"/>
  <c r="J1167" i="2" s="1"/>
  <c r="J1168" i="2" a="1"/>
  <c r="J1168" i="2" s="1"/>
  <c r="J1169" i="2" a="1"/>
  <c r="J1169" i="2" s="1"/>
  <c r="J1170" i="2" a="1"/>
  <c r="J1170" i="2" s="1"/>
  <c r="J1171" i="2" a="1"/>
  <c r="J1171" i="2" s="1"/>
  <c r="J1172" i="2" a="1"/>
  <c r="J1172" i="2" s="1"/>
  <c r="J1173" i="2" a="1"/>
  <c r="J1173" i="2" s="1"/>
  <c r="J1174" i="2" a="1"/>
  <c r="J1174" i="2" s="1"/>
  <c r="J1175" i="2" a="1"/>
  <c r="J1175" i="2"/>
  <c r="J1176" i="2" a="1"/>
  <c r="J1176" i="2"/>
  <c r="J1177" i="2" a="1"/>
  <c r="J1177" i="2"/>
  <c r="J1178" i="2" a="1"/>
  <c r="J1178" i="2"/>
  <c r="J1179" i="2" a="1"/>
  <c r="J1179" i="2" s="1"/>
  <c r="J1180" i="2" a="1"/>
  <c r="J1180" i="2"/>
  <c r="J1181" i="2" a="1"/>
  <c r="J1181" i="2" s="1"/>
  <c r="J1182" i="2" a="1"/>
  <c r="J1182" i="2" s="1"/>
  <c r="J1183" i="2" a="1"/>
  <c r="J1183" i="2" s="1"/>
  <c r="J1184" i="2" a="1"/>
  <c r="J1184" i="2" s="1"/>
  <c r="J1185" i="2" a="1"/>
  <c r="J1185" i="2" s="1"/>
  <c r="J1186" i="2" a="1"/>
  <c r="J1186" i="2" s="1"/>
  <c r="J1187" i="2" a="1"/>
  <c r="J1187" i="2"/>
  <c r="J1188" i="2" a="1"/>
  <c r="J1188" i="2" s="1"/>
  <c r="J1189" i="2" a="1"/>
  <c r="J1189" i="2"/>
  <c r="J1190" i="2" a="1"/>
  <c r="J1190" i="2" s="1"/>
  <c r="J1191" i="2" a="1"/>
  <c r="J1191" i="2" s="1"/>
  <c r="J1192" i="2" a="1"/>
  <c r="J1192" i="2"/>
  <c r="J1193" i="2" a="1"/>
  <c r="J1193" i="2" s="1"/>
  <c r="J1194" i="2" a="1"/>
  <c r="J1194" i="2" s="1"/>
  <c r="J1195" i="2" a="1"/>
  <c r="J1195" i="2" s="1"/>
  <c r="J1196" i="2" a="1"/>
  <c r="J1196" i="2" s="1"/>
  <c r="J1197" i="2" a="1"/>
  <c r="J1197" i="2" s="1"/>
  <c r="J1198" i="2" a="1"/>
  <c r="J1198" i="2" s="1"/>
  <c r="J1199" i="2" a="1"/>
  <c r="J1199" i="2" s="1"/>
  <c r="J1200" i="2" a="1"/>
  <c r="J1200" i="2" s="1"/>
  <c r="J1201" i="2" a="1"/>
  <c r="J1201" i="2" s="1"/>
  <c r="J1202" i="2" a="1"/>
  <c r="J1202" i="2" s="1"/>
  <c r="J1203" i="2" a="1"/>
  <c r="J1203" i="2" s="1"/>
  <c r="J1204" i="2" a="1"/>
  <c r="J1204" i="2" s="1"/>
  <c r="J1205" i="2" a="1"/>
  <c r="J1205" i="2"/>
  <c r="J1206" i="2" a="1"/>
  <c r="J1206" i="2" s="1"/>
  <c r="J1207" i="2" a="1"/>
  <c r="J1207" i="2" s="1"/>
  <c r="J1208" i="2" a="1"/>
  <c r="J1208" i="2" s="1"/>
  <c r="J1209" i="2" a="1"/>
  <c r="J1209" i="2" s="1"/>
  <c r="J1210" i="2" a="1"/>
  <c r="J1210" i="2" s="1"/>
  <c r="J1211" i="2" a="1"/>
  <c r="J1211" i="2" s="1"/>
  <c r="J1212" i="2" a="1"/>
  <c r="J1212" i="2" s="1"/>
  <c r="J1213" i="2" a="1"/>
  <c r="J1213" i="2"/>
  <c r="J1214" i="2" a="1"/>
  <c r="J1214" i="2"/>
  <c r="J1215" i="2" a="1"/>
  <c r="J1215" i="2" s="1"/>
  <c r="J1216" i="2" a="1"/>
  <c r="J1216" i="2" s="1"/>
  <c r="J1217" i="2" a="1"/>
  <c r="J1217" i="2" s="1"/>
  <c r="J1218" i="2" a="1"/>
  <c r="J1218" i="2"/>
  <c r="J1219" i="2" a="1"/>
  <c r="J1219" i="2" s="1"/>
  <c r="J1220" i="2" a="1"/>
  <c r="J1220" i="2"/>
  <c r="J1221" i="2" a="1"/>
  <c r="J1221" i="2" s="1"/>
  <c r="J1222" i="2" a="1"/>
  <c r="J1222" i="2" s="1"/>
  <c r="J1223" i="2" a="1"/>
  <c r="J1223" i="2" s="1"/>
  <c r="J1224" i="2" a="1"/>
  <c r="J1224" i="2" s="1"/>
  <c r="J1225" i="2" a="1"/>
  <c r="J1225" i="2" s="1"/>
  <c r="J1226" i="2" a="1"/>
  <c r="J1226" i="2" s="1"/>
  <c r="J1227" i="2" a="1"/>
  <c r="J1227" i="2" s="1"/>
  <c r="J1228" i="2" a="1"/>
  <c r="J1228" i="2"/>
  <c r="J1229" i="2" a="1"/>
  <c r="J1229" i="2"/>
  <c r="J1230" i="2" a="1"/>
  <c r="J1230" i="2" s="1"/>
  <c r="J1231" i="2" a="1"/>
  <c r="J1231" i="2" s="1"/>
  <c r="J1232" i="2" a="1"/>
  <c r="J1232" i="2" s="1"/>
  <c r="J1233" i="2" a="1"/>
  <c r="J1233" i="2" s="1"/>
  <c r="J1234" i="2" a="1"/>
  <c r="J1234" i="2" s="1"/>
  <c r="J1235" i="2" a="1"/>
  <c r="J1235" i="2"/>
  <c r="J1236" i="2" a="1"/>
  <c r="J1236" i="2" s="1"/>
  <c r="J1237" i="2" a="1"/>
  <c r="J1237" i="2" s="1"/>
  <c r="J1238" i="2" a="1"/>
  <c r="J1238" i="2" s="1"/>
  <c r="J1239" i="2" a="1"/>
  <c r="J1239" i="2" s="1"/>
  <c r="J1240" i="2" a="1"/>
  <c r="J1240" i="2" s="1"/>
  <c r="J1241" i="2" a="1"/>
  <c r="J1241" i="2" s="1"/>
  <c r="J1242" i="2" a="1"/>
  <c r="J1242" i="2" s="1"/>
  <c r="J1243" i="2" a="1"/>
  <c r="J1243" i="2" s="1"/>
  <c r="J1244" i="2" a="1"/>
  <c r="J1244" i="2" s="1"/>
  <c r="J1245" i="2" a="1"/>
  <c r="J1245" i="2" s="1"/>
  <c r="J1246" i="2" a="1"/>
  <c r="J1246" i="2"/>
  <c r="J1247" i="2" a="1"/>
  <c r="J1247" i="2" s="1"/>
  <c r="J1248" i="2" a="1"/>
  <c r="J1248" i="2"/>
  <c r="J1249" i="2" a="1"/>
  <c r="J1249" i="2" s="1"/>
  <c r="J1250" i="2" a="1"/>
  <c r="J1250" i="2" s="1"/>
  <c r="J1251" i="2" a="1"/>
  <c r="J1251" i="2" s="1"/>
  <c r="J1252" i="2" a="1"/>
  <c r="J1252" i="2"/>
  <c r="J1253" i="2" a="1"/>
  <c r="J1253" i="2"/>
  <c r="J1254" i="2" a="1"/>
  <c r="J1254" i="2" s="1"/>
  <c r="J1255" i="2" a="1"/>
  <c r="J1255" i="2" s="1"/>
  <c r="J1256" i="2" a="1"/>
  <c r="J1256" i="2" s="1"/>
  <c r="J1257" i="2" a="1"/>
  <c r="J1257" i="2" s="1"/>
  <c r="J1258" i="2" a="1"/>
  <c r="J1258" i="2" s="1"/>
  <c r="J1259" i="2" a="1"/>
  <c r="J1259" i="2" s="1"/>
  <c r="J1260" i="2" a="1"/>
  <c r="J1260" i="2" s="1"/>
  <c r="J1261" i="2" a="1"/>
  <c r="J1261" i="2"/>
  <c r="J1262" i="2" a="1"/>
  <c r="J1262" i="2" s="1"/>
  <c r="J1263" i="2" a="1"/>
  <c r="J1263" i="2" s="1"/>
  <c r="J1264" i="2" a="1"/>
  <c r="J1264" i="2"/>
  <c r="J1265" i="2" a="1"/>
  <c r="J1265" i="2"/>
  <c r="J1266" i="2" a="1"/>
  <c r="J1266" i="2"/>
  <c r="J1267" i="2" a="1"/>
  <c r="J1267" i="2"/>
  <c r="J1268" i="2" a="1"/>
  <c r="J1268" i="2" s="1"/>
  <c r="J1269" i="2" a="1"/>
  <c r="J1269" i="2" s="1"/>
  <c r="J1270" i="2" a="1"/>
  <c r="J1270" i="2" s="1"/>
  <c r="J1271" i="2" a="1"/>
  <c r="J1271" i="2" s="1"/>
  <c r="J1272" i="2" a="1"/>
  <c r="J1272" i="2" s="1"/>
  <c r="J1273" i="2" a="1"/>
  <c r="J1273" i="2" s="1"/>
  <c r="J1274" i="2" a="1"/>
  <c r="J1274" i="2"/>
  <c r="J1275" i="2" a="1"/>
  <c r="J1275" i="2" s="1"/>
  <c r="J1276" i="2" a="1"/>
  <c r="J1276" i="2" s="1"/>
  <c r="J1277" i="2" a="1"/>
  <c r="J1277" i="2" s="1"/>
  <c r="J1278" i="2" a="1"/>
  <c r="J1278" i="2" s="1"/>
  <c r="J1279" i="2" a="1"/>
  <c r="J1279" i="2" s="1"/>
  <c r="J1280" i="2" a="1"/>
  <c r="J1280" i="2" s="1"/>
  <c r="J1281" i="2" a="1"/>
  <c r="J1281" i="2" s="1"/>
  <c r="J1282" i="2" a="1"/>
  <c r="J1282" i="2" s="1"/>
  <c r="J1283" i="2" a="1"/>
  <c r="J1283" i="2" s="1"/>
  <c r="J1284" i="2" a="1"/>
  <c r="J1284" i="2" s="1"/>
  <c r="J1285" i="2" a="1"/>
  <c r="J1285" i="2"/>
  <c r="J1286" i="2" a="1"/>
  <c r="J1286" i="2"/>
  <c r="J1287" i="2" a="1"/>
  <c r="J1287" i="2" s="1"/>
  <c r="J1288" i="2" a="1"/>
  <c r="J1288" i="2" s="1"/>
  <c r="J1289" i="2" a="1"/>
  <c r="J1289" i="2" s="1"/>
  <c r="J1290" i="2" a="1"/>
  <c r="J1290" i="2" s="1"/>
  <c r="J1291" i="2" a="1"/>
  <c r="J1291" i="2"/>
  <c r="J1292" i="2" a="1"/>
  <c r="J1292" i="2"/>
  <c r="J1293" i="2" a="1"/>
  <c r="J1293" i="2"/>
  <c r="J1294" i="2" a="1"/>
  <c r="J1294" i="2"/>
  <c r="J1295" i="2" a="1"/>
  <c r="J1295" i="2" s="1"/>
  <c r="J1296" i="2" a="1"/>
  <c r="J1296" i="2" s="1"/>
  <c r="J1297" i="2" a="1"/>
  <c r="J1297" i="2" s="1"/>
  <c r="J1298" i="2" a="1"/>
  <c r="J1298" i="2" s="1"/>
  <c r="J1299" i="2" a="1"/>
  <c r="J1299" i="2" s="1"/>
  <c r="J1300" i="2" a="1"/>
  <c r="J1300" i="2" s="1"/>
  <c r="J1301" i="2" a="1"/>
  <c r="J1301" i="2"/>
  <c r="J1302" i="2" a="1"/>
  <c r="J1302" i="2" s="1"/>
  <c r="J1303" i="2" a="1"/>
  <c r="J1303" i="2" s="1"/>
  <c r="J1304" i="2" a="1"/>
  <c r="J1304" i="2" s="1"/>
  <c r="J1305" i="2" a="1"/>
  <c r="J1305" i="2" s="1"/>
  <c r="J1306" i="2" a="1"/>
  <c r="J1306" i="2" s="1"/>
  <c r="J1307" i="2" a="1"/>
  <c r="J1307" i="2"/>
  <c r="J1308" i="2" a="1"/>
  <c r="J1308" i="2" s="1"/>
  <c r="J1309" i="2" a="1"/>
  <c r="J1309" i="2"/>
  <c r="J1310" i="2" a="1"/>
  <c r="J1310" i="2"/>
  <c r="J1311" i="2" a="1"/>
  <c r="J1311" i="2" s="1"/>
  <c r="J1312" i="2" a="1"/>
  <c r="J1312" i="2" s="1"/>
  <c r="J1313" i="2" a="1"/>
  <c r="J1313" i="2" s="1"/>
  <c r="J1314" i="2" a="1"/>
  <c r="J1314" i="2" s="1"/>
  <c r="J1315" i="2" a="1"/>
  <c r="J1315" i="2" s="1"/>
  <c r="J1316" i="2" a="1"/>
  <c r="J1316" i="2" s="1"/>
  <c r="J1317" i="2" a="1"/>
  <c r="J1317" i="2" s="1"/>
  <c r="J1318" i="2" a="1"/>
  <c r="J1318" i="2" s="1"/>
  <c r="J1319" i="2" a="1"/>
  <c r="J1319" i="2"/>
  <c r="J1320" i="2" a="1"/>
  <c r="J1320" i="2"/>
  <c r="J1321" i="2" a="1"/>
  <c r="J1321" i="2"/>
  <c r="J1322" i="2" a="1"/>
  <c r="J1322" i="2"/>
  <c r="J1323" i="2" a="1"/>
  <c r="J1323" i="2" s="1"/>
  <c r="J1324" i="2" a="1"/>
  <c r="J1324" i="2"/>
  <c r="J1325" i="2" a="1"/>
  <c r="J1325" i="2"/>
  <c r="J1326" i="2" a="1"/>
  <c r="J1326" i="2" s="1"/>
  <c r="J1327" i="2" a="1"/>
  <c r="J1327" i="2" s="1"/>
  <c r="J1328" i="2" a="1"/>
  <c r="J1328" i="2" s="1"/>
  <c r="J1329" i="2" a="1"/>
  <c r="J1329" i="2" s="1"/>
  <c r="J1330" i="2" a="1"/>
  <c r="J1330" i="2" s="1"/>
  <c r="J1331" i="2" a="1"/>
  <c r="J1331" i="2" s="1"/>
  <c r="J1332" i="2" a="1"/>
  <c r="J1332" i="2" s="1"/>
  <c r="J1333" i="2" a="1"/>
  <c r="J1333" i="2"/>
  <c r="J1334" i="2" a="1"/>
  <c r="J1334" i="2" s="1"/>
  <c r="J1335" i="2" a="1"/>
  <c r="J1335" i="2" s="1"/>
  <c r="J1336" i="2" a="1"/>
  <c r="J1336" i="2"/>
  <c r="J1337" i="2" a="1"/>
  <c r="J1337" i="2" s="1"/>
  <c r="J1338" i="2" a="1"/>
  <c r="J1338" i="2" s="1"/>
  <c r="J1339" i="2" a="1"/>
  <c r="J1339" i="2" s="1"/>
  <c r="J1340" i="2" a="1"/>
  <c r="J1340" i="2" s="1"/>
  <c r="J1341" i="2" a="1"/>
  <c r="J1341" i="2" s="1"/>
  <c r="J1342" i="2" a="1"/>
  <c r="J1342" i="2" s="1"/>
  <c r="J1343" i="2" a="1"/>
  <c r="J1343" i="2"/>
  <c r="J1344" i="2" a="1"/>
  <c r="J1344" i="2" s="1"/>
  <c r="J1345" i="2" a="1"/>
  <c r="J1345" i="2" s="1"/>
  <c r="J1346" i="2" a="1"/>
  <c r="J1346" i="2" s="1"/>
  <c r="J1347" i="2" a="1"/>
  <c r="J1347" i="2" s="1"/>
  <c r="J1348" i="2" a="1"/>
  <c r="J1348" i="2" s="1"/>
  <c r="J1349" i="2" a="1"/>
  <c r="J1349" i="2"/>
  <c r="J1350" i="2" a="1"/>
  <c r="J1350" i="2" s="1"/>
  <c r="J1351" i="2" a="1"/>
  <c r="J1351" i="2" s="1"/>
  <c r="J1352" i="2" a="1"/>
  <c r="J1352" i="2" s="1"/>
  <c r="J1353" i="2" a="1"/>
  <c r="J1353" i="2" s="1"/>
  <c r="J1354" i="2" a="1"/>
  <c r="J1354" i="2" s="1"/>
  <c r="J1355" i="2" a="1"/>
  <c r="J1355" i="2" s="1"/>
  <c r="J1356" i="2" a="1"/>
  <c r="J1356" i="2" s="1"/>
  <c r="J1357" i="2" a="1"/>
  <c r="J1357" i="2"/>
  <c r="J1358" i="2" a="1"/>
  <c r="J1358" i="2"/>
  <c r="J1359" i="2" a="1"/>
  <c r="J1359" i="2" s="1"/>
  <c r="J1360" i="2" a="1"/>
  <c r="J1360" i="2" s="1"/>
  <c r="J1361" i="2" a="1"/>
  <c r="J1361" i="2" s="1"/>
  <c r="J1362" i="2" a="1"/>
  <c r="J1362" i="2"/>
  <c r="J1363" i="2" a="1"/>
  <c r="J1363" i="2" s="1"/>
  <c r="J1364" i="2" a="1"/>
  <c r="J1364" i="2"/>
  <c r="J1365" i="2" a="1"/>
  <c r="J1365" i="2" s="1"/>
  <c r="J1366" i="2" a="1"/>
  <c r="J1366" i="2" s="1"/>
  <c r="J1367" i="2" a="1"/>
  <c r="J1367" i="2" s="1"/>
  <c r="J1368" i="2" a="1"/>
  <c r="J1368" i="2" s="1"/>
  <c r="J1369" i="2" a="1"/>
  <c r="J1369" i="2" s="1"/>
  <c r="J1370" i="2" a="1"/>
  <c r="J1370" i="2" s="1"/>
  <c r="J1371" i="2" a="1"/>
  <c r="J1371" i="2" s="1"/>
  <c r="J1372" i="2" a="1"/>
  <c r="J1372" i="2"/>
  <c r="J1373" i="2" a="1"/>
  <c r="J1373" i="2"/>
  <c r="J1374" i="2" a="1"/>
  <c r="J1374" i="2" s="1"/>
  <c r="J1375" i="2" a="1"/>
  <c r="J1375" i="2" s="1"/>
  <c r="J1376" i="2" a="1"/>
  <c r="J1376" i="2" s="1"/>
  <c r="J1377" i="2" a="1"/>
  <c r="J1377" i="2" s="1"/>
  <c r="J1378" i="2" a="1"/>
  <c r="J1378" i="2" s="1"/>
  <c r="J1379" i="2" a="1"/>
  <c r="J1379" i="2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 s="1"/>
  <c r="J1385" i="2" a="1"/>
  <c r="J1385" i="2" s="1"/>
  <c r="J1386" i="2" a="1"/>
  <c r="J1386" i="2" s="1"/>
  <c r="J1387" i="2" a="1"/>
  <c r="J1387" i="2" s="1"/>
  <c r="J1388" i="2" a="1"/>
  <c r="J1388" i="2" s="1"/>
  <c r="J1389" i="2" a="1"/>
  <c r="J1389" i="2" s="1"/>
  <c r="J1390" i="2" a="1"/>
  <c r="J1390" i="2" s="1"/>
  <c r="J1391" i="2" a="1"/>
  <c r="J1391" i="2" s="1"/>
  <c r="J1392" i="2" a="1"/>
  <c r="J1392" i="2"/>
  <c r="J1393" i="2" a="1"/>
  <c r="J1393" i="2" s="1"/>
  <c r="J1394" i="2" a="1"/>
  <c r="J1394" i="2" s="1"/>
  <c r="J1395" i="2" a="1"/>
  <c r="J1395" i="2" s="1"/>
  <c r="J1396" i="2" a="1"/>
  <c r="J1396" i="2"/>
  <c r="J1397" i="2" a="1"/>
  <c r="J1397" i="2"/>
  <c r="J1398" i="2" a="1"/>
  <c r="J1398" i="2" s="1"/>
  <c r="J1399" i="2" a="1"/>
  <c r="J1399" i="2" s="1"/>
  <c r="J1400" i="2" a="1"/>
  <c r="J1400" i="2" s="1"/>
  <c r="J1401" i="2" a="1"/>
  <c r="J1401" i="2" s="1"/>
  <c r="J1402" i="2" a="1"/>
  <c r="J1402" i="2" s="1"/>
  <c r="J1403" i="2" a="1"/>
  <c r="J1403" i="2" s="1"/>
  <c r="J1404" i="2" a="1"/>
  <c r="J1404" i="2" s="1"/>
  <c r="J1405" i="2" a="1"/>
  <c r="J1405" i="2"/>
  <c r="J1406" i="2" a="1"/>
  <c r="J1406" i="2"/>
  <c r="J1407" i="2" a="1"/>
  <c r="J1407" i="2" s="1"/>
  <c r="J1408" i="2" a="1"/>
  <c r="J1408" i="2"/>
  <c r="J1409" i="2" a="1"/>
  <c r="J1409" i="2"/>
  <c r="J1410" i="2" a="1"/>
  <c r="J1410" i="2"/>
  <c r="J1411" i="2" a="1"/>
  <c r="J1411" i="2"/>
  <c r="J1412" i="2" a="1"/>
  <c r="J1412" i="2" s="1"/>
  <c r="J1413" i="2" a="1"/>
  <c r="J1413" i="2" s="1"/>
  <c r="J1414" i="2" a="1"/>
  <c r="J1414" i="2" s="1"/>
  <c r="J1415" i="2" a="1"/>
  <c r="J1415" i="2" s="1"/>
  <c r="J1416" i="2" a="1"/>
  <c r="J1416" i="2" s="1"/>
  <c r="J1417" i="2" a="1"/>
  <c r="J1417" i="2" s="1"/>
  <c r="J1418" i="2" a="1"/>
  <c r="J1418" i="2" s="1"/>
  <c r="J1419" i="2" a="1"/>
  <c r="J1419" i="2" s="1"/>
  <c r="J1420" i="2" a="1"/>
  <c r="J1420" i="2" s="1"/>
  <c r="J1421" i="2" a="1"/>
  <c r="J1421" i="2" s="1"/>
  <c r="J1422" i="2" a="1"/>
  <c r="J1422" i="2" s="1"/>
  <c r="J1423" i="2" a="1"/>
  <c r="J1423" i="2" s="1"/>
  <c r="J1424" i="2" a="1"/>
  <c r="J1424" i="2" s="1"/>
  <c r="J1425" i="2" a="1"/>
  <c r="J1425" i="2" s="1"/>
  <c r="J1426" i="2" a="1"/>
  <c r="J1426" i="2" s="1"/>
  <c r="J1427" i="2" a="1"/>
  <c r="J1427" i="2" s="1"/>
  <c r="J1428" i="2" a="1"/>
  <c r="J1428" i="2" s="1"/>
  <c r="J1429" i="2" a="1"/>
  <c r="J1429" i="2"/>
  <c r="J1430" i="2" a="1"/>
  <c r="J1430" i="2"/>
  <c r="J1431" i="2" a="1"/>
  <c r="J1431" i="2" s="1"/>
  <c r="J1432" i="2" a="1"/>
  <c r="J1432" i="2" s="1"/>
  <c r="J1433" i="2" a="1"/>
  <c r="J1433" i="2" s="1"/>
  <c r="J1434" i="2" a="1"/>
  <c r="J1434" i="2" s="1"/>
  <c r="J1435" i="2" a="1"/>
  <c r="J1435" i="2"/>
  <c r="J1436" i="2" a="1"/>
  <c r="J1436" i="2"/>
  <c r="J1437" i="2" a="1"/>
  <c r="J1437" i="2"/>
  <c r="J1438" i="2" a="1"/>
  <c r="J1438" i="2"/>
  <c r="J1439" i="2" a="1"/>
  <c r="J1439" i="2" s="1"/>
  <c r="J1440" i="2" a="1"/>
  <c r="J1440" i="2" s="1"/>
  <c r="J1441" i="2" a="1"/>
  <c r="J1441" i="2" s="1"/>
  <c r="J1442" i="2" a="1"/>
  <c r="J1442" i="2" s="1"/>
  <c r="J1443" i="2" a="1"/>
  <c r="J1443" i="2" s="1"/>
  <c r="J1444" i="2" a="1"/>
  <c r="J1444" i="2" s="1"/>
  <c r="J1445" i="2" a="1"/>
  <c r="J1445" i="2"/>
  <c r="J1446" i="2" a="1"/>
  <c r="J1446" i="2" s="1"/>
  <c r="J1447" i="2" a="1"/>
  <c r="J1447" i="2" s="1"/>
  <c r="J1448" i="2" a="1"/>
  <c r="J1448" i="2" s="1"/>
  <c r="J1449" i="2" a="1"/>
  <c r="J1449" i="2" s="1"/>
  <c r="J1450" i="2" a="1"/>
  <c r="J1450" i="2" s="1"/>
  <c r="J1451" i="2" a="1"/>
  <c r="J1451" i="2"/>
  <c r="J1452" i="2" a="1"/>
  <c r="J1452" i="2" s="1"/>
  <c r="J1453" i="2" a="1"/>
  <c r="J1453" i="2"/>
  <c r="J1454" i="2" a="1"/>
  <c r="J1454" i="2"/>
  <c r="J1455" i="2" a="1"/>
  <c r="J1455" i="2" s="1"/>
  <c r="J1456" i="2" a="1"/>
  <c r="J1456" i="2" s="1"/>
  <c r="J1457" i="2" a="1"/>
  <c r="J1457" i="2" s="1"/>
  <c r="J1458" i="2" a="1"/>
  <c r="J1458" i="2" s="1"/>
  <c r="J1459" i="2" a="1"/>
  <c r="J1459" i="2"/>
  <c r="J1460" i="2" a="1"/>
  <c r="J1460" i="2" s="1"/>
  <c r="J1461" i="2" a="1"/>
  <c r="J1461" i="2" s="1"/>
  <c r="J1462" i="2" a="1"/>
  <c r="J1462" i="2" s="1"/>
  <c r="J1463" i="2" a="1"/>
  <c r="J1463" i="2"/>
  <c r="J1464" i="2" a="1"/>
  <c r="J1464" i="2"/>
  <c r="J1465" i="2" a="1"/>
  <c r="J1465" i="2"/>
  <c r="J1466" i="2" a="1"/>
  <c r="J1466" i="2" s="1"/>
  <c r="J1467" i="2" a="1"/>
  <c r="J1467" i="2" s="1"/>
  <c r="J1468" i="2" a="1"/>
  <c r="J1468" i="2"/>
  <c r="J1469" i="2" a="1"/>
  <c r="J1469" i="2"/>
  <c r="J1470" i="2" a="1"/>
  <c r="J1470" i="2" s="1"/>
  <c r="J1471" i="2" a="1"/>
  <c r="J1471" i="2" s="1"/>
  <c r="J1472" i="2" a="1"/>
  <c r="J1472" i="2" s="1"/>
  <c r="J1473" i="2" a="1"/>
  <c r="J1473" i="2" s="1"/>
  <c r="J1474" i="2" a="1"/>
  <c r="J1474" i="2" s="1"/>
  <c r="J1475" i="2" a="1"/>
  <c r="J1475" i="2"/>
  <c r="J1476" i="2" a="1"/>
  <c r="J1476" i="2" s="1"/>
  <c r="J1477" i="2" a="1"/>
  <c r="J1477" i="2" s="1"/>
  <c r="J1478" i="2" a="1"/>
  <c r="J1478" i="2" s="1"/>
  <c r="J1479" i="2" a="1"/>
  <c r="J1479" i="2"/>
  <c r="J1480" i="2" a="1"/>
  <c r="J1480" i="2" s="1"/>
  <c r="J1481" i="2" a="1"/>
  <c r="J1481" i="2" s="1"/>
  <c r="J1482" i="2" a="1"/>
  <c r="J1482" i="2" s="1"/>
  <c r="J1483" i="2" a="1"/>
  <c r="J1483" i="2" s="1"/>
  <c r="J1484" i="2" a="1"/>
  <c r="J1484" i="2" s="1"/>
  <c r="J1485" i="2" a="1"/>
  <c r="J1485" i="2" s="1"/>
  <c r="J1486" i="2" a="1"/>
  <c r="J1486" i="2"/>
  <c r="J1487" i="2" a="1"/>
  <c r="J1487" i="2" s="1"/>
  <c r="J1488" i="2" a="1"/>
  <c r="J1488" i="2" s="1"/>
  <c r="J1489" i="2" a="1"/>
  <c r="J1489" i="2" s="1"/>
  <c r="J1490" i="2" a="1"/>
  <c r="J1490" i="2"/>
  <c r="J1491" i="2" a="1"/>
  <c r="J1491" i="2" s="1"/>
  <c r="J1492" i="2" a="1"/>
  <c r="J1492" i="2"/>
  <c r="J1493" i="2" a="1"/>
  <c r="J1493" i="2" s="1"/>
  <c r="J1494" i="2" a="1"/>
  <c r="J1494" i="2" s="1"/>
  <c r="J1495" i="2" a="1"/>
  <c r="J1495" i="2" s="1"/>
  <c r="J1496" i="2" a="1"/>
  <c r="J1496" i="2" s="1"/>
  <c r="J1497" i="2" a="1"/>
  <c r="J1497" i="2" s="1"/>
  <c r="J1498" i="2" a="1"/>
  <c r="J1498" i="2"/>
  <c r="J1499" i="2" a="1"/>
  <c r="J1499" i="2"/>
  <c r="J1500" i="2" a="1"/>
  <c r="J1500" i="2" s="1"/>
  <c r="J1501" i="2" a="1"/>
  <c r="J1501" i="2" s="1"/>
  <c r="J1502" i="2" a="1"/>
  <c r="J1502" i="2" s="1"/>
  <c r="J1503" i="2" a="1"/>
  <c r="J1503" i="2" s="1"/>
  <c r="J1504" i="2" a="1"/>
  <c r="J1504" i="2" s="1"/>
  <c r="J1505" i="2" a="1"/>
  <c r="J1505" i="2" s="1"/>
  <c r="J1506" i="2" a="1"/>
  <c r="J1506" i="2"/>
  <c r="J1507" i="2" a="1"/>
  <c r="J1507" i="2" s="1"/>
  <c r="J1508" i="2" a="1"/>
  <c r="J1508" i="2" s="1"/>
  <c r="J1509" i="2" a="1"/>
  <c r="J1509" i="2" s="1"/>
  <c r="J1510" i="2" a="1"/>
  <c r="J1510" i="2" s="1"/>
  <c r="J1511" i="2" a="1"/>
  <c r="J1511" i="2" s="1"/>
  <c r="J1512" i="2" a="1"/>
  <c r="J1512" i="2" s="1"/>
  <c r="J1513" i="2" a="1"/>
  <c r="J1513" i="2"/>
  <c r="J1514" i="2" a="1"/>
  <c r="J1514" i="2" s="1"/>
  <c r="J1515" i="2" a="1"/>
  <c r="J1515" i="2" s="1"/>
  <c r="J1516" i="2" a="1"/>
  <c r="J1516" i="2"/>
  <c r="J1517" i="2" a="1"/>
  <c r="J1517" i="2"/>
  <c r="J1518" i="2" a="1"/>
  <c r="J1518" i="2" s="1"/>
  <c r="J1519" i="2" a="1"/>
  <c r="J1519" i="2" s="1"/>
  <c r="J1520" i="2" a="1"/>
  <c r="J1520" i="2" s="1"/>
  <c r="J1521" i="2" a="1"/>
  <c r="J1521" i="2" s="1"/>
  <c r="J1522" i="2" a="1"/>
  <c r="J1522" i="2" s="1"/>
  <c r="J1523" i="2" a="1"/>
  <c r="J1523" i="2"/>
  <c r="J1524" i="2" a="1"/>
  <c r="J1524" i="2" s="1"/>
  <c r="J1525" i="2" a="1"/>
  <c r="J1525" i="2" s="1"/>
  <c r="J1526" i="2" a="1"/>
  <c r="J1526" i="2" s="1"/>
  <c r="J1527" i="2" a="1"/>
  <c r="J1527" i="2" s="1"/>
  <c r="J1528" i="2" a="1"/>
  <c r="J1528" i="2" s="1"/>
  <c r="J1529" i="2" a="1"/>
  <c r="J1529" i="2" s="1"/>
  <c r="J1530" i="2" a="1"/>
  <c r="J1530" i="2" s="1"/>
  <c r="J1531" i="2" a="1"/>
  <c r="J1531" i="2" s="1"/>
  <c r="J1532" i="2" a="1"/>
  <c r="J1532" i="2" s="1"/>
  <c r="J1533" i="2" a="1"/>
  <c r="J1533" i="2"/>
  <c r="J1534" i="2" a="1"/>
  <c r="J1534" i="2" s="1"/>
  <c r="J1535" i="2" a="1"/>
  <c r="J1535" i="2" s="1"/>
  <c r="J1536" i="2" a="1"/>
  <c r="J1536" i="2" s="1"/>
  <c r="J1537" i="2" a="1"/>
  <c r="J1537" i="2" s="1"/>
  <c r="J1538" i="2" a="1"/>
  <c r="J1538" i="2" s="1"/>
  <c r="J1539" i="2" a="1"/>
  <c r="J1539" i="2" s="1"/>
  <c r="J1540" i="2" a="1"/>
  <c r="J1540" i="2"/>
  <c r="J1541" i="2" a="1"/>
  <c r="J1541" i="2"/>
  <c r="J1542" i="2" a="1"/>
  <c r="J1542" i="2" s="1"/>
  <c r="J1543" i="2" a="1"/>
  <c r="J1543" i="2" s="1"/>
  <c r="J1544" i="2" a="1"/>
  <c r="J1544" i="2" s="1"/>
  <c r="J1545" i="2" a="1"/>
  <c r="J1545" i="2" s="1"/>
  <c r="J1546" i="2" a="1"/>
  <c r="J1546" i="2"/>
  <c r="J1547" i="2" a="1"/>
  <c r="J1547" i="2" s="1"/>
  <c r="J1548" i="2" a="1"/>
  <c r="J1548" i="2" s="1"/>
  <c r="J1549" i="2" a="1"/>
  <c r="J1549" i="2"/>
  <c r="J1550" i="2" a="1"/>
  <c r="J1550" i="2"/>
  <c r="J1551" i="2" a="1"/>
  <c r="J1551" i="2" s="1"/>
  <c r="J1552" i="2" a="1"/>
  <c r="J1552" i="2" s="1"/>
  <c r="J1553" i="2" a="1"/>
  <c r="J1553" i="2" s="1"/>
  <c r="J1554" i="2" a="1"/>
  <c r="J1554" i="2" s="1"/>
  <c r="J1555" i="2" a="1"/>
  <c r="J1555" i="2" s="1"/>
  <c r="J1556" i="2" a="1"/>
  <c r="J1556" i="2" s="1"/>
  <c r="J1557" i="2" a="1"/>
  <c r="J1557" i="2" s="1"/>
  <c r="J1558" i="2" a="1"/>
  <c r="J1558" i="2" s="1"/>
  <c r="J1559" i="2" a="1"/>
  <c r="J1559" i="2" s="1"/>
  <c r="J1560" i="2" a="1"/>
  <c r="J1560" i="2"/>
  <c r="J1561" i="2" a="1"/>
  <c r="J1561" i="2" s="1"/>
  <c r="J1562" i="2" a="1"/>
  <c r="J1562" i="2" s="1"/>
  <c r="J1563" i="2" a="1"/>
  <c r="J1563" i="2" s="1"/>
  <c r="J1564" i="2" a="1"/>
  <c r="J1564" i="2"/>
  <c r="J1565" i="2" a="1"/>
  <c r="J1565" i="2"/>
  <c r="J1566" i="2" a="1"/>
  <c r="J1566" i="2" s="1"/>
  <c r="J1567" i="2" a="1"/>
  <c r="J1567" i="2" s="1"/>
  <c r="J1568" i="2" a="1"/>
  <c r="J1568" i="2" s="1"/>
  <c r="J1569" i="2" a="1"/>
  <c r="J1569" i="2" s="1"/>
  <c r="J1570" i="2" a="1"/>
  <c r="J1570" i="2"/>
  <c r="J1571" i="2" a="1"/>
  <c r="J1571" i="2"/>
  <c r="J1572" i="2" a="1"/>
  <c r="J1572" i="2" s="1"/>
  <c r="J1573" i="2" a="1"/>
  <c r="J1573" i="2" s="1"/>
  <c r="J1574" i="2" a="1"/>
  <c r="J1574" i="2"/>
  <c r="J1575" i="2" a="1"/>
  <c r="J1575" i="2"/>
  <c r="J1576" i="2" a="1"/>
  <c r="J1576" i="2"/>
  <c r="J1577" i="2" a="1"/>
  <c r="J1577" i="2" s="1"/>
  <c r="J1578" i="2" a="1"/>
  <c r="J1578" i="2" s="1"/>
  <c r="J1579" i="2" a="1"/>
  <c r="J1579" i="2" s="1"/>
  <c r="J1580" i="2" a="1"/>
  <c r="J1580" i="2" s="1"/>
  <c r="J1581" i="2" a="1"/>
  <c r="J1581" i="2" s="1"/>
  <c r="J1582" i="2" a="1"/>
  <c r="J1582" i="2" s="1"/>
  <c r="J1583" i="2" a="1"/>
  <c r="J1583" i="2" s="1"/>
  <c r="J1584" i="2" a="1"/>
  <c r="J1584" i="2" s="1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/>
  <c r="J1590" i="2" a="1"/>
  <c r="J1590" i="2" s="1"/>
  <c r="J1591" i="2" a="1"/>
  <c r="J1591" i="2" s="1"/>
  <c r="J1592" i="2" a="1"/>
  <c r="J1592" i="2" s="1"/>
  <c r="J1593" i="2" a="1"/>
  <c r="J1593" i="2" s="1"/>
  <c r="J1594" i="2" a="1"/>
  <c r="J1594" i="2"/>
  <c r="J1595" i="2" a="1"/>
  <c r="J1595" i="2"/>
  <c r="J1596" i="2" a="1"/>
  <c r="J1596" i="2" s="1"/>
  <c r="J1597" i="2" a="1"/>
  <c r="J1597" i="2"/>
  <c r="J1598" i="2" a="1"/>
  <c r="J1598" i="2" s="1"/>
  <c r="J1599" i="2" a="1"/>
  <c r="J1599" i="2" s="1"/>
  <c r="J1600" i="2" a="1"/>
  <c r="J1600" i="2" s="1"/>
  <c r="J1601" i="2" a="1"/>
  <c r="J1601" i="2"/>
  <c r="J1602" i="2" a="1"/>
  <c r="J1602" i="2"/>
  <c r="J1603" i="2" a="1"/>
  <c r="J1603" i="2"/>
  <c r="J1604" i="2" a="1"/>
  <c r="J1604" i="2" s="1"/>
  <c r="J1605" i="2" a="1"/>
  <c r="J1605" i="2" s="1"/>
  <c r="J1606" i="2" a="1"/>
  <c r="J1606" i="2" s="1"/>
  <c r="J1607" i="2" a="1"/>
  <c r="J1607" i="2" s="1"/>
  <c r="J1608" i="2" a="1"/>
  <c r="J1608" i="2" s="1"/>
  <c r="J1609" i="2" a="1"/>
  <c r="J1609" i="2" s="1"/>
  <c r="J1610" i="2" a="1"/>
  <c r="J1610" i="2" s="1"/>
  <c r="J1611" i="2" a="1"/>
  <c r="J1611" i="2" s="1"/>
  <c r="J1612" i="2" a="1"/>
  <c r="J1612" i="2"/>
  <c r="J1613" i="2" a="1"/>
  <c r="J1613" i="2" s="1"/>
  <c r="J1614" i="2" a="1"/>
  <c r="J1614" i="2" s="1"/>
  <c r="J1615" i="2" a="1"/>
  <c r="J1615" i="2" s="1"/>
  <c r="J1616" i="2" a="1"/>
  <c r="J1616" i="2" s="1"/>
  <c r="J1617" i="2" a="1"/>
  <c r="J1617" i="2" s="1"/>
  <c r="J1618" i="2" a="1"/>
  <c r="J1618" i="2"/>
  <c r="J1619" i="2" a="1"/>
  <c r="J1619" i="2"/>
  <c r="J1620" i="2" a="1"/>
  <c r="J1620" i="2" s="1"/>
  <c r="J1621" i="2" a="1"/>
  <c r="J1621" i="2" s="1"/>
  <c r="J1622" i="2" a="1"/>
  <c r="J1622" i="2" s="1"/>
  <c r="J1623" i="2" a="1"/>
  <c r="J1623" i="2" s="1"/>
  <c r="J1624" i="2" a="1"/>
  <c r="J1624" i="2"/>
  <c r="J1625" i="2" a="1"/>
  <c r="J1625" i="2" s="1"/>
  <c r="J1626" i="2" a="1"/>
  <c r="J1626" i="2" s="1"/>
  <c r="J1627" i="2" a="1"/>
  <c r="J1627" i="2" s="1"/>
  <c r="J1628" i="2" a="1"/>
  <c r="J1628" i="2"/>
  <c r="J1629" i="2" a="1"/>
  <c r="J1629" i="2"/>
  <c r="J1630" i="2" a="1"/>
  <c r="J1630" i="2"/>
  <c r="J1631" i="2" a="1"/>
  <c r="J1631" i="2" s="1"/>
  <c r="J1632" i="2" a="1"/>
  <c r="J1632" i="2" s="1"/>
  <c r="J1633" i="2" a="1"/>
  <c r="J1633" i="2" s="1"/>
  <c r="J1634" i="2" a="1"/>
  <c r="J1634" i="2" s="1"/>
  <c r="J1635" i="2" a="1"/>
  <c r="J1635" i="2" s="1"/>
  <c r="J1636" i="2" a="1"/>
  <c r="J1636" i="2"/>
  <c r="J1637" i="2" a="1"/>
  <c r="J1637" i="2" s="1"/>
  <c r="J1638" i="2" a="1"/>
  <c r="J1638" i="2" s="1"/>
  <c r="J1639" i="2" a="1"/>
  <c r="J1639" i="2" s="1"/>
  <c r="J1640" i="2" a="1"/>
  <c r="J1640" i="2" s="1"/>
  <c r="J1641" i="2" a="1"/>
  <c r="J1641" i="2" s="1"/>
  <c r="J1642" i="2" a="1"/>
  <c r="J1642" i="2" s="1"/>
  <c r="J1643" i="2" a="1"/>
  <c r="J1643" i="2" s="1"/>
  <c r="J1644" i="2" a="1"/>
  <c r="J1644" i="2" s="1"/>
  <c r="J1645" i="2" a="1"/>
  <c r="J1645" i="2" s="1"/>
  <c r="J1646" i="2" a="1"/>
  <c r="J1646" i="2" s="1"/>
  <c r="J1647" i="2" a="1"/>
  <c r="J1647" i="2" s="1"/>
  <c r="J1648" i="2" a="1"/>
  <c r="J1648" i="2" s="1"/>
  <c r="J1649" i="2" a="1"/>
  <c r="J1649" i="2" s="1"/>
  <c r="J1650" i="2" a="1"/>
  <c r="J1650" i="2" s="1"/>
  <c r="J1651" i="2" a="1"/>
  <c r="J1651" i="2"/>
  <c r="J1652" i="2" a="1"/>
  <c r="J1652" i="2" s="1"/>
  <c r="J1653" i="2" a="1"/>
  <c r="J1653" i="2" s="1"/>
  <c r="J1654" i="2" a="1"/>
  <c r="J1654" i="2" s="1"/>
  <c r="J1655" i="2" a="1"/>
  <c r="J1655" i="2"/>
  <c r="J1656" i="2" a="1"/>
  <c r="J1656" i="2"/>
  <c r="J1657" i="2" a="1"/>
  <c r="J1657" i="2"/>
  <c r="J1658" i="2" a="1"/>
  <c r="J1658" i="2" s="1"/>
  <c r="J1659" i="2" a="1"/>
  <c r="J1659" i="2" s="1"/>
  <c r="J1660" i="2" a="1"/>
  <c r="J1660" i="2"/>
  <c r="J1661" i="2" a="1"/>
  <c r="J1661" i="2"/>
  <c r="J1662" i="2" a="1"/>
  <c r="J1662" i="2" s="1"/>
  <c r="J1663" i="2" a="1"/>
  <c r="J1663" i="2" s="1"/>
  <c r="J1664" i="2" a="1"/>
  <c r="J1664" i="2" s="1"/>
  <c r="J1665" i="2" a="1"/>
  <c r="J1665" i="2" s="1"/>
  <c r="J1666" i="2" a="1"/>
  <c r="J1666" i="2" s="1"/>
  <c r="J1667" i="2" a="1"/>
  <c r="J1667" i="2"/>
  <c r="J1668" i="2" a="1"/>
  <c r="J1668" i="2" s="1"/>
  <c r="J1669" i="2" a="1"/>
  <c r="J1669" i="2" s="1"/>
  <c r="J1670" i="2" a="1"/>
  <c r="J1670" i="2" s="1"/>
  <c r="J1671" i="2" a="1"/>
  <c r="J1671" i="2"/>
  <c r="J1672" i="2" a="1"/>
  <c r="J1672" i="2" s="1"/>
  <c r="J1673" i="2" a="1"/>
  <c r="J1673" i="2" s="1"/>
  <c r="J1674" i="2" a="1"/>
  <c r="J1674" i="2" s="1"/>
  <c r="J1675" i="2" a="1"/>
  <c r="J1675" i="2" s="1"/>
  <c r="J1676" i="2" a="1"/>
  <c r="J1676" i="2" s="1"/>
  <c r="J1677" i="2" a="1"/>
  <c r="J1677" i="2" s="1"/>
  <c r="J1678" i="2" a="1"/>
  <c r="J1678" i="2"/>
  <c r="J1679" i="2" a="1"/>
  <c r="J1679" i="2" s="1"/>
  <c r="J1680" i="2" a="1"/>
  <c r="J1680" i="2" s="1"/>
  <c r="J1681" i="2" a="1"/>
  <c r="J1681" i="2" s="1"/>
  <c r="J1682" i="2" a="1"/>
  <c r="J1682" i="2"/>
  <c r="J1683" i="2" a="1"/>
  <c r="J1683" i="2" s="1"/>
  <c r="J1684" i="2" a="1"/>
  <c r="J1684" i="2"/>
  <c r="J1685" i="2" a="1"/>
  <c r="J1685" i="2" s="1"/>
  <c r="J1686" i="2" a="1"/>
  <c r="J1686" i="2" s="1"/>
  <c r="J1687" i="2" a="1"/>
  <c r="J1687" i="2" s="1"/>
  <c r="J1688" i="2" a="1"/>
  <c r="J1688" i="2" s="1"/>
  <c r="J1689" i="2" a="1"/>
  <c r="J1689" i="2" s="1"/>
  <c r="J1690" i="2" a="1"/>
  <c r="J1690" i="2"/>
  <c r="J1691" i="2" a="1"/>
  <c r="J1691" i="2"/>
  <c r="J1692" i="2" a="1"/>
  <c r="J1692" i="2" s="1"/>
  <c r="J1693" i="2" a="1"/>
  <c r="J1693" i="2" s="1"/>
  <c r="J1694" i="2" a="1"/>
  <c r="J1694" i="2" s="1"/>
  <c r="J1695" i="2" a="1"/>
  <c r="J1695" i="2" s="1"/>
  <c r="J1696" i="2" a="1"/>
  <c r="J1696" i="2" s="1"/>
  <c r="J1697" i="2" a="1"/>
  <c r="J1697" i="2" s="1"/>
  <c r="J1698" i="2" a="1"/>
  <c r="J1698" i="2"/>
  <c r="J1699" i="2" a="1"/>
  <c r="J1699" i="2" s="1"/>
  <c r="J1700" i="2" a="1"/>
  <c r="J1700" i="2" s="1"/>
  <c r="J1701" i="2" a="1"/>
  <c r="J1701" i="2" s="1"/>
  <c r="J1702" i="2" a="1"/>
  <c r="J1702" i="2" s="1"/>
  <c r="J1703" i="2" a="1"/>
  <c r="J1703" i="2" s="1"/>
  <c r="J1704" i="2" a="1"/>
  <c r="J1704" i="2" s="1"/>
  <c r="J1705" i="2" a="1"/>
  <c r="J1705" i="2" s="1"/>
  <c r="J1706" i="2" a="1"/>
  <c r="J1706" i="2" s="1"/>
  <c r="J1707" i="2" a="1"/>
  <c r="J1707" i="2" s="1"/>
  <c r="J1708" i="2" a="1"/>
  <c r="J1708" i="2"/>
  <c r="J1709" i="2" a="1"/>
  <c r="J1709" i="2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/>
  <c r="J1716" i="2" a="1"/>
  <c r="J1716" i="2" s="1"/>
  <c r="J1717" i="2" a="1"/>
  <c r="J1717" i="2" s="1"/>
  <c r="J1718" i="2" a="1"/>
  <c r="J1718" i="2" s="1"/>
  <c r="J1719" i="2" a="1"/>
  <c r="J1719" i="2" s="1"/>
  <c r="J1720" i="2" a="1"/>
  <c r="J1720" i="2" s="1"/>
  <c r="J1721" i="2" a="1"/>
  <c r="J1721" i="2" s="1"/>
  <c r="J1722" i="2" a="1"/>
  <c r="J1722" i="2" s="1"/>
  <c r="J1723" i="2" a="1"/>
  <c r="J1723" i="2" s="1"/>
  <c r="J1724" i="2" a="1"/>
  <c r="J1724" i="2" s="1"/>
  <c r="J1725" i="2" a="1"/>
  <c r="J1725" i="2"/>
  <c r="J1726" i="2" a="1"/>
  <c r="J1726" i="2" s="1"/>
  <c r="J1727" i="2" a="1"/>
  <c r="J1727" i="2" s="1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/>
  <c r="J1733" i="2" a="1"/>
  <c r="J1733" i="2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/>
  <c r="J1739" i="2" a="1"/>
  <c r="J1739" i="2" s="1"/>
  <c r="J1740" i="2" a="1"/>
  <c r="J1740" i="2" s="1"/>
  <c r="J1741" i="2" a="1"/>
  <c r="J1741" i="2"/>
  <c r="J1742" i="2" a="1"/>
  <c r="J1742" i="2"/>
  <c r="J1743" i="2" a="1"/>
  <c r="J1743" i="2"/>
  <c r="J1744" i="2" a="1"/>
  <c r="J1744" i="2" s="1"/>
  <c r="J1745" i="2" a="1"/>
  <c r="J1745" i="2" s="1"/>
  <c r="J1746" i="2" a="1"/>
  <c r="J1746" i="2" s="1"/>
  <c r="J1747" i="2" a="1"/>
  <c r="J1747" i="2" s="1"/>
  <c r="J1748" i="2" a="1"/>
  <c r="J1748" i="2" s="1"/>
  <c r="J1749" i="2" a="1"/>
  <c r="J1749" i="2" s="1"/>
  <c r="J1750" i="2" a="1"/>
  <c r="J1750" i="2" s="1"/>
  <c r="J1751" i="2" a="1"/>
  <c r="J1751" i="2" s="1"/>
  <c r="J1752" i="2" a="1"/>
  <c r="J1752" i="2"/>
  <c r="J1753" i="2" a="1"/>
  <c r="J1753" i="2" s="1"/>
  <c r="J1754" i="2" a="1"/>
  <c r="J1754" i="2" s="1"/>
  <c r="J1755" i="2" a="1"/>
  <c r="J1755" i="2" s="1"/>
  <c r="J1756" i="2" a="1"/>
  <c r="J1756" i="2"/>
  <c r="J1757" i="2" a="1"/>
  <c r="J1757" i="2"/>
  <c r="J1758" i="2" a="1"/>
  <c r="J1758" i="2" s="1"/>
  <c r="J1759" i="2" a="1"/>
  <c r="J1759" i="2" s="1"/>
  <c r="J1760" i="2" a="1"/>
  <c r="J1760" i="2" s="1"/>
  <c r="J1761" i="2" a="1"/>
  <c r="J1761" i="2" s="1"/>
  <c r="J1762" i="2" a="1"/>
  <c r="J1762" i="2"/>
  <c r="J1763" i="2" a="1"/>
  <c r="J1763" i="2"/>
  <c r="J1764" i="2" a="1"/>
  <c r="J1764" i="2" s="1"/>
  <c r="J1765" i="2" a="1"/>
  <c r="J1765" i="2" s="1"/>
  <c r="J1766" i="2" a="1"/>
  <c r="J1766" i="2"/>
  <c r="J1767" i="2" a="1"/>
  <c r="J1767" i="2"/>
  <c r="J1768" i="2" a="1"/>
  <c r="J1768" i="2"/>
  <c r="J1769" i="2" a="1"/>
  <c r="J1769" i="2" s="1"/>
  <c r="J1770" i="2" a="1"/>
  <c r="J1770" i="2"/>
  <c r="J1771" i="2" a="1"/>
  <c r="J1771" i="2" s="1"/>
  <c r="J1772" i="2" a="1"/>
  <c r="J1772" i="2" s="1"/>
  <c r="J1773" i="2" a="1"/>
  <c r="J1773" i="2" s="1"/>
  <c r="J1774" i="2" a="1"/>
  <c r="J1774" i="2" s="1"/>
  <c r="J1775" i="2" a="1"/>
  <c r="J1775" i="2" s="1"/>
  <c r="J1776" i="2" a="1"/>
  <c r="J1776" i="2" s="1"/>
  <c r="J1777" i="2" a="1"/>
  <c r="J1777" i="2" s="1"/>
  <c r="J1778" i="2" a="1"/>
  <c r="J1778" i="2" s="1"/>
  <c r="J1779" i="2" a="1"/>
  <c r="J1779" i="2" s="1"/>
  <c r="J1780" i="2" a="1"/>
  <c r="J1780" i="2" s="1"/>
  <c r="J1781" i="2" a="1"/>
  <c r="J1781" i="2"/>
  <c r="J1782" i="2" a="1"/>
  <c r="J1782" i="2" s="1"/>
  <c r="J1783" i="2" a="1"/>
  <c r="J1783" i="2" s="1"/>
  <c r="J1784" i="2" a="1"/>
  <c r="J1784" i="2" s="1"/>
  <c r="J1785" i="2" a="1"/>
  <c r="J1785" i="2" s="1"/>
  <c r="J1786" i="2" a="1"/>
  <c r="J1786" i="2"/>
  <c r="J1787" i="2" a="1"/>
  <c r="J1787" i="2"/>
  <c r="J1788" i="2" a="1"/>
  <c r="J1788" i="2" s="1"/>
  <c r="J1789" i="2" a="1"/>
  <c r="J1789" i="2"/>
  <c r="J1790" i="2" a="1"/>
  <c r="J1790" i="2" s="1"/>
  <c r="J1791" i="2" a="1"/>
  <c r="J1791" i="2" s="1"/>
  <c r="J1792" i="2" a="1"/>
  <c r="J1792" i="2" s="1"/>
  <c r="J1793" i="2" a="1"/>
  <c r="J1793" i="2"/>
  <c r="J1794" i="2" a="1"/>
  <c r="J1794" i="2"/>
  <c r="J1795" i="2" a="1"/>
  <c r="J1795" i="2"/>
  <c r="J1796" i="2" a="1"/>
  <c r="J1796" i="2" s="1"/>
  <c r="J1797" i="2" a="1"/>
  <c r="J1797" i="2"/>
  <c r="J1798" i="2" a="1"/>
  <c r="J1798" i="2" s="1"/>
  <c r="J1799" i="2" a="1"/>
  <c r="J1799" i="2" s="1"/>
  <c r="J1800" i="2" a="1"/>
  <c r="J1800" i="2" s="1"/>
  <c r="J1801" i="2" a="1"/>
  <c r="J1801" i="2" s="1"/>
  <c r="J1802" i="2" a="1"/>
  <c r="J1802" i="2" s="1"/>
  <c r="J1803" i="2" a="1"/>
  <c r="J1803" i="2" s="1"/>
  <c r="J1804" i="2" a="1"/>
  <c r="J1804" i="2" s="1"/>
  <c r="J1805" i="2" a="1"/>
  <c r="J1805" i="2" s="1"/>
  <c r="J1806" i="2" a="1"/>
  <c r="J1806" i="2" s="1"/>
  <c r="J1807" i="2" a="1"/>
  <c r="J1807" i="2" s="1"/>
  <c r="J1808" i="2" a="1"/>
  <c r="J1808" i="2" s="1"/>
  <c r="J1809" i="2" a="1"/>
  <c r="J1809" i="2"/>
  <c r="J1810" i="2" a="1"/>
  <c r="J1810" i="2"/>
  <c r="J1811" i="2" a="1"/>
  <c r="J1811" i="2"/>
  <c r="J1812" i="2" a="1"/>
  <c r="J1812" i="2" s="1"/>
  <c r="J1813" i="2" a="1"/>
  <c r="J1813" i="2" s="1"/>
  <c r="J1814" i="2" a="1"/>
  <c r="J1814" i="2" s="1"/>
  <c r="J1815" i="2" a="1"/>
  <c r="J1815" i="2"/>
  <c r="J1816" i="2" a="1"/>
  <c r="J1816" i="2" s="1"/>
  <c r="J1817" i="2" a="1"/>
  <c r="J1817" i="2" s="1"/>
  <c r="J1818" i="2" a="1"/>
  <c r="J1818" i="2" s="1"/>
  <c r="J1819" i="2" a="1"/>
  <c r="J1819" i="2"/>
  <c r="J1820" i="2" a="1"/>
  <c r="J1820" i="2"/>
  <c r="J1821" i="2" a="1"/>
  <c r="J1821" i="2"/>
  <c r="J1822" i="2" a="1"/>
  <c r="J1822" i="2" s="1"/>
  <c r="J1823" i="2" a="1"/>
  <c r="J1823" i="2" s="1"/>
  <c r="J1824" i="2" a="1"/>
  <c r="J1824" i="2" s="1"/>
  <c r="J1825" i="2" a="1"/>
  <c r="J1825" i="2" s="1"/>
  <c r="J1826" i="2" a="1"/>
  <c r="J1826" i="2" s="1"/>
  <c r="J1827" i="2" a="1"/>
  <c r="J1827" i="2" s="1"/>
  <c r="J1828" i="2" a="1"/>
  <c r="J1828" i="2" s="1"/>
  <c r="J1829" i="2" a="1"/>
  <c r="J1829" i="2" s="1"/>
  <c r="J1830" i="2" a="1"/>
  <c r="J1830" i="2" s="1"/>
  <c r="J1831" i="2" a="1"/>
  <c r="J1831" i="2" s="1"/>
  <c r="J1832" i="2" a="1"/>
  <c r="J1832" i="2" s="1"/>
  <c r="J1833" i="2" a="1"/>
  <c r="J1833" i="2"/>
  <c r="J1834" i="2" a="1"/>
  <c r="J1834" i="2" s="1"/>
  <c r="J1835" i="2" a="1"/>
  <c r="J1835" i="2" s="1"/>
  <c r="J1836" i="2" a="1"/>
  <c r="J1836" i="2" s="1"/>
  <c r="J1837" i="2" a="1"/>
  <c r="J1837" i="2"/>
  <c r="J1838" i="2" a="1"/>
  <c r="J1838" i="2"/>
  <c r="J1839" i="2" a="1"/>
  <c r="J1839" i="2"/>
  <c r="J1840" i="2" a="1"/>
  <c r="J1840" i="2"/>
  <c r="J1841" i="2" a="1"/>
  <c r="J1841" i="2"/>
  <c r="J1842" i="2" a="1"/>
  <c r="J1842" i="2"/>
  <c r="J1843" i="2" a="1"/>
  <c r="J1843" i="2"/>
  <c r="J1844" i="2" a="1"/>
  <c r="J1844" i="2"/>
  <c r="J1845" i="2" a="1"/>
  <c r="J1845" i="2" s="1"/>
  <c r="J1846" i="2" a="1"/>
  <c r="J1846" i="2"/>
  <c r="J1847" i="2" a="1"/>
  <c r="J1847" i="2" s="1"/>
  <c r="J1848" i="2" a="1"/>
  <c r="J1848" i="2"/>
  <c r="J1849" i="2" a="1"/>
  <c r="J1849" i="2"/>
  <c r="J1850" i="2" a="1"/>
  <c r="J1850" i="2"/>
  <c r="J1851" i="2" a="1"/>
  <c r="J1851" i="2"/>
  <c r="J1852" i="2" a="1"/>
  <c r="J1852" i="2"/>
  <c r="J1853" i="2" a="1"/>
  <c r="J1853" i="2" s="1"/>
  <c r="J1854" i="2" a="1"/>
  <c r="J1854" i="2"/>
  <c r="J1855" i="2" a="1"/>
  <c r="J1855" i="2" s="1"/>
  <c r="J1856" i="2" a="1"/>
  <c r="J1856" i="2" s="1"/>
  <c r="J1857" i="2" a="1"/>
  <c r="J1857" i="2"/>
  <c r="J1858" i="2" a="1"/>
  <c r="J1858" i="2" s="1"/>
  <c r="J1859" i="2" a="1"/>
  <c r="J1859" i="2" s="1"/>
  <c r="J1860" i="2" a="1"/>
  <c r="J1860" i="2" s="1"/>
  <c r="J1861" i="2" a="1"/>
  <c r="J1861" i="2" s="1"/>
  <c r="J1862" i="2" a="1"/>
  <c r="J1862" i="2" s="1"/>
  <c r="J1863" i="2" a="1"/>
  <c r="J1863" i="2" s="1"/>
  <c r="J1864" i="2" a="1"/>
  <c r="J1864" i="2" s="1"/>
  <c r="J1865" i="2" a="1"/>
  <c r="J1865" i="2" s="1"/>
  <c r="J1866" i="2" a="1"/>
  <c r="J1866" i="2"/>
  <c r="J1867" i="2" a="1"/>
  <c r="J1867" i="2" s="1"/>
  <c r="J1868" i="2" a="1"/>
  <c r="J1868" i="2" s="1"/>
  <c r="J1869" i="2" a="1"/>
  <c r="J1869" i="2" s="1"/>
  <c r="J1870" i="2" a="1"/>
  <c r="J1870" i="2"/>
  <c r="J1871" i="2" a="1"/>
  <c r="J1871" i="2"/>
  <c r="J1872" i="2" a="1"/>
  <c r="J1872" i="2"/>
  <c r="J1873" i="2" a="1"/>
  <c r="J1873" i="2" s="1"/>
  <c r="J1874" i="2" a="1"/>
  <c r="J1874" i="2" s="1"/>
  <c r="J1875" i="2" a="1"/>
  <c r="J1875" i="2" s="1"/>
  <c r="J1876" i="2" a="1"/>
  <c r="J1876" i="2" s="1"/>
  <c r="J1877" i="2" a="1"/>
  <c r="J1877" i="2" s="1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 s="1"/>
  <c r="J1883" i="2" a="1"/>
  <c r="J1883" i="2" s="1"/>
  <c r="J1884" i="2" a="1"/>
  <c r="J1884" i="2" s="1"/>
  <c r="J1885" i="2" a="1"/>
  <c r="J1885" i="2" s="1"/>
  <c r="J1886" i="2" a="1"/>
  <c r="J1886" i="2"/>
  <c r="J1887" i="2" a="1"/>
  <c r="J1887" i="2"/>
  <c r="J1888" i="2" a="1"/>
  <c r="J1888" i="2"/>
  <c r="J1889" i="2" a="1"/>
  <c r="J1889" i="2"/>
  <c r="J1890" i="2" a="1"/>
  <c r="J1890" i="2"/>
  <c r="J1891" i="2" a="1"/>
  <c r="J1891" i="2"/>
  <c r="J1892" i="2" a="1"/>
  <c r="J1892" i="2"/>
  <c r="J1893" i="2" a="1"/>
  <c r="J1893" i="2"/>
  <c r="J1894" i="2" a="1"/>
  <c r="J1894" i="2"/>
  <c r="J1895" i="2" a="1"/>
  <c r="J1895" i="2"/>
  <c r="J1896" i="2" a="1"/>
  <c r="J1896" i="2" s="1"/>
  <c r="J1897" i="2" a="1"/>
  <c r="J1897" i="2"/>
  <c r="J1898" i="2" a="1"/>
  <c r="J1898" i="2" s="1"/>
  <c r="J1899" i="2" a="1"/>
  <c r="J1899" i="2"/>
  <c r="J1900" i="2" a="1"/>
  <c r="J1900" i="2"/>
  <c r="J1901" i="2" a="1"/>
  <c r="J1901" i="2"/>
  <c r="J1902" i="2" a="1"/>
  <c r="J1902" i="2"/>
  <c r="J1903" i="2" a="1"/>
  <c r="J1903" i="2" s="1"/>
  <c r="J1904" i="2" a="1"/>
  <c r="J1904" i="2" s="1"/>
  <c r="J1905" i="2" a="1"/>
  <c r="J1905" i="2" s="1"/>
  <c r="J1906" i="2" a="1"/>
  <c r="J1906" i="2"/>
  <c r="J1907" i="2" a="1"/>
  <c r="J1907" i="2"/>
  <c r="J1908" i="2" a="1"/>
  <c r="J1908" i="2" s="1"/>
  <c r="J1909" i="2" a="1"/>
  <c r="J1909" i="2" s="1"/>
  <c r="J1910" i="2" a="1"/>
  <c r="J1910" i="2"/>
  <c r="J1911" i="2" a="1"/>
  <c r="J1911" i="2" s="1"/>
  <c r="J1912" i="2" a="1"/>
  <c r="J1912" i="2" s="1"/>
  <c r="J1913" i="2" a="1"/>
  <c r="J1913" i="2" s="1"/>
  <c r="J1914" i="2" a="1"/>
  <c r="J1914" i="2" s="1"/>
  <c r="J1915" i="2" a="1"/>
  <c r="J1915" i="2" s="1"/>
  <c r="J1916" i="2" a="1"/>
  <c r="J1916" i="2" s="1"/>
  <c r="J1917" i="2" a="1"/>
  <c r="J1917" i="2"/>
  <c r="J1918" i="2" a="1"/>
  <c r="J1918" i="2" s="1"/>
  <c r="J1919" i="2" a="1"/>
  <c r="J1919" i="2" s="1"/>
  <c r="J1920" i="2" a="1"/>
  <c r="J1920" i="2" s="1"/>
  <c r="J1921" i="2" a="1"/>
  <c r="J1921" i="2"/>
  <c r="J1922" i="2" a="1"/>
  <c r="J1922" i="2"/>
  <c r="J1923" i="2" a="1"/>
  <c r="J1923" i="2"/>
  <c r="J1924" i="2" a="1"/>
  <c r="J1924" i="2" s="1"/>
  <c r="J1925" i="2" a="1"/>
  <c r="J1925" i="2"/>
  <c r="J1926" i="2" a="1"/>
  <c r="J1926" i="2" s="1"/>
  <c r="J1927" i="2" a="1"/>
  <c r="J1927" i="2" s="1"/>
  <c r="J1928" i="2" a="1"/>
  <c r="J1928" i="2" s="1"/>
  <c r="J1929" i="2" a="1"/>
  <c r="J1929" i="2" s="1"/>
  <c r="J1930" i="2" a="1"/>
  <c r="J1930" i="2" s="1"/>
  <c r="J1931" i="2" a="1"/>
  <c r="J1931" i="2" s="1"/>
  <c r="J1932" i="2" a="1"/>
  <c r="J1932" i="2" s="1"/>
  <c r="J1933" i="2" a="1"/>
  <c r="J1933" i="2"/>
  <c r="J1934" i="2" a="1"/>
  <c r="J1934" i="2"/>
  <c r="J1935" i="2" a="1"/>
  <c r="J1935" i="2" s="1"/>
  <c r="J1936" i="2" a="1"/>
  <c r="J1936" i="2" s="1"/>
  <c r="J1937" i="2" a="1"/>
  <c r="J1937" i="2"/>
  <c r="J1938" i="2" a="1"/>
  <c r="J1938" i="2"/>
  <c r="J1939" i="2" a="1"/>
  <c r="J1939" i="2"/>
  <c r="J1940" i="2" a="1"/>
  <c r="J1940" i="2"/>
  <c r="J1941" i="2" a="1"/>
  <c r="J1941" i="2"/>
  <c r="J1942" i="2" a="1"/>
  <c r="J1942" i="2"/>
  <c r="J1943" i="2" a="1"/>
  <c r="J1943" i="2"/>
  <c r="J1944" i="2" a="1"/>
  <c r="J1944" i="2"/>
  <c r="J1945" i="2" a="1"/>
  <c r="J1945" i="2"/>
  <c r="J1946" i="2" a="1"/>
  <c r="J1946" i="2"/>
  <c r="J1947" i="2" a="1"/>
  <c r="J1947" i="2" s="1"/>
  <c r="J1948" i="2" a="1"/>
  <c r="J1948" i="2"/>
  <c r="J1949" i="2" a="1"/>
  <c r="J1949" i="2" s="1"/>
  <c r="J1950" i="2" a="1"/>
  <c r="J1950" i="2"/>
  <c r="J1951" i="2" a="1"/>
  <c r="J1951" i="2" s="1"/>
  <c r="J1952" i="2" a="1"/>
  <c r="J1952" i="2" s="1"/>
  <c r="J1953" i="2" a="1"/>
  <c r="J1953" i="2"/>
  <c r="J1954" i="2" a="1"/>
  <c r="J1954" i="2"/>
  <c r="J1955" i="2" a="1"/>
  <c r="J1955" i="2"/>
  <c r="J1956" i="2" a="1"/>
  <c r="J1956" i="2" s="1"/>
  <c r="J1957" i="2" a="1"/>
  <c r="J1957" i="2" s="1"/>
  <c r="J1958" i="2" a="1"/>
  <c r="J1958" i="2" s="1"/>
  <c r="J1959" i="2" a="1"/>
  <c r="J1959" i="2" s="1"/>
  <c r="J1960" i="2" a="1"/>
  <c r="J1960" i="2" s="1"/>
  <c r="J1961" i="2" a="1"/>
  <c r="J1961" i="2"/>
  <c r="J1962" i="2" a="1"/>
  <c r="J1962" i="2" s="1"/>
  <c r="J1963" i="2" a="1"/>
  <c r="J1963" i="2" s="1"/>
  <c r="J1964" i="2" a="1"/>
  <c r="J1964" i="2" s="1"/>
  <c r="J1965" i="2" a="1"/>
  <c r="J1965" i="2" s="1"/>
  <c r="J1966" i="2" a="1"/>
  <c r="J1966" i="2" s="1"/>
  <c r="J1967" i="2" a="1"/>
  <c r="J1967" i="2" s="1"/>
  <c r="J1968" i="2" a="1"/>
  <c r="J1968" i="2"/>
  <c r="J1969" i="2" a="1"/>
  <c r="J1969" i="2" s="1"/>
  <c r="J1970" i="2" a="1"/>
  <c r="J1970" i="2" s="1"/>
  <c r="J1971" i="2" a="1"/>
  <c r="J1971" i="2" s="1"/>
  <c r="J1972" i="2" a="1"/>
  <c r="J1972" i="2"/>
  <c r="J1973" i="2" a="1"/>
  <c r="J1973" i="2"/>
  <c r="J1974" i="2" a="1"/>
  <c r="J1974" i="2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 s="1"/>
  <c r="J1981" i="2" a="1"/>
  <c r="J1981" i="2" s="1"/>
  <c r="J1982" i="2" a="1"/>
  <c r="J1982" i="2"/>
  <c r="J1983" i="2" a="1"/>
  <c r="J1983" i="2"/>
  <c r="J1984" i="2" a="1"/>
  <c r="J1984" i="2" s="1"/>
  <c r="J1985" i="2" a="1"/>
  <c r="J1985" i="2" s="1"/>
  <c r="J1986" i="2" a="1"/>
  <c r="J1986" i="2" s="1"/>
  <c r="J1987" i="2" a="1"/>
  <c r="J1987" i="2"/>
  <c r="J1988" i="2" a="1"/>
  <c r="J1988" i="2"/>
  <c r="J1989" i="2" a="1"/>
  <c r="J1989" i="2"/>
  <c r="J1990" i="2" a="1"/>
  <c r="J1990" i="2"/>
  <c r="J1991" i="2" a="1"/>
  <c r="J1991" i="2"/>
  <c r="J1992" i="2" a="1"/>
  <c r="J1992" i="2"/>
  <c r="J1993" i="2" a="1"/>
  <c r="J1993" i="2"/>
  <c r="J1994" i="2" a="1"/>
  <c r="J1994" i="2"/>
  <c r="J1995" i="2" a="1"/>
  <c r="J1995" i="2"/>
  <c r="J1996" i="2" a="1"/>
  <c r="J1996" i="2"/>
  <c r="J1997" i="2" a="1"/>
  <c r="J1997" i="2" s="1"/>
  <c r="J1998" i="2" a="1"/>
  <c r="J1998" i="2"/>
  <c r="J1999" i="2" a="1"/>
  <c r="J1999" i="2" s="1"/>
  <c r="J2000" i="2" a="1"/>
  <c r="J2000" i="2"/>
  <c r="J2001" i="2" a="1"/>
  <c r="J2001" i="2"/>
  <c r="J2002" i="2" a="1"/>
  <c r="J2002" i="2"/>
  <c r="J2003" i="2" a="1"/>
  <c r="J2003" i="2"/>
  <c r="J2004" i="2" a="1"/>
  <c r="J2004" i="2" s="1"/>
  <c r="J2005" i="2" a="1"/>
  <c r="J2005" i="2" s="1"/>
  <c r="J2006" i="2" a="1"/>
  <c r="J2006" i="2" s="1"/>
  <c r="J2007" i="2" a="1"/>
  <c r="J2007" i="2" s="1"/>
  <c r="J2008" i="2" a="1"/>
  <c r="J2008" i="2" s="1"/>
  <c r="J2009" i="2" a="1"/>
  <c r="J2009" i="2" s="1"/>
  <c r="J2010" i="2" a="1"/>
  <c r="J2010" i="2"/>
  <c r="J2011" i="2" a="1"/>
  <c r="J2011" i="2" s="1"/>
  <c r="J2012" i="2" a="1"/>
  <c r="J2012" i="2" s="1"/>
  <c r="J2013" i="2" a="1"/>
  <c r="J2013" i="2" s="1"/>
  <c r="J2014" i="2" a="1"/>
  <c r="J2014" i="2" s="1"/>
  <c r="J2015" i="2" a="1"/>
  <c r="J2015" i="2" s="1"/>
  <c r="J2016" i="2" a="1"/>
  <c r="J2016" i="2" s="1"/>
  <c r="J2017" i="2" a="1"/>
  <c r="J2017" i="2"/>
  <c r="J2018" i="2" a="1"/>
  <c r="J2018" i="2" s="1"/>
  <c r="J2019" i="2" a="1"/>
  <c r="J2019" i="2" s="1"/>
  <c r="J2020" i="2" a="1"/>
  <c r="J2020" i="2" s="1"/>
  <c r="J2021" i="2" a="1"/>
  <c r="J2021" i="2"/>
  <c r="J2022" i="2" a="1"/>
  <c r="J2022" i="2"/>
  <c r="J2023" i="2" a="1"/>
  <c r="J2023" i="2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 s="1"/>
  <c r="J2029" i="2" a="1"/>
  <c r="J2029" i="2"/>
  <c r="J2030" i="2" a="1"/>
  <c r="J2030" i="2" s="1"/>
  <c r="J2031" i="2" a="1"/>
  <c r="J2031" i="2"/>
  <c r="J2032" i="2" a="1"/>
  <c r="J2032" i="2"/>
  <c r="J2033" i="2" a="1"/>
  <c r="J2033" i="2" s="1"/>
  <c r="J2034" i="2" a="1"/>
  <c r="J2034" i="2" s="1"/>
  <c r="J2035" i="2" a="1"/>
  <c r="J2035" i="2" s="1"/>
  <c r="J2036" i="2" a="1"/>
  <c r="J2036" i="2"/>
  <c r="J2037" i="2" a="1"/>
  <c r="J2037" i="2"/>
  <c r="J2038" i="2" a="1"/>
  <c r="J2038" i="2"/>
  <c r="J2039" i="2" a="1"/>
  <c r="J2039" i="2"/>
  <c r="J2040" i="2" a="1"/>
  <c r="J2040" i="2"/>
  <c r="J2041" i="2" a="1"/>
  <c r="J2041" i="2"/>
  <c r="J2042" i="2" a="1"/>
  <c r="J2042" i="2"/>
  <c r="J2043" i="2" a="1"/>
  <c r="J2043" i="2"/>
  <c r="J2044" i="2" a="1"/>
  <c r="J2044" i="2"/>
  <c r="J2045" i="2" a="1"/>
  <c r="J2045" i="2"/>
  <c r="J2046" i="2" a="1"/>
  <c r="J2046" i="2" s="1"/>
  <c r="J2047" i="2" a="1"/>
  <c r="J2047" i="2"/>
  <c r="J2048" i="2" a="1"/>
  <c r="J2048" i="2" s="1"/>
  <c r="J2049" i="2" a="1"/>
  <c r="J2049" i="2" s="1"/>
  <c r="J2050" i="2" a="1"/>
  <c r="J2050" i="2"/>
  <c r="J2051" i="2" a="1"/>
  <c r="J2051" i="2" s="1"/>
  <c r="J2052" i="2" a="1"/>
  <c r="J2052" i="2"/>
  <c r="J2053" i="2" a="1"/>
  <c r="J2053" i="2"/>
  <c r="G3" i="3"/>
  <c r="G4" i="3"/>
  <c r="G5" i="3"/>
  <c r="G2" i="3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<sst xmlns="http://schemas.openxmlformats.org/spreadsheetml/2006/main" count="27887" uniqueCount="3527">
  <si>
    <t>Sample</t>
    <phoneticPr fontId="4" type="noConversion"/>
  </si>
  <si>
    <t>Albugo candida</t>
  </si>
  <si>
    <t>Aphanomyces astaci</t>
  </si>
  <si>
    <t>Saprolegnia diclina</t>
  </si>
  <si>
    <t>Saprolegnia parasitica</t>
  </si>
  <si>
    <t>Phytopythium vexans</t>
  </si>
  <si>
    <t>Globisporangium ultimum</t>
  </si>
  <si>
    <t>Pythium irregulare</t>
  </si>
  <si>
    <t>Pythium arrhenomanes</t>
  </si>
  <si>
    <t>Pythium iwayamai</t>
  </si>
  <si>
    <t>Pythium aphanidermatum</t>
  </si>
  <si>
    <t>Hyaloperonospora arabidopsidis</t>
  </si>
  <si>
    <t>Phytophthora parasitica</t>
  </si>
  <si>
    <t>Phytophthora palmivora</t>
  </si>
  <si>
    <t>Phytophthora capsici</t>
  </si>
  <si>
    <t>Phytophthora ramorum</t>
  </si>
  <si>
    <t>Phytophthora cinnamomi</t>
  </si>
  <si>
    <t>Phytophthora infestans</t>
  </si>
  <si>
    <t>Phytophthora sojae</t>
  </si>
  <si>
    <t>Allomyces macrogynus</t>
  </si>
  <si>
    <t>Rozella allomycis</t>
  </si>
  <si>
    <t>Basidiobolus meristosporus</t>
  </si>
  <si>
    <t>Conidiobolus coronatus</t>
  </si>
  <si>
    <t>Gonapodya prolifera</t>
  </si>
  <si>
    <t>Spizellomyces punctatus</t>
  </si>
  <si>
    <t>Batrachochytrium salamandrivorans</t>
  </si>
  <si>
    <t>Batrachochytrium dendrobatidis</t>
  </si>
  <si>
    <t>Rhizoclosmatium globosum</t>
  </si>
  <si>
    <t>Anaeromyces robustus</t>
  </si>
  <si>
    <t>Piromyces sp. E2</t>
  </si>
  <si>
    <t>Piromyces finnis</t>
  </si>
  <si>
    <t>Neocallimastix californiae</t>
  </si>
  <si>
    <t>Mortierella elongata</t>
  </si>
  <si>
    <t>Mortierella verticillata</t>
  </si>
  <si>
    <t>Rhizophagus irregularis</t>
  </si>
  <si>
    <t>Rhizophagus clarus</t>
  </si>
  <si>
    <t>Syncephalastrum racemosum</t>
  </si>
  <si>
    <t>Lichtheimia corymbifera</t>
  </si>
  <si>
    <t>Lichtheimia ramosa</t>
  </si>
  <si>
    <t>Phycomyces blakesleeanus</t>
  </si>
  <si>
    <t>Hesseltinella vesiculosa</t>
  </si>
  <si>
    <t>Absidia glauca</t>
  </si>
  <si>
    <t>Absidia repens</t>
  </si>
  <si>
    <t>Choanephora cucurbitarum</t>
  </si>
  <si>
    <t>Mucor ambiguus</t>
  </si>
  <si>
    <t>Mucor circinelloides</t>
  </si>
  <si>
    <t>Rhizopus delemar</t>
  </si>
  <si>
    <t>Anncaliia algerae</t>
  </si>
  <si>
    <t>Edhazardia aedis</t>
  </si>
  <si>
    <t>Spraguea lophii</t>
  </si>
  <si>
    <t>Encephalitozoon cuniculi</t>
  </si>
  <si>
    <t>Encephalitozoon romaleae</t>
  </si>
  <si>
    <t>Enterocytozoon bieneusi</t>
  </si>
  <si>
    <t>Leucosporidium creatinivorum</t>
  </si>
  <si>
    <t>Rhodotorula graminis</t>
  </si>
  <si>
    <t>Rhodotorula toruloides</t>
  </si>
  <si>
    <t>Puccinia coronata</t>
  </si>
  <si>
    <t>Puccinia striiformis</t>
  </si>
  <si>
    <t>Puccinia graminis</t>
  </si>
  <si>
    <t>Puccinia sorghi</t>
  </si>
  <si>
    <t>Malassezia restricta</t>
  </si>
  <si>
    <t>Tilletia walkeri</t>
  </si>
  <si>
    <t>Moesziomyces antarcticus</t>
  </si>
  <si>
    <t>Ustilago maydis</t>
  </si>
  <si>
    <t>Anthracocystis flocculosa</t>
  </si>
  <si>
    <t>Sporisorium graminicola</t>
  </si>
  <si>
    <t>Sporisorium reilianum</t>
  </si>
  <si>
    <t>Calocera cornea</t>
  </si>
  <si>
    <t>Trichosporon asahii</t>
  </si>
  <si>
    <t>Kwoniella heveanensis</t>
  </si>
  <si>
    <t>Kwoniella bestiolae</t>
  </si>
  <si>
    <t>Cryptococcus neoformans</t>
  </si>
  <si>
    <t>Sphaerobolus stellatus</t>
  </si>
  <si>
    <t>Punctularia strigosozonata</t>
  </si>
  <si>
    <t>Exidia glandulosa</t>
  </si>
  <si>
    <t>Schizopora paradoxa</t>
  </si>
  <si>
    <t>Pyrrhoderma noxium</t>
  </si>
  <si>
    <t>Botryobasidium botryosum</t>
  </si>
  <si>
    <t>Rhizoctonia solani</t>
  </si>
  <si>
    <t>Peniophora sp. CONT</t>
  </si>
  <si>
    <t>Phlebia centrifuga</t>
  </si>
  <si>
    <t>Gelatoporia subvermispora</t>
  </si>
  <si>
    <t>Postia placenta</t>
  </si>
  <si>
    <t>Laetiporus sulphureus</t>
  </si>
  <si>
    <t>Ganoderma sinense</t>
  </si>
  <si>
    <t>Dichomitus squalens</t>
  </si>
  <si>
    <t>Trametes versicolor</t>
  </si>
  <si>
    <t>Piloderma croceum</t>
  </si>
  <si>
    <t>Fibularhizoctonia sp. CBS 109695</t>
  </si>
  <si>
    <t>Paxillus rubicundulus</t>
  </si>
  <si>
    <t>Pisolithus microcarpus</t>
  </si>
  <si>
    <t>Coprinopsis cinerea</t>
  </si>
  <si>
    <t>Moniliophthora perniciosa</t>
  </si>
  <si>
    <t>Moniliophthora roreri</t>
  </si>
  <si>
    <t>Hypsizygus marmoreus</t>
  </si>
  <si>
    <t>Termitomyces sp. J132</t>
  </si>
  <si>
    <t>Gymnopus luxurians</t>
  </si>
  <si>
    <t>Lentinula edodes</t>
  </si>
  <si>
    <t>Armillaria gallica</t>
  </si>
  <si>
    <t>Hypholoma sublateritium</t>
  </si>
  <si>
    <t>Galerina marginata</t>
  </si>
  <si>
    <t>Leucoagaricus sp. SymC.cos</t>
  </si>
  <si>
    <t>Protomyces lactucaedebilis</t>
  </si>
  <si>
    <t>Saitoella complicata</t>
  </si>
  <si>
    <t>Schizosaccharomyces pombe</t>
  </si>
  <si>
    <t>Pneumocystis murina</t>
  </si>
  <si>
    <t>Pneumocystis carinii</t>
  </si>
  <si>
    <t>Yarrowia lipolytica</t>
  </si>
  <si>
    <t>Sugiyamaella lignohabitans</t>
  </si>
  <si>
    <t>Lipomyces starkeyi</t>
  </si>
  <si>
    <t>[Candida] intermedia</t>
  </si>
  <si>
    <t>Ascoidea rubescens</t>
  </si>
  <si>
    <t>Cyberlindnera jadinii</t>
  </si>
  <si>
    <t>Cyberlindnera fabianii</t>
  </si>
  <si>
    <t>Hanseniaspora uvarum</t>
  </si>
  <si>
    <t>Hanseniaspora guilliermondii</t>
  </si>
  <si>
    <t>Hanseniaspora valbyensis</t>
  </si>
  <si>
    <t>[Candida] arabinofermentans</t>
  </si>
  <si>
    <t>Pichia kudriavzevii</t>
  </si>
  <si>
    <t>Scheffersomyces stipitis</t>
  </si>
  <si>
    <t>Debaryomyces hansenii</t>
  </si>
  <si>
    <t>Candida dubliniensis</t>
  </si>
  <si>
    <t>Candida maltosa</t>
  </si>
  <si>
    <t>Candida tropicalis</t>
  </si>
  <si>
    <t>Candida albicans</t>
  </si>
  <si>
    <t>[Candida] glabrata</t>
  </si>
  <si>
    <t>Pachysolen tannophilus</t>
  </si>
  <si>
    <t>Naumovozyma castellii</t>
  </si>
  <si>
    <t>Naumovozyma dairenensis</t>
  </si>
  <si>
    <t>Zygosaccharomyces rouxii</t>
  </si>
  <si>
    <t>Vanderwaltozyma polyspora</t>
  </si>
  <si>
    <t>Lachancea thermotolerans</t>
  </si>
  <si>
    <t>Lachancea fermentati</t>
  </si>
  <si>
    <t>Kluyveromyces marxianus</t>
  </si>
  <si>
    <t>Kluyveromyces dobzhanskii</t>
  </si>
  <si>
    <t>Tetrapisispora phaffii</t>
  </si>
  <si>
    <t>Tetrapisispora blattae</t>
  </si>
  <si>
    <t>Saccharomyces eubayanus</t>
  </si>
  <si>
    <t>Saccharomyces cerevisiae</t>
  </si>
  <si>
    <t>Arthrobotrys oligospora</t>
  </si>
  <si>
    <t>Dactylellina haptotyla</t>
  </si>
  <si>
    <t>Tuber borchii</t>
  </si>
  <si>
    <t>Tuber magnatum</t>
  </si>
  <si>
    <t>Coniosporium apollinis</t>
  </si>
  <si>
    <t>Diplodia seriata</t>
  </si>
  <si>
    <t>Macrophomina phaseolina</t>
  </si>
  <si>
    <t>Neofusicoccum parvum</t>
  </si>
  <si>
    <t>Cenococcum geophilum</t>
  </si>
  <si>
    <t>Clohesyomyces aquaticus</t>
  </si>
  <si>
    <t>Corynespora cassiicola</t>
  </si>
  <si>
    <t>Periconia macrospinosa</t>
  </si>
  <si>
    <t>Epicoccum nigrum</t>
  </si>
  <si>
    <t>Ascochyta rabiei</t>
  </si>
  <si>
    <t>Exserohilum turcicum</t>
  </si>
  <si>
    <t>Stemphylium lycopersici</t>
  </si>
  <si>
    <t>Elsinoe australis</t>
  </si>
  <si>
    <t>Aureobasidium namibiae</t>
  </si>
  <si>
    <t>Aureobasidium subglaciale</t>
  </si>
  <si>
    <t>Rachicladosporium antarcticum</t>
  </si>
  <si>
    <t>Hortaea werneckii</t>
  </si>
  <si>
    <t>Baudoinia panamericana</t>
  </si>
  <si>
    <t>Sphaerulina musiva</t>
  </si>
  <si>
    <t>Cercospora beticola</t>
  </si>
  <si>
    <t>Cercospora zeina</t>
  </si>
  <si>
    <t>Cercospora berteroae</t>
  </si>
  <si>
    <t>Zymoseptoria tritici</t>
  </si>
  <si>
    <t>Pseudocercospora eumusae</t>
  </si>
  <si>
    <t>Pseudocercospora musae</t>
  </si>
  <si>
    <t>Pseudocercospora fijiensis</t>
  </si>
  <si>
    <t>Phaeomoniella chlamydospora</t>
  </si>
  <si>
    <t>Endocarpon pusillum</t>
  </si>
  <si>
    <t>Phialophora americana</t>
  </si>
  <si>
    <t>Capronia epimyces</t>
  </si>
  <si>
    <t>Exophiala aquamarina</t>
  </si>
  <si>
    <t>Trichophyton mentagrophytes</t>
  </si>
  <si>
    <t>Paracoccidioides brasiliensis</t>
  </si>
  <si>
    <t>Paracoccidioides lutzii</t>
  </si>
  <si>
    <t>Emergomyces pasteurianus</t>
  </si>
  <si>
    <t>Polytolypa hystricis</t>
  </si>
  <si>
    <t>Histoplasma capsulatum</t>
  </si>
  <si>
    <t>Emmonsia crescens</t>
  </si>
  <si>
    <t>Blastomyces gilchristii</t>
  </si>
  <si>
    <t>Blastomyces dermatitidis</t>
  </si>
  <si>
    <t>Elaphomyces granulatus</t>
  </si>
  <si>
    <t>Talaromyces islandicus</t>
  </si>
  <si>
    <t>Talaromyces rugulosus</t>
  </si>
  <si>
    <t>Penicilliopsis zonata</t>
  </si>
  <si>
    <t>Penicillium roqueforti</t>
  </si>
  <si>
    <t>Penicillium nalgiovense</t>
  </si>
  <si>
    <t>Penicillium brasilianum</t>
  </si>
  <si>
    <t>Penicillium camemberti</t>
  </si>
  <si>
    <t>Penicillium decumbens</t>
  </si>
  <si>
    <t>Penicillium oxalicum</t>
  </si>
  <si>
    <t>Penicillium subrubescens</t>
  </si>
  <si>
    <t>Aspergillus ochraceoroseus</t>
  </si>
  <si>
    <t>Aspergillus kawachii</t>
  </si>
  <si>
    <t>Aspergillus oryzae</t>
  </si>
  <si>
    <t>Aspergillus udagawae</t>
  </si>
  <si>
    <t>Aspergillus ustus</t>
  </si>
  <si>
    <t>Aspergillus calidoustus</t>
  </si>
  <si>
    <t>Aspergillus rambellii</t>
  </si>
  <si>
    <t>Aspergillus ellipticus</t>
  </si>
  <si>
    <t>Aspergillus saccharolyticus</t>
  </si>
  <si>
    <t>Aspergillus nomius</t>
  </si>
  <si>
    <t>Aspergillus wentii</t>
  </si>
  <si>
    <t>Aspergillus fumigatus</t>
  </si>
  <si>
    <t>Aspergillus ruber</t>
  </si>
  <si>
    <t>Aspergillus sydowii</t>
  </si>
  <si>
    <t>Aspergillus nidulans</t>
  </si>
  <si>
    <t>Aspergillus heteromorphus</t>
  </si>
  <si>
    <t>Aspergillus steynii</t>
  </si>
  <si>
    <t>Aspergillus taichungensis</t>
  </si>
  <si>
    <t>Blumeria graminis</t>
  </si>
  <si>
    <t>Erysiphe necator</t>
  </si>
  <si>
    <t>Erysiphe pulchra</t>
  </si>
  <si>
    <t>Amorphotheca resinae</t>
  </si>
  <si>
    <t>Pseudogymnoascus sp. WSF 3629</t>
  </si>
  <si>
    <t>Pseudogymnoascus sp. VKM F-3808</t>
  </si>
  <si>
    <t>Rutstroemia sp. NJR-2017a BBW</t>
  </si>
  <si>
    <t>Rutstroemia sp. NJR-2017a WRK4</t>
  </si>
  <si>
    <t>Pezoloma ericae</t>
  </si>
  <si>
    <t>Diplocarpon rosae</t>
  </si>
  <si>
    <t>Marssonina brunnea</t>
  </si>
  <si>
    <t>Hyaloscypha variabilis</t>
  </si>
  <si>
    <t>Hyaloscypha bicolor</t>
  </si>
  <si>
    <t>Phialocephala subalpina</t>
  </si>
  <si>
    <t>Cadophora sp. DSE1049</t>
  </si>
  <si>
    <t>Rhynchosporium secalis</t>
  </si>
  <si>
    <t>Botrytis cinerea</t>
  </si>
  <si>
    <t>Sclerotinia sclerotiorum</t>
  </si>
  <si>
    <t>Sclerotinia borealis</t>
  </si>
  <si>
    <t>Microdochium bolleyi</t>
  </si>
  <si>
    <t>Pestalotiopsis fici</t>
  </si>
  <si>
    <t>Eutypa lata</t>
  </si>
  <si>
    <t>Pseudomassariella vexata</t>
  </si>
  <si>
    <t>Rosellinia necatrix</t>
  </si>
  <si>
    <t>Hypoxylon sp. CO27-5</t>
  </si>
  <si>
    <t>Phaeoacremonium minimum</t>
  </si>
  <si>
    <t>Coniochaeta ligniaria</t>
  </si>
  <si>
    <t>Pyricularia grisea</t>
  </si>
  <si>
    <t>Pyricularia oryzae</t>
  </si>
  <si>
    <t>Pyricularia pennisetigena</t>
  </si>
  <si>
    <t>Coniella lustricola</t>
  </si>
  <si>
    <t>Valsa mali</t>
  </si>
  <si>
    <t>Diaporthe ampelina</t>
  </si>
  <si>
    <t>Diaporthe helianthi</t>
  </si>
  <si>
    <t>Grosmannia clavigera</t>
  </si>
  <si>
    <t>Ophiostoma piceae</t>
  </si>
  <si>
    <t>Sporothrix brasiliensis</t>
  </si>
  <si>
    <t>Sporothrix insectorum</t>
  </si>
  <si>
    <t>Podospora anserina</t>
  </si>
  <si>
    <t>Sordaria macrospora</t>
  </si>
  <si>
    <t>Neurospora tetrasperma</t>
  </si>
  <si>
    <t>Neurospora crassa</t>
  </si>
  <si>
    <t>Chaetomium thermophilum</t>
  </si>
  <si>
    <t>Chaetomium globosum</t>
  </si>
  <si>
    <t>Thermothelomyces thermophilus</t>
  </si>
  <si>
    <t>Thielavia terrestris</t>
  </si>
  <si>
    <t>Thielaviopsis punctulata</t>
  </si>
  <si>
    <t>Ceratocystis platani</t>
  </si>
  <si>
    <t>Verticillium alfalfae</t>
  </si>
  <si>
    <t>Verticillium longisporum</t>
  </si>
  <si>
    <t>Colletotrichum incanum</t>
  </si>
  <si>
    <t>Colletotrichum nymphaeae</t>
  </si>
  <si>
    <t>Colletotrichum higginsianum</t>
  </si>
  <si>
    <t>Colletotrichum gloeosporioides</t>
  </si>
  <si>
    <t>Colletotrichum simmondsii</t>
  </si>
  <si>
    <t>Colletotrichum chlorophyti</t>
  </si>
  <si>
    <t>Colletotrichum tofieldiae</t>
  </si>
  <si>
    <t>Colletotrichum salicis</t>
  </si>
  <si>
    <t>Colletotrichum fioriniae</t>
  </si>
  <si>
    <t>Stachybotrys chartarum</t>
  </si>
  <si>
    <t>Ustilaginoidea virens</t>
  </si>
  <si>
    <t>Beauveria bassiana</t>
  </si>
  <si>
    <t>Cordyceps fumosorosea</t>
  </si>
  <si>
    <t>Cordyceps militaris</t>
  </si>
  <si>
    <t>Cordyceps sp. RAO-2017</t>
  </si>
  <si>
    <t>Cordyceps confragosa</t>
  </si>
  <si>
    <t>Tolypocladium ophioglossoides</t>
  </si>
  <si>
    <t>Tolypocladium paradoxum</t>
  </si>
  <si>
    <t>Ophiocordyceps australis</t>
  </si>
  <si>
    <t>Ophiocordyceps sinensis</t>
  </si>
  <si>
    <t>Pochonia chlamydosporia</t>
  </si>
  <si>
    <t>Metarhizium acridum</t>
  </si>
  <si>
    <t>Metarhizium anisopliae</t>
  </si>
  <si>
    <t>Metarhizium rileyi</t>
  </si>
  <si>
    <t>Metarhizium album</t>
  </si>
  <si>
    <t>Escovopsis weberi</t>
  </si>
  <si>
    <t>Trichoderma asperellum</t>
  </si>
  <si>
    <t>Trichoderma reesei</t>
  </si>
  <si>
    <t>Trichoderma guizhouense</t>
  </si>
  <si>
    <t>Trichoderma atroviride</t>
  </si>
  <si>
    <t>Neonectria ditissima</t>
  </si>
  <si>
    <t>Fusarium verticillioides</t>
  </si>
  <si>
    <t>Fusarium oxysporum</t>
  </si>
  <si>
    <t>Fusarium pseudograminearum</t>
  </si>
  <si>
    <t>Fusarium venenatum</t>
  </si>
  <si>
    <t>Cohort</t>
  </si>
  <si>
    <t>Stage</t>
  </si>
  <si>
    <t>Country</t>
  </si>
  <si>
    <t>Continent</t>
    <phoneticPr fontId="4" type="noConversion"/>
  </si>
  <si>
    <t>Age</t>
  </si>
  <si>
    <t>Gender</t>
  </si>
  <si>
    <t>BMI</t>
  </si>
  <si>
    <t>TumorLocation</t>
  </si>
  <si>
    <t>TNM</t>
  </si>
  <si>
    <t>AJCC</t>
  </si>
  <si>
    <t>AJCC_simple</t>
  </si>
  <si>
    <t>Labeling</t>
    <phoneticPr fontId="4" type="noConversion"/>
  </si>
  <si>
    <t>Unclassfied</t>
  </si>
  <si>
    <t>Kraken2_Bacteria</t>
    <phoneticPr fontId="4" type="noConversion"/>
  </si>
  <si>
    <t>Kraken2_Bac_RelAbund</t>
    <phoneticPr fontId="4" type="noConversion"/>
  </si>
  <si>
    <t>Kraken2_Fungi</t>
    <phoneticPr fontId="4" type="noConversion"/>
  </si>
  <si>
    <t>Kraken2_Fungi_RelAbund</t>
    <phoneticPr fontId="4" type="noConversion"/>
  </si>
  <si>
    <t>Fungi_Bac_Ratio</t>
    <phoneticPr fontId="4" type="noConversion"/>
  </si>
  <si>
    <t>CCIS08668806ST-3-0</t>
  </si>
  <si>
    <t>2014_ZellerG</t>
  </si>
  <si>
    <t>adenoma</t>
  </si>
  <si>
    <t>France</t>
  </si>
  <si>
    <t>European</t>
  </si>
  <si>
    <t>M</t>
  </si>
  <si>
    <t>LC</t>
  </si>
  <si>
    <t>NA</t>
  </si>
  <si>
    <t>Discard</t>
  </si>
  <si>
    <t>CCIS10793554ST-4-0</t>
  </si>
  <si>
    <t>RC</t>
  </si>
  <si>
    <t>CCIS11019776ST-4-0</t>
  </si>
  <si>
    <t>LC/RC</t>
  </si>
  <si>
    <t>Downstream</t>
  </si>
  <si>
    <t>CCIS19142497ST-3-0</t>
  </si>
  <si>
    <t>CCIS22275061ST-4-0</t>
  </si>
  <si>
    <t>Rectum</t>
  </si>
  <si>
    <t>CCIS22906510ST-20-0</t>
  </si>
  <si>
    <t>Sigma</t>
  </si>
  <si>
    <t>CCIS24898163ST-4-0</t>
  </si>
  <si>
    <t>CCIS25399172ST-4-0</t>
  </si>
  <si>
    <t>CCIS28384594ST-4-0</t>
  </si>
  <si>
    <t>CCIS31434951ST-20-0</t>
  </si>
  <si>
    <t>CCIS32105356ST-4-0</t>
  </si>
  <si>
    <t>CCIS35092938ST-4-0</t>
  </si>
  <si>
    <t>F</t>
  </si>
  <si>
    <t>CCIS37250421ST-4-0</t>
  </si>
  <si>
    <t>CCIS41806458ST-4-0</t>
  </si>
  <si>
    <t>CCIS44676181ST-4-0</t>
  </si>
  <si>
    <t>CCIS44743950ST-4-0</t>
  </si>
  <si>
    <t>CCIS47745468ST-4-0</t>
  </si>
  <si>
    <t>CCIS48507077ST-4-0</t>
  </si>
  <si>
    <t>CCIS48579360ST-4-0</t>
  </si>
  <si>
    <t>CCIS50369211ST-20-0</t>
  </si>
  <si>
    <t>CCIS50561855ST-4-0</t>
  </si>
  <si>
    <t>CCIS51667829ST-4-0</t>
  </si>
  <si>
    <t>CCIS52234160ST-4-0</t>
  </si>
  <si>
    <t>CCIS53557295ST-4-0</t>
  </si>
  <si>
    <t>CCIS54027808ST-4-0</t>
  </si>
  <si>
    <t>CCIS55531770ST-4-0</t>
  </si>
  <si>
    <t>CCIS56503244ST-3-0</t>
  </si>
  <si>
    <t>CCIS59903910ST-4-0</t>
  </si>
  <si>
    <t>CCIS70398272ST-4-0</t>
  </si>
  <si>
    <t>CCIS74726977ST-3-0</t>
  </si>
  <si>
    <t>CCIS76563044ST-4-0</t>
  </si>
  <si>
    <t>CCIS77100899ST-4-0</t>
  </si>
  <si>
    <t>CCIS81710917ST-20-0</t>
  </si>
  <si>
    <t>CCIS81735969ST-20-0</t>
  </si>
  <si>
    <t>CCIS83445808ST-4-0</t>
  </si>
  <si>
    <t>CCIS83574003ST-4-0</t>
  </si>
  <si>
    <t>CCIS87290971ST-4-0</t>
  </si>
  <si>
    <t>CCIS90166425ST-4-0</t>
  </si>
  <si>
    <t>CCIS90443472ST-4-0</t>
  </si>
  <si>
    <t>CCIS90903952ST-3-0</t>
  </si>
  <si>
    <t>CCIS94496512ST-4-0</t>
  </si>
  <si>
    <t>CCIS96387239ST-4-0</t>
  </si>
  <si>
    <t>CCIS02379307ST-4-0</t>
  </si>
  <si>
    <t>CRC</t>
  </si>
  <si>
    <t>T1N0M0</t>
  </si>
  <si>
    <t>I</t>
  </si>
  <si>
    <t>CCIS06260551ST-3-0</t>
  </si>
  <si>
    <t>T3N1M1</t>
  </si>
  <si>
    <t>IV</t>
  </si>
  <si>
    <t>CCIS11015875ST-4-0</t>
  </si>
  <si>
    <t>T3N1M0</t>
  </si>
  <si>
    <t>III</t>
  </si>
  <si>
    <t>CCIS12656533ST-4-0</t>
  </si>
  <si>
    <t>T2N1M1</t>
  </si>
  <si>
    <t>CCIS14449628ST-4-0</t>
  </si>
  <si>
    <t>T4N1M0</t>
  </si>
  <si>
    <t>CCIS15704761ST-4-0</t>
  </si>
  <si>
    <t>T4N1M1</t>
  </si>
  <si>
    <t>CCIS17669415ST-4-0</t>
  </si>
  <si>
    <t>CCIS21278152ST-4-0</t>
  </si>
  <si>
    <t>T3N0M0</t>
  </si>
  <si>
    <t>II</t>
  </si>
  <si>
    <t>CCIS22416007ST-4-0</t>
  </si>
  <si>
    <t>CCIS22958137ST-20-0</t>
  </si>
  <si>
    <t>CCIS24254057ST-4-0</t>
  </si>
  <si>
    <t>CCIS33816588ST-4-0</t>
  </si>
  <si>
    <t>CCIS34055159ST-4-0</t>
  </si>
  <si>
    <t>T2N0M0</t>
  </si>
  <si>
    <t>CCIS35100175ST-4-0</t>
  </si>
  <si>
    <t>CCIS38765456ST-20-0</t>
  </si>
  <si>
    <t>CCIS40244499ST-3-0</t>
  </si>
  <si>
    <t>T4N0M0</t>
  </si>
  <si>
    <t>CCIS41222843ST-4-0</t>
  </si>
  <si>
    <t>CCIS41288781ST-4-0</t>
  </si>
  <si>
    <t>CCIS41548810ST-4-0</t>
  </si>
  <si>
    <t>T3N0M1</t>
  </si>
  <si>
    <t>CCIS44757994ST-4-0</t>
  </si>
  <si>
    <t>CCIS46047672ST-4-0</t>
  </si>
  <si>
    <t>T4N0M1</t>
  </si>
  <si>
    <t>CCIS46467422ST-4-0</t>
  </si>
  <si>
    <t>CCIS47284573ST-4-0</t>
  </si>
  <si>
    <t>CCIS48725289ST-4-0</t>
  </si>
  <si>
    <t>CCIS50148151ST-4-0</t>
  </si>
  <si>
    <t>T2N1M0</t>
  </si>
  <si>
    <t>CCIS52370277ST-4-0</t>
  </si>
  <si>
    <t>CCIS53043478ST-4-0</t>
  </si>
  <si>
    <t>CCIS53355328ST-4-0</t>
  </si>
  <si>
    <t>CCIS55230578ST-4-0</t>
  </si>
  <si>
    <t>CCIS58234805ST-4-0</t>
  </si>
  <si>
    <t>CCIS59132091ST-4-0</t>
  </si>
  <si>
    <t>CCIS61287323ST-4-0</t>
  </si>
  <si>
    <t>CCIS62605362ST-3-0</t>
  </si>
  <si>
    <t>CCIS62794166ST-4-0</t>
  </si>
  <si>
    <t>CCIS65479369ST-4-0</t>
  </si>
  <si>
    <t>CCIS71301801ST-4-0</t>
  </si>
  <si>
    <t>CCIS72607085ST-4-0</t>
  </si>
  <si>
    <t>T3NxM1</t>
  </si>
  <si>
    <t>CCIS76845094ST-20-0</t>
  </si>
  <si>
    <t>CCIS77252613ST-4-0</t>
  </si>
  <si>
    <t>CCIS78318719ST-4-0</t>
  </si>
  <si>
    <t>CCIS81887263ST-4-0</t>
  </si>
  <si>
    <t>CCIS82146115ST-4-0</t>
  </si>
  <si>
    <t>CCIS83870198ST-4-0</t>
  </si>
  <si>
    <t>CCIS84543192ST-4-0</t>
  </si>
  <si>
    <t>CCIS85214191ST-3-0</t>
  </si>
  <si>
    <t>CCIS87116798ST-4-0</t>
  </si>
  <si>
    <t>CCIS87167916ST-4-0</t>
  </si>
  <si>
    <t>CCIS87252800ST-4-0</t>
  </si>
  <si>
    <t>CCIS87605453ST-4-0</t>
  </si>
  <si>
    <t>CCIS91228662ST-4-0</t>
  </si>
  <si>
    <t>CCIS98512455ST-4-0</t>
  </si>
  <si>
    <t>CCIS98832363ST-4-0</t>
  </si>
  <si>
    <t>CCMD11006829ST-21-0</t>
  </si>
  <si>
    <t>Germany</t>
  </si>
  <si>
    <t>CCMD12232071ST-21-0</t>
  </si>
  <si>
    <t>T3N2M0</t>
  </si>
  <si>
    <t>CCMD13071240ST-21-0</t>
  </si>
  <si>
    <t>CCMD13934959ST-21-0</t>
  </si>
  <si>
    <t>CCMD14479708ST-21-0</t>
  </si>
  <si>
    <t>CCMD18872694ST-21-0</t>
  </si>
  <si>
    <t>CCMD19497912ST-21-0</t>
  </si>
  <si>
    <t>CCMD23101338ST-21-0</t>
  </si>
  <si>
    <t>CCMD25511638ST-21-0</t>
  </si>
  <si>
    <t>CCMD25963797ST-21-0</t>
  </si>
  <si>
    <t>CCMD26709089ST-21-0</t>
  </si>
  <si>
    <t>T1N0M1</t>
  </si>
  <si>
    <t>CCMD26925580ST-21-0</t>
  </si>
  <si>
    <t>CCMD34381688ST-21-0</t>
  </si>
  <si>
    <t>CCMD35802077ST-21-0</t>
  </si>
  <si>
    <t>CCMD40701343ST-21-0</t>
  </si>
  <si>
    <t>CCMD42428553ST-21-0</t>
  </si>
  <si>
    <t>T2N0M1</t>
  </si>
  <si>
    <t>CCMD45988061ST-21-0</t>
  </si>
  <si>
    <t>CCMD46222674ST-21-0</t>
  </si>
  <si>
    <t>CCMD46947453ST-21-0</t>
  </si>
  <si>
    <t>CCMD48236717ST-21-0</t>
  </si>
  <si>
    <t>CCMD50071957ST-21-0</t>
  </si>
  <si>
    <t>CCMD51864103ST-21-0</t>
  </si>
  <si>
    <t>CCMD60079086ST-21-0</t>
  </si>
  <si>
    <t>CCMD63399960ST-21-0</t>
  </si>
  <si>
    <t>CCMD64503764ST-21-0</t>
  </si>
  <si>
    <t>CCMD64776337ST-21-0</t>
  </si>
  <si>
    <t>CCMD72895164ST-21-0</t>
  </si>
  <si>
    <t>T4N2M1</t>
  </si>
  <si>
    <t>CCMD74930188ST-21-0</t>
  </si>
  <si>
    <t>CCMD79987997ST-21-0</t>
  </si>
  <si>
    <t>CCMD82866709ST-21-0</t>
  </si>
  <si>
    <t>CCMD86114146ST-21-0</t>
  </si>
  <si>
    <t>T3N2M1</t>
  </si>
  <si>
    <t>CCMD86707194ST-21-0</t>
  </si>
  <si>
    <t>CCMD87156761ST-21-0</t>
  </si>
  <si>
    <t>CCMD88272491ST-21-0</t>
  </si>
  <si>
    <t>pTis</t>
  </si>
  <si>
    <t>CCMD90311071ST-21-0</t>
  </si>
  <si>
    <t>CCMD93344354ST-21-0</t>
  </si>
  <si>
    <t>CCMD95433940ST-21-0</t>
  </si>
  <si>
    <t>CCMD96553385ST-21-0</t>
  </si>
  <si>
    <t>CCIS00146684ST-4-0</t>
  </si>
  <si>
    <t>CTRL</t>
  </si>
  <si>
    <t>CCIS00281083ST-3-0</t>
  </si>
  <si>
    <t>CCIS02124300ST-4-0</t>
  </si>
  <si>
    <t>CCIS02856720ST-4-0</t>
  </si>
  <si>
    <t>CCIS03473770ST-4-0</t>
  </si>
  <si>
    <t>CCIS03857607ST-4-0</t>
  </si>
  <si>
    <t>CCIS05314658ST-4-0</t>
  </si>
  <si>
    <t>CCIS07277498ST-4-0</t>
  </si>
  <si>
    <t>CCIS07539127ST-4-0</t>
  </si>
  <si>
    <t>CCIS07648107ST-4-0</t>
  </si>
  <si>
    <t>CCIS09568613ST-4-0</t>
  </si>
  <si>
    <t>CCIS10706551ST-3-0</t>
  </si>
  <si>
    <t>CCIS11354283ST-4-0</t>
  </si>
  <si>
    <t>CCIS11362406ST-4-0</t>
  </si>
  <si>
    <t>CCIS11558985ST-4-0</t>
  </si>
  <si>
    <t>CCIS13047523ST-4-0</t>
  </si>
  <si>
    <t>CCIS15794887ST-4-0</t>
  </si>
  <si>
    <t>CCIS16326685ST-4-0</t>
  </si>
  <si>
    <t>CCIS16383318ST-4-0</t>
  </si>
  <si>
    <t>CCIS16561622ST-4-0</t>
  </si>
  <si>
    <t>CCIS20795251ST-4-0</t>
  </si>
  <si>
    <t>CCIS21126322ST-4-0</t>
  </si>
  <si>
    <t>CCIS23164343ST-4-0</t>
  </si>
  <si>
    <t>CCIS27304052ST-3-0</t>
  </si>
  <si>
    <t>CCIS27927933ST-4-0</t>
  </si>
  <si>
    <t>CCIS29210128ST-4-0</t>
  </si>
  <si>
    <t>CCIS29688262ST-20-0</t>
  </si>
  <si>
    <t>CCIS32452666ST-4-0</t>
  </si>
  <si>
    <t>CCIS34604008ST-4-0</t>
  </si>
  <si>
    <t>CCIS36699628ST-4-0</t>
  </si>
  <si>
    <t>CCIS36797902ST-4-0</t>
  </si>
  <si>
    <t>CCIS41692898ST-4-0</t>
  </si>
  <si>
    <t>CCIS44093303ST-4-0</t>
  </si>
  <si>
    <t>CCIS45571137ST-3-0</t>
  </si>
  <si>
    <t>CCIS45793747ST-4-0</t>
  </si>
  <si>
    <t>CCIS48174381ST-4-0</t>
  </si>
  <si>
    <t>CCIS50003399ST-4-0</t>
  </si>
  <si>
    <t>CCIS50471204ST-4-0</t>
  </si>
  <si>
    <t>CCIS51595129ST-4-0</t>
  </si>
  <si>
    <t>CCIS63448910ST-4-0</t>
  </si>
  <si>
    <t>CCIS63468405ST-4-0</t>
  </si>
  <si>
    <t>CCIS63910149ST-4-0</t>
  </si>
  <si>
    <t>CCIS64773582ST-4-0</t>
  </si>
  <si>
    <t>CCIS64785924ST-20-0</t>
  </si>
  <si>
    <t>CCIS71578391ST-4-0</t>
  </si>
  <si>
    <t>CCIS74239020ST-4-0</t>
  </si>
  <si>
    <t>CCIS78100604ST-4-0</t>
  </si>
  <si>
    <t>CCIS79210440ST-3-0</t>
  </si>
  <si>
    <t>CCIS80834637ST-4-0</t>
  </si>
  <si>
    <t>CCIS81139242ST-4-0</t>
  </si>
  <si>
    <t>CCIS82507866ST-3-0</t>
  </si>
  <si>
    <t>CCIS82944710ST-20-0</t>
  </si>
  <si>
    <t>CCIS88007743ST-4-0</t>
  </si>
  <si>
    <t>CCIS88317640ST-4-0</t>
  </si>
  <si>
    <t>CCIS90164298ST-4-0</t>
  </si>
  <si>
    <t>CCIS93040568ST-20-0</t>
  </si>
  <si>
    <t>CCIS94417875ST-3-0</t>
  </si>
  <si>
    <t>CCIS94603952ST-4-0</t>
  </si>
  <si>
    <t>CCIS95097901ST-4-0</t>
  </si>
  <si>
    <t>CCIS95409808ST-4-0</t>
  </si>
  <si>
    <t>CCIS98482370ST-3-0</t>
  </si>
  <si>
    <t>MMPU29365221ST</t>
  </si>
  <si>
    <t>MMPU68403337ST</t>
  </si>
  <si>
    <t>MMPU72854103ST</t>
  </si>
  <si>
    <t>MMPU84450604ST</t>
  </si>
  <si>
    <t>MMPU99077057ST</t>
  </si>
  <si>
    <t>SID31030</t>
  </si>
  <si>
    <t>2015_FengQ</t>
  </si>
  <si>
    <t>AUT</t>
  </si>
  <si>
    <t>Oceanian</t>
  </si>
  <si>
    <t>rectum</t>
  </si>
  <si>
    <t>SID31137</t>
  </si>
  <si>
    <t>right</t>
  </si>
  <si>
    <t>SID31233</t>
  </si>
  <si>
    <t>left</t>
  </si>
  <si>
    <t>SID31256</t>
  </si>
  <si>
    <t>SID31275</t>
  </si>
  <si>
    <t>SID31282</t>
  </si>
  <si>
    <t>SID31337</t>
  </si>
  <si>
    <t>SID31398</t>
  </si>
  <si>
    <t>SID31424</t>
  </si>
  <si>
    <t>SID31431</t>
  </si>
  <si>
    <t>SID31449</t>
  </si>
  <si>
    <t>SID31455</t>
  </si>
  <si>
    <t>SID31477</t>
  </si>
  <si>
    <t>SID31501</t>
  </si>
  <si>
    <t>SID31582</t>
  </si>
  <si>
    <t>SID31705</t>
  </si>
  <si>
    <t>SID530002</t>
  </si>
  <si>
    <t>SID530018</t>
  </si>
  <si>
    <t>SID530026</t>
  </si>
  <si>
    <t>SID530028</t>
  </si>
  <si>
    <t>SID530039</t>
  </si>
  <si>
    <t>SID530041</t>
  </si>
  <si>
    <t>SID530054</t>
  </si>
  <si>
    <t>SID530142</t>
  </si>
  <si>
    <t>SID530168</t>
  </si>
  <si>
    <t>SID530172</t>
  </si>
  <si>
    <t>SID530185</t>
  </si>
  <si>
    <t>SID530262</t>
  </si>
  <si>
    <t>SID530297</t>
  </si>
  <si>
    <t>SID530323</t>
  </si>
  <si>
    <t>SID530348</t>
  </si>
  <si>
    <t>SID530398</t>
  </si>
  <si>
    <t>SID530403</t>
  </si>
  <si>
    <t>SID530450</t>
  </si>
  <si>
    <t>SID530558</t>
  </si>
  <si>
    <t>SID530600</t>
  </si>
  <si>
    <t>SID530623</t>
  </si>
  <si>
    <t>SID530697</t>
  </si>
  <si>
    <t>SID530705</t>
  </si>
  <si>
    <t>SID530743</t>
  </si>
  <si>
    <t>SID530756</t>
  </si>
  <si>
    <t>SID530840</t>
  </si>
  <si>
    <t>SID530867</t>
  </si>
  <si>
    <t>SID531403</t>
  </si>
  <si>
    <t>SID531663</t>
  </si>
  <si>
    <t>SID532305</t>
  </si>
  <si>
    <t>SID532832</t>
  </si>
  <si>
    <t>SID31004</t>
  </si>
  <si>
    <t>SID31159</t>
  </si>
  <si>
    <t>SID31188</t>
  </si>
  <si>
    <t>SID31223</t>
  </si>
  <si>
    <t>SID31237</t>
  </si>
  <si>
    <t>SID31276</t>
  </si>
  <si>
    <t>SID31285</t>
  </si>
  <si>
    <t>SID31367</t>
  </si>
  <si>
    <t>SID31446</t>
  </si>
  <si>
    <t>SID31489</t>
  </si>
  <si>
    <t>SID31493</t>
  </si>
  <si>
    <t>SID31549</t>
  </si>
  <si>
    <t>SID31685</t>
  </si>
  <si>
    <t>SID31865</t>
  </si>
  <si>
    <t>SID31866</t>
  </si>
  <si>
    <t>SID31868</t>
  </si>
  <si>
    <t>SID31870</t>
  </si>
  <si>
    <t>SID31871</t>
  </si>
  <si>
    <t>SID31872</t>
  </si>
  <si>
    <t>SID31873</t>
  </si>
  <si>
    <t>SID31874</t>
  </si>
  <si>
    <t>SID31875</t>
  </si>
  <si>
    <t>SID31876</t>
  </si>
  <si>
    <t>SID31877</t>
  </si>
  <si>
    <t>SID31878</t>
  </si>
  <si>
    <t>SID31879</t>
  </si>
  <si>
    <t>T4N2M0</t>
  </si>
  <si>
    <t>SID31880</t>
  </si>
  <si>
    <t>SID31881</t>
  </si>
  <si>
    <t>SID31883</t>
  </si>
  <si>
    <t>SID31884</t>
  </si>
  <si>
    <t>SID530373</t>
  </si>
  <si>
    <t>SID530890</t>
  </si>
  <si>
    <t>SID531128</t>
  </si>
  <si>
    <t>SID531155</t>
  </si>
  <si>
    <t>SID531248</t>
  </si>
  <si>
    <t>SID531274</t>
  </si>
  <si>
    <t>SID531277</t>
  </si>
  <si>
    <t>SID531281</t>
  </si>
  <si>
    <t>SID531333</t>
  </si>
  <si>
    <t>SID531352</t>
  </si>
  <si>
    <t>SID531361</t>
  </si>
  <si>
    <t>SID531382</t>
  </si>
  <si>
    <t>SID531416</t>
  </si>
  <si>
    <t>SID531469</t>
  </si>
  <si>
    <t>SID531766</t>
  </si>
  <si>
    <t>SID531775</t>
  </si>
  <si>
    <t>SID31009</t>
  </si>
  <si>
    <t>SID31021</t>
  </si>
  <si>
    <t>SID31071</t>
  </si>
  <si>
    <t>SID31112</t>
  </si>
  <si>
    <t>SID31129</t>
  </si>
  <si>
    <t>SID31160</t>
  </si>
  <si>
    <t>SID31219</t>
  </si>
  <si>
    <t>SID31232</t>
  </si>
  <si>
    <t>SID31236</t>
  </si>
  <si>
    <t>SID31267</t>
  </si>
  <si>
    <t>SID31300</t>
  </si>
  <si>
    <t>SID31328</t>
  </si>
  <si>
    <t>SID31333</t>
  </si>
  <si>
    <t>SID31343</t>
  </si>
  <si>
    <t>SID31360</t>
  </si>
  <si>
    <t>SID31379</t>
  </si>
  <si>
    <t>SID31416</t>
  </si>
  <si>
    <t>SID31428</t>
  </si>
  <si>
    <t>SID31450</t>
  </si>
  <si>
    <t>SID31452</t>
  </si>
  <si>
    <t>SID31512</t>
  </si>
  <si>
    <t>SID31519</t>
  </si>
  <si>
    <t>SID31537</t>
  </si>
  <si>
    <t>SID31557</t>
  </si>
  <si>
    <t>SID31600</t>
  </si>
  <si>
    <t>SID31637</t>
  </si>
  <si>
    <t>SID31700</t>
  </si>
  <si>
    <t>SID31711</t>
  </si>
  <si>
    <t>SID31714</t>
  </si>
  <si>
    <t>SID31723</t>
  </si>
  <si>
    <t>SID31749</t>
  </si>
  <si>
    <t>SID31750</t>
  </si>
  <si>
    <t>SID31766</t>
  </si>
  <si>
    <t>SID530050</t>
  </si>
  <si>
    <t>SID530052</t>
  </si>
  <si>
    <t>SID530055</t>
  </si>
  <si>
    <t>SID530074</t>
  </si>
  <si>
    <t>SID530075</t>
  </si>
  <si>
    <t>SID530119</t>
  </si>
  <si>
    <t>SID530154</t>
  </si>
  <si>
    <t>SID530163</t>
  </si>
  <si>
    <t>SID530167</t>
  </si>
  <si>
    <t>SID530177</t>
  </si>
  <si>
    <t>SID530215</t>
  </si>
  <si>
    <t>SID530227</t>
  </si>
  <si>
    <t>SID530251</t>
  </si>
  <si>
    <t>SID530258</t>
  </si>
  <si>
    <t>SID530295</t>
  </si>
  <si>
    <t>SID530315</t>
  </si>
  <si>
    <t>SID530331</t>
  </si>
  <si>
    <t>SID530364</t>
  </si>
  <si>
    <t>SID530368</t>
  </si>
  <si>
    <t>SID530394</t>
  </si>
  <si>
    <t>SID530444</t>
  </si>
  <si>
    <t>SID530451</t>
  </si>
  <si>
    <t>SID531414</t>
  </si>
  <si>
    <t>SID531424</t>
  </si>
  <si>
    <t>SID532749</t>
  </si>
  <si>
    <t>SID532779</t>
  </si>
  <si>
    <t>SID532796</t>
  </si>
  <si>
    <t>SID532802</t>
  </si>
  <si>
    <t>SID532826</t>
  </si>
  <si>
    <t>SID532915</t>
  </si>
  <si>
    <t>MMRS12272136ST</t>
  </si>
  <si>
    <t>2016_VogtmannE</t>
  </si>
  <si>
    <t>USA</t>
  </si>
  <si>
    <t>North American</t>
  </si>
  <si>
    <t>MMRS14379078ST</t>
  </si>
  <si>
    <t>MMRS14602194ST</t>
  </si>
  <si>
    <t>MMRS15137911ST</t>
  </si>
  <si>
    <t>MMRS16644320ST</t>
  </si>
  <si>
    <t>MMRS18295921ST</t>
  </si>
  <si>
    <t>MMRS24340226ST</t>
  </si>
  <si>
    <t>MMRS25641480ST</t>
  </si>
  <si>
    <t>MMRS31306426ST</t>
  </si>
  <si>
    <t>MMRS34525504ST</t>
  </si>
  <si>
    <t>MMRS41266697ST</t>
  </si>
  <si>
    <t>MMRS41711735ST</t>
  </si>
  <si>
    <t>MMRS42780924ST</t>
  </si>
  <si>
    <t>MMRS43563715ST</t>
  </si>
  <si>
    <t>MMRS43939546ST</t>
  </si>
  <si>
    <t>MMRS44197125ST</t>
  </si>
  <si>
    <t>MMRS44203591ST</t>
  </si>
  <si>
    <t>MMRS44587603ST</t>
  </si>
  <si>
    <t>MMRS47662059ST</t>
  </si>
  <si>
    <t>MMRS47685461ST</t>
  </si>
  <si>
    <t>MMRS51410669ST</t>
  </si>
  <si>
    <t>MMRS51728985ST</t>
  </si>
  <si>
    <t>MMRS54316675ST</t>
  </si>
  <si>
    <t>MMRS55294627ST</t>
  </si>
  <si>
    <t>MMRS59699117ST</t>
  </si>
  <si>
    <t>MMRS62376181ST</t>
  </si>
  <si>
    <t>MMRS64281211ST</t>
  </si>
  <si>
    <t>MMRS65205033ST</t>
  </si>
  <si>
    <t>MMRS65945127ST</t>
  </si>
  <si>
    <t>MMRS67247116ST</t>
  </si>
  <si>
    <t>MMRS68910755ST</t>
  </si>
  <si>
    <t>MMRS71762412ST</t>
  </si>
  <si>
    <t>MMRS72802364ST</t>
  </si>
  <si>
    <t>MMRS72980899ST</t>
  </si>
  <si>
    <t>MMRS77018926ST</t>
  </si>
  <si>
    <t>MMRS77321055ST</t>
  </si>
  <si>
    <t>MMRS77487595ST</t>
  </si>
  <si>
    <t>MMRS78791111ST</t>
  </si>
  <si>
    <t>MMRS80093644ST</t>
  </si>
  <si>
    <t>MMRS81194191ST</t>
  </si>
  <si>
    <t>MMRS81671217ST</t>
  </si>
  <si>
    <t>MMRS84954772ST</t>
  </si>
  <si>
    <t>MMRS85382779ST</t>
  </si>
  <si>
    <t>MMRS86178473ST</t>
  </si>
  <si>
    <t>MMRS86958796ST</t>
  </si>
  <si>
    <t>MMRS90191266ST</t>
  </si>
  <si>
    <t>MMRS92544445ST</t>
  </si>
  <si>
    <t>MMRS93508324ST</t>
  </si>
  <si>
    <t>MMRS96422329ST</t>
  </si>
  <si>
    <t>MMRS97052561ST</t>
  </si>
  <si>
    <t>MMRS97327636ST</t>
  </si>
  <si>
    <t>MMRS99045180ST</t>
  </si>
  <si>
    <t>MMRS11288076ST</t>
  </si>
  <si>
    <t>MMRS11932626ST</t>
  </si>
  <si>
    <t>MMRS17603756ST</t>
  </si>
  <si>
    <t>MMRS17963147ST</t>
  </si>
  <si>
    <t>MMRS20257302ST</t>
  </si>
  <si>
    <t>MMRS21365932ST</t>
  </si>
  <si>
    <t>MMRS25211151ST</t>
  </si>
  <si>
    <t>MMRS29805707ST</t>
  </si>
  <si>
    <t>MMRS32573774ST</t>
  </si>
  <si>
    <t>MMRS33294861ST</t>
  </si>
  <si>
    <t>MMRS34569532ST</t>
  </si>
  <si>
    <t>MMRS35808664ST</t>
  </si>
  <si>
    <t>MMRS36405092ST</t>
  </si>
  <si>
    <t>MMRS38861560ST</t>
  </si>
  <si>
    <t>MMRS38954404ST</t>
  </si>
  <si>
    <t>MMRS39415781ST</t>
  </si>
  <si>
    <t>MMRS39582183ST</t>
  </si>
  <si>
    <t>MMRS40913371ST</t>
  </si>
  <si>
    <t>MMRS51307502ST</t>
  </si>
  <si>
    <t>MMRS51737257ST</t>
  </si>
  <si>
    <t>MMRS54246132ST</t>
  </si>
  <si>
    <t>MMRS56137463ST</t>
  </si>
  <si>
    <t>MMRS57276462ST</t>
  </si>
  <si>
    <t>MMRS57569834ST</t>
  </si>
  <si>
    <t>MMRS61683006ST</t>
  </si>
  <si>
    <t>MMRS62192467ST</t>
  </si>
  <si>
    <t>MMRS62666492ST</t>
  </si>
  <si>
    <t>MMRS64281551ST</t>
  </si>
  <si>
    <t>MMRS65742083ST</t>
  </si>
  <si>
    <t>MMRS65862658ST</t>
  </si>
  <si>
    <t>MMRS66868025ST</t>
  </si>
  <si>
    <t>MMRS67096717ST</t>
  </si>
  <si>
    <t>MMRS68630931ST</t>
  </si>
  <si>
    <t>MMRS73787048ST</t>
  </si>
  <si>
    <t>MMRS79893829ST</t>
  </si>
  <si>
    <t>MMRS81130264ST</t>
  </si>
  <si>
    <t>MMRS81135225ST</t>
  </si>
  <si>
    <t>MMRS84085284ST</t>
  </si>
  <si>
    <t>MMRS84159866ST</t>
  </si>
  <si>
    <t>MMRS85438660ST</t>
  </si>
  <si>
    <t>MMRS85548821ST</t>
  </si>
  <si>
    <t>MMRS86168210ST</t>
  </si>
  <si>
    <t>MMRS87723283ST</t>
  </si>
  <si>
    <t>MMRS88581325ST</t>
  </si>
  <si>
    <t>MMRS91297590ST</t>
  </si>
  <si>
    <t>MMRS92546335ST</t>
  </si>
  <si>
    <t>MMRS93621581ST</t>
  </si>
  <si>
    <t>MMRS94549160ST</t>
  </si>
  <si>
    <t>MMRS95277876ST</t>
  </si>
  <si>
    <t>MMRS95479054ST</t>
  </si>
  <si>
    <t>MMRS95674036ST</t>
  </si>
  <si>
    <t>MMRS97307143ST</t>
  </si>
  <si>
    <t>MMRS11664448ST</t>
  </si>
  <si>
    <t>MMRS42570301ST</t>
  </si>
  <si>
    <t>MMRS48639115ST</t>
  </si>
  <si>
    <t>MMRS67690541ST</t>
  </si>
  <si>
    <t>MMRS71238091ST</t>
  </si>
  <si>
    <t>MMRS92727331ST</t>
  </si>
  <si>
    <t>MG100181</t>
  </si>
  <si>
    <t>2018_HanniganGD</t>
  </si>
  <si>
    <t>CAN</t>
  </si>
  <si>
    <t>Asian</t>
  </si>
  <si>
    <t>MG100182</t>
  </si>
  <si>
    <t>MG100184</t>
  </si>
  <si>
    <t>MG100185</t>
  </si>
  <si>
    <t>MG100186</t>
  </si>
  <si>
    <t>MG100187</t>
  </si>
  <si>
    <t>MG100188</t>
  </si>
  <si>
    <t>MG100189</t>
  </si>
  <si>
    <t>MG100190</t>
  </si>
  <si>
    <t>MG100191</t>
  </si>
  <si>
    <t>MG100192</t>
  </si>
  <si>
    <t>MG100193</t>
  </si>
  <si>
    <t>MG100194</t>
  </si>
  <si>
    <t>MG100195</t>
  </si>
  <si>
    <t>MG100196</t>
  </si>
  <si>
    <t>MG100197</t>
  </si>
  <si>
    <t>MG100198</t>
  </si>
  <si>
    <t>MG100199</t>
  </si>
  <si>
    <t>MG100200</t>
  </si>
  <si>
    <t>MG100201</t>
  </si>
  <si>
    <t>MG100202</t>
  </si>
  <si>
    <t>MG100203</t>
  </si>
  <si>
    <t>MG100204</t>
  </si>
  <si>
    <t>MG100205</t>
  </si>
  <si>
    <t>MG100206</t>
  </si>
  <si>
    <t>MG100207</t>
  </si>
  <si>
    <t>MG100208</t>
  </si>
  <si>
    <t>MG100125</t>
  </si>
  <si>
    <t>MG100126</t>
  </si>
  <si>
    <t>MG100127</t>
  </si>
  <si>
    <t>MG100128</t>
  </si>
  <si>
    <t>MG100129</t>
  </si>
  <si>
    <t>MG100130</t>
  </si>
  <si>
    <t>MG100131</t>
  </si>
  <si>
    <t>MG100132</t>
  </si>
  <si>
    <t>MG100133</t>
  </si>
  <si>
    <t>MG100134</t>
  </si>
  <si>
    <t>MG100136</t>
  </si>
  <si>
    <t>MG100137</t>
  </si>
  <si>
    <t>MG100138</t>
  </si>
  <si>
    <t>MG100139</t>
  </si>
  <si>
    <t>MG100140</t>
  </si>
  <si>
    <t>MG100141</t>
  </si>
  <si>
    <t>MG100142</t>
  </si>
  <si>
    <t>MG100143</t>
  </si>
  <si>
    <t>MG100144</t>
  </si>
  <si>
    <t>MG100145</t>
  </si>
  <si>
    <t>MG100146</t>
  </si>
  <si>
    <t>MG100147</t>
  </si>
  <si>
    <t>MG100148</t>
  </si>
  <si>
    <t>MG100149</t>
  </si>
  <si>
    <t>MG100150</t>
  </si>
  <si>
    <t>MG100151</t>
  </si>
  <si>
    <t>MG100152</t>
  </si>
  <si>
    <t>MG100153</t>
  </si>
  <si>
    <t>MG100154</t>
  </si>
  <si>
    <t>MG100155</t>
  </si>
  <si>
    <t>MG100156</t>
  </si>
  <si>
    <t>MG100157</t>
  </si>
  <si>
    <t>MG100158</t>
  </si>
  <si>
    <t>MG100159</t>
  </si>
  <si>
    <t>MG100160</t>
  </si>
  <si>
    <t>MG100161</t>
  </si>
  <si>
    <t>MG100162</t>
  </si>
  <si>
    <t>MG100163</t>
  </si>
  <si>
    <t>MG100164</t>
  </si>
  <si>
    <t>MG100165</t>
  </si>
  <si>
    <t>MG100166</t>
  </si>
  <si>
    <t>MG100167</t>
  </si>
  <si>
    <t>MG100168</t>
  </si>
  <si>
    <t>MG100169</t>
  </si>
  <si>
    <t>MG100170</t>
  </si>
  <si>
    <t>MG100171</t>
  </si>
  <si>
    <t>MG100172</t>
  </si>
  <si>
    <t>MG100173</t>
  </si>
  <si>
    <t>MG100174</t>
  </si>
  <si>
    <t>MG100175</t>
  </si>
  <si>
    <t>MG100176</t>
  </si>
  <si>
    <t>MG100177</t>
  </si>
  <si>
    <t>MG100178</t>
  </si>
  <si>
    <t>MG100179</t>
  </si>
  <si>
    <t>MG100180</t>
  </si>
  <si>
    <t>GF12</t>
  </si>
  <si>
    <t>2019_ThomasAM</t>
  </si>
  <si>
    <t>ITA</t>
  </si>
  <si>
    <t>GF16</t>
  </si>
  <si>
    <t>GF17</t>
  </si>
  <si>
    <t>GF18</t>
  </si>
  <si>
    <t>VF02</t>
  </si>
  <si>
    <t>VF04</t>
  </si>
  <si>
    <t>VF07</t>
  </si>
  <si>
    <t>VF102</t>
  </si>
  <si>
    <t>VF172</t>
  </si>
  <si>
    <t>VF197</t>
  </si>
  <si>
    <t>VF214</t>
  </si>
  <si>
    <t>VF30</t>
  </si>
  <si>
    <t>VF301</t>
  </si>
  <si>
    <t>VF32</t>
  </si>
  <si>
    <t>VF35</t>
  </si>
  <si>
    <t>VF37</t>
  </si>
  <si>
    <t>VF38</t>
  </si>
  <si>
    <t>VF47</t>
  </si>
  <si>
    <t>VF50</t>
  </si>
  <si>
    <t>VF55</t>
  </si>
  <si>
    <t>VF56</t>
  </si>
  <si>
    <t>VF60</t>
  </si>
  <si>
    <t>VF66</t>
  </si>
  <si>
    <t>VF69</t>
  </si>
  <si>
    <t>VF70</t>
  </si>
  <si>
    <t>VF90</t>
  </si>
  <si>
    <t>VF97</t>
  </si>
  <si>
    <t>GF15</t>
  </si>
  <si>
    <t>SBJ01C</t>
  </si>
  <si>
    <t>SBJ02C</t>
  </si>
  <si>
    <t>SBJ04C</t>
  </si>
  <si>
    <t>SBJ05C</t>
  </si>
  <si>
    <t>SBJ06C</t>
  </si>
  <si>
    <t>SBJ07C</t>
  </si>
  <si>
    <t>SBJ10C</t>
  </si>
  <si>
    <t>SBJ11C</t>
  </si>
  <si>
    <t>SBJ12C</t>
  </si>
  <si>
    <t>SBJ20C</t>
  </si>
  <si>
    <t>SBJ22C</t>
  </si>
  <si>
    <t>SBJ25C</t>
  </si>
  <si>
    <t>SBJ26C</t>
  </si>
  <si>
    <t>SBJ27C</t>
  </si>
  <si>
    <t>SBJ29C</t>
  </si>
  <si>
    <t>SBJ31C</t>
  </si>
  <si>
    <t>SBJ32C</t>
  </si>
  <si>
    <t>SBJ33C</t>
  </si>
  <si>
    <t>SBJ35C</t>
  </si>
  <si>
    <t>SBJ36C</t>
  </si>
  <si>
    <t>SBJ39C</t>
  </si>
  <si>
    <t>SBJ40C</t>
  </si>
  <si>
    <t>SBJ42C</t>
  </si>
  <si>
    <t>SBJ47C</t>
  </si>
  <si>
    <t>SBJ49C</t>
  </si>
  <si>
    <t>SBJ50C</t>
  </si>
  <si>
    <t>SBJ51C</t>
  </si>
  <si>
    <t>SBJ52C</t>
  </si>
  <si>
    <t>SBJ53C</t>
  </si>
  <si>
    <t>SBJ55C</t>
  </si>
  <si>
    <t>SBJ61C</t>
  </si>
  <si>
    <t>SBJ64C</t>
  </si>
  <si>
    <t>VF100</t>
  </si>
  <si>
    <t>VF107</t>
  </si>
  <si>
    <t>VF114</t>
  </si>
  <si>
    <t>VF120</t>
  </si>
  <si>
    <t>VF145</t>
  </si>
  <si>
    <t>VF154</t>
  </si>
  <si>
    <t>VF166</t>
  </si>
  <si>
    <t>VF174</t>
  </si>
  <si>
    <t>VF176</t>
  </si>
  <si>
    <t>VF192</t>
  </si>
  <si>
    <t>VF207</t>
  </si>
  <si>
    <t>VF208</t>
  </si>
  <si>
    <t>VF216</t>
  </si>
  <si>
    <t>VF217</t>
  </si>
  <si>
    <t>VF232</t>
  </si>
  <si>
    <t>VF234</t>
  </si>
  <si>
    <t>VF251</t>
  </si>
  <si>
    <t>VF264</t>
  </si>
  <si>
    <t>VF270</t>
  </si>
  <si>
    <t>VF273</t>
  </si>
  <si>
    <t>VF281</t>
  </si>
  <si>
    <t>VF29</t>
  </si>
  <si>
    <t>VF300</t>
  </si>
  <si>
    <t>VF65</t>
  </si>
  <si>
    <t>VF71</t>
  </si>
  <si>
    <t>VF73</t>
  </si>
  <si>
    <t>VF77</t>
  </si>
  <si>
    <t>VF95</t>
  </si>
  <si>
    <t>GF06</t>
  </si>
  <si>
    <t>SBJ03H</t>
  </si>
  <si>
    <t>SBJ16H</t>
  </si>
  <si>
    <t>SBJ17H</t>
  </si>
  <si>
    <t>SBJ18H</t>
  </si>
  <si>
    <t>SBJ21H</t>
  </si>
  <si>
    <t>SBJ24H</t>
  </si>
  <si>
    <t>SBJ34H</t>
  </si>
  <si>
    <t>SBJ37H</t>
  </si>
  <si>
    <t>SBJ45H</t>
  </si>
  <si>
    <t>SBJ46H</t>
  </si>
  <si>
    <t>SBJ57H</t>
  </si>
  <si>
    <t>SBJ60H</t>
  </si>
  <si>
    <t>SBJ63H</t>
  </si>
  <si>
    <t>SBJ65H</t>
  </si>
  <si>
    <t>SBJ67H</t>
  </si>
  <si>
    <t>SBJ68H</t>
  </si>
  <si>
    <t>SBJ69H</t>
  </si>
  <si>
    <t>SBJ73H</t>
  </si>
  <si>
    <t>SBJ74H</t>
  </si>
  <si>
    <t>SBJ75H</t>
  </si>
  <si>
    <t>SBJ77H</t>
  </si>
  <si>
    <t>SBJ78H</t>
  </si>
  <si>
    <t>SBJ79H</t>
  </si>
  <si>
    <t>SBJ80H</t>
  </si>
  <si>
    <t>SBJ81H</t>
  </si>
  <si>
    <t>SBJ82H</t>
  </si>
  <si>
    <t>SBJ83H</t>
  </si>
  <si>
    <t>SBJ84H</t>
  </si>
  <si>
    <t>VF00TL</t>
  </si>
  <si>
    <t>VF06</t>
  </si>
  <si>
    <t>VF10</t>
  </si>
  <si>
    <t>VF140</t>
  </si>
  <si>
    <t>VF170</t>
  </si>
  <si>
    <t>VF171</t>
  </si>
  <si>
    <t>VF18</t>
  </si>
  <si>
    <t>VF189</t>
  </si>
  <si>
    <t>VF206</t>
  </si>
  <si>
    <t>VF212</t>
  </si>
  <si>
    <t>VF255</t>
  </si>
  <si>
    <t>VF259</t>
  </si>
  <si>
    <t>VF261</t>
  </si>
  <si>
    <t>VF262</t>
  </si>
  <si>
    <t>VF263</t>
  </si>
  <si>
    <t>VF265</t>
  </si>
  <si>
    <t>VF279</t>
  </si>
  <si>
    <t>VF28</t>
  </si>
  <si>
    <t>VF31</t>
  </si>
  <si>
    <t>VF40</t>
  </si>
  <si>
    <t>VF43</t>
  </si>
  <si>
    <t>VF82</t>
  </si>
  <si>
    <t>VF84</t>
  </si>
  <si>
    <t>CCMD19168690ST</t>
  </si>
  <si>
    <t>2019_WirbelJ</t>
  </si>
  <si>
    <t>GER</t>
  </si>
  <si>
    <t>TODO</t>
  </si>
  <si>
    <t>CCMD21593359ST</t>
  </si>
  <si>
    <t>T4aN1aM0</t>
  </si>
  <si>
    <t>CCMD21703880ST</t>
  </si>
  <si>
    <t>T3N1aM0</t>
  </si>
  <si>
    <t>CCMD27463710ST</t>
  </si>
  <si>
    <t>CCMD35633353ST</t>
  </si>
  <si>
    <t>T4aN2bM1b</t>
  </si>
  <si>
    <t>CCMD42956136ST</t>
  </si>
  <si>
    <t>CCMD49461418ST</t>
  </si>
  <si>
    <t>CCMD52117727ST</t>
  </si>
  <si>
    <t>CCMD52145360ST</t>
  </si>
  <si>
    <t>T3N2aM0</t>
  </si>
  <si>
    <t>CCMD59583015ST</t>
  </si>
  <si>
    <t>T2N1bM0</t>
  </si>
  <si>
    <t>CCMD65222621ST</t>
  </si>
  <si>
    <t>CCMD65406197ST</t>
  </si>
  <si>
    <t>CCMD71242853ST</t>
  </si>
  <si>
    <t>CCMD71915439ST</t>
  </si>
  <si>
    <t>T3N1bM1</t>
  </si>
  <si>
    <t>CCMD72690923ST</t>
  </si>
  <si>
    <t>CCMD76222476ST</t>
  </si>
  <si>
    <t>T3N2bM0</t>
  </si>
  <si>
    <t>CCMD79349503ST</t>
  </si>
  <si>
    <t>CCMD89306485ST</t>
  </si>
  <si>
    <t>CCMD92404903ST</t>
  </si>
  <si>
    <t>CCMD95431029ST</t>
  </si>
  <si>
    <t>CCMD95676152ST</t>
  </si>
  <si>
    <t>CCMD98531134ST</t>
  </si>
  <si>
    <t>T3N1aM1</t>
  </si>
  <si>
    <t>CCMD10032470ST</t>
  </si>
  <si>
    <t>CCMD10191450ST</t>
  </si>
  <si>
    <t>CCMD15562448ST</t>
  </si>
  <si>
    <t>CCMD17410933ST</t>
  </si>
  <si>
    <t>CCMD18579000ST</t>
  </si>
  <si>
    <t>CCMD18829815ST</t>
  </si>
  <si>
    <t>CCMD22852639ST</t>
  </si>
  <si>
    <t>CCMD23541216ST</t>
  </si>
  <si>
    <t>CCMD25475945ST</t>
  </si>
  <si>
    <t>CCMD26625622ST</t>
  </si>
  <si>
    <t>CCMD27867141ST</t>
  </si>
  <si>
    <t>CCMD28738636ST</t>
  </si>
  <si>
    <t>CCMD29706695ST</t>
  </si>
  <si>
    <t>CCMD30626189ST</t>
  </si>
  <si>
    <t>CCMD30627121ST</t>
  </si>
  <si>
    <t>CCMD31009081ST</t>
  </si>
  <si>
    <t>CCMD31134579ST</t>
  </si>
  <si>
    <t>CCMD32288175ST</t>
  </si>
  <si>
    <t>CCMD32965613ST</t>
  </si>
  <si>
    <t>CCMD35081859ST</t>
  </si>
  <si>
    <t>CCMD35801800ST</t>
  </si>
  <si>
    <t>CCMD37575804ST</t>
  </si>
  <si>
    <t>CCMD38158721ST</t>
  </si>
  <si>
    <t>CCMD39157124ST</t>
  </si>
  <si>
    <t>CCMD39882286ST</t>
  </si>
  <si>
    <t>CCMD41202658ST</t>
  </si>
  <si>
    <t>CCMD41521570ST</t>
  </si>
  <si>
    <t>CCMD45004878ST</t>
  </si>
  <si>
    <t>CCMD45812507ST</t>
  </si>
  <si>
    <t>CCMD46727384ST</t>
  </si>
  <si>
    <t>CCMD49025643ST</t>
  </si>
  <si>
    <t>CCMD49942357ST</t>
  </si>
  <si>
    <t>CCMD50300306ST</t>
  </si>
  <si>
    <t>CCMD50529145ST</t>
  </si>
  <si>
    <t>CCMD50538120ST</t>
  </si>
  <si>
    <t>CCMD51154251ST</t>
  </si>
  <si>
    <t>CCMD51228890ST</t>
  </si>
  <si>
    <t>CCMD53508245ST</t>
  </si>
  <si>
    <t>CCMD53522274ST</t>
  </si>
  <si>
    <t>CCMD54057834ST</t>
  </si>
  <si>
    <t>CCMD56948710ST</t>
  </si>
  <si>
    <t>CCMD59540613ST</t>
  </si>
  <si>
    <t>CCMD66848156ST</t>
  </si>
  <si>
    <t>CCMD67373733ST</t>
  </si>
  <si>
    <t>CCMD68973846ST</t>
  </si>
  <si>
    <t>CCMD72666896ST</t>
  </si>
  <si>
    <t>CCMD73128545ST</t>
  </si>
  <si>
    <t>CCMD74592084ST</t>
  </si>
  <si>
    <t>CCMD75147712ST</t>
  </si>
  <si>
    <t>CCMD76409700ST</t>
  </si>
  <si>
    <t>CCMD85481373ST</t>
  </si>
  <si>
    <t>CCMD85661207ST</t>
  </si>
  <si>
    <t>CCMD89107682ST</t>
  </si>
  <si>
    <t>CCMD89643949ST</t>
  </si>
  <si>
    <t>CCMD89967135ST</t>
  </si>
  <si>
    <t>CCMD93755960ST</t>
  </si>
  <si>
    <t>CCMD98198513ST</t>
  </si>
  <si>
    <t>CCMD98702133ST</t>
  </si>
  <si>
    <t>CCMD99440714ST</t>
  </si>
  <si>
    <t>CCMD99929634ST</t>
  </si>
  <si>
    <t>HmFeces_10033</t>
  </si>
  <si>
    <t>2019_YachidaS</t>
  </si>
  <si>
    <t>JAP</t>
  </si>
  <si>
    <t>HmFeces_10047</t>
  </si>
  <si>
    <t>Left colon</t>
  </si>
  <si>
    <t>HmFeces_10055</t>
  </si>
  <si>
    <t>HmFeces_10061</t>
  </si>
  <si>
    <t>HmFeces_10081</t>
  </si>
  <si>
    <t>Right colon</t>
  </si>
  <si>
    <t>HmFeces_10089</t>
  </si>
  <si>
    <t>HmFeces_10109</t>
  </si>
  <si>
    <t>HmFeces_10111</t>
  </si>
  <si>
    <t>HmFeces_10134</t>
  </si>
  <si>
    <t>HmFeces_10138</t>
  </si>
  <si>
    <t>HmFeces_10140</t>
  </si>
  <si>
    <t>HmFeces_10154</t>
  </si>
  <si>
    <t>HmFeces_10161</t>
  </si>
  <si>
    <t>HmFeces_10165</t>
  </si>
  <si>
    <t>Left colon and Right colon</t>
  </si>
  <si>
    <t>HmFeces_10177</t>
  </si>
  <si>
    <t>HmFeces_10182</t>
  </si>
  <si>
    <t>HmFeces_10193</t>
  </si>
  <si>
    <t>HmFeces_10198</t>
  </si>
  <si>
    <t>HmFeces_10203</t>
  </si>
  <si>
    <t>HmFeces_10209</t>
  </si>
  <si>
    <t>HmFeces_10210</t>
  </si>
  <si>
    <t>HmFeces_10242</t>
  </si>
  <si>
    <t>HmFeces_10251</t>
  </si>
  <si>
    <t>HmFeces_10261</t>
  </si>
  <si>
    <t>HmFeces_10288</t>
  </si>
  <si>
    <t>HmFeces_10294</t>
  </si>
  <si>
    <t>HmFeces_10296</t>
  </si>
  <si>
    <t>HmFeces_10299</t>
  </si>
  <si>
    <t>HmFeces_10316</t>
  </si>
  <si>
    <t>HmFeces_10327</t>
  </si>
  <si>
    <t>HmFeces_10334</t>
  </si>
  <si>
    <t>HmFeces_10336</t>
  </si>
  <si>
    <t>HmFeces_10338</t>
  </si>
  <si>
    <t>HmFeces_10345</t>
  </si>
  <si>
    <t>HmFeces_10358</t>
  </si>
  <si>
    <t>HmFeces_10366</t>
  </si>
  <si>
    <t>HmFeces_10376</t>
  </si>
  <si>
    <t>HmFeces_10385</t>
  </si>
  <si>
    <t>HmFeces_10466</t>
  </si>
  <si>
    <t>HmFeces_10470</t>
  </si>
  <si>
    <t>HmFeces_10471</t>
  </si>
  <si>
    <t>HmFeces_10484</t>
  </si>
  <si>
    <t>HmFeces_10485</t>
  </si>
  <si>
    <t>HmFeces_10502</t>
  </si>
  <si>
    <t>HmFeces_10511</t>
  </si>
  <si>
    <t>HmFeces_10517</t>
  </si>
  <si>
    <t>HmFeces_10545</t>
  </si>
  <si>
    <t>HmFeces_10548</t>
  </si>
  <si>
    <t>HmFeces_10549</t>
  </si>
  <si>
    <t>HmFeces_10555</t>
  </si>
  <si>
    <t>HmFeces_10565</t>
  </si>
  <si>
    <t>HmFeces_10568</t>
  </si>
  <si>
    <t>HmFeces_10569</t>
  </si>
  <si>
    <t>HmFeces_10571</t>
  </si>
  <si>
    <t>HmFeces_10572</t>
  </si>
  <si>
    <t>HmFeces_10576</t>
  </si>
  <si>
    <t>Rectum, Left colon and Right colon</t>
  </si>
  <si>
    <t>HmFeces_10579</t>
  </si>
  <si>
    <t>HmFeces_10580</t>
  </si>
  <si>
    <t>HmFeces_10581</t>
  </si>
  <si>
    <t>HmFeces_10596</t>
  </si>
  <si>
    <t>HmFeces_10601</t>
  </si>
  <si>
    <t>HmFeces_10608</t>
  </si>
  <si>
    <t>HmFeces_10610</t>
  </si>
  <si>
    <t>HmFeces_10614</t>
  </si>
  <si>
    <t>HmFeces_10619</t>
  </si>
  <si>
    <t>HmFeces_10630</t>
  </si>
  <si>
    <t>HmFeces_10634</t>
  </si>
  <si>
    <t>HmFeces_10642</t>
  </si>
  <si>
    <t>HmFeces_10648</t>
  </si>
  <si>
    <t>HmFeces_10681</t>
  </si>
  <si>
    <t>HmFeces_10695</t>
  </si>
  <si>
    <t>HmFeces_10697</t>
  </si>
  <si>
    <t>HmFeces_10722</t>
  </si>
  <si>
    <t>HmFeces_10728</t>
  </si>
  <si>
    <t>HmFeces_10749</t>
  </si>
  <si>
    <t>HmFeces_10756</t>
  </si>
  <si>
    <t>HmFeces_10759</t>
  </si>
  <si>
    <t>HmFeces_10766</t>
  </si>
  <si>
    <t>HmFeces_10780</t>
  </si>
  <si>
    <t>HmFeces_10785</t>
  </si>
  <si>
    <t>HmFeces_10793</t>
  </si>
  <si>
    <t>HmFeces_10809</t>
  </si>
  <si>
    <t>HmFeces_10811</t>
  </si>
  <si>
    <t>HmFeces_10814</t>
  </si>
  <si>
    <t>HmFeces_10825</t>
  </si>
  <si>
    <t>HmFeces_10831</t>
  </si>
  <si>
    <t>HmFeces_10853</t>
  </si>
  <si>
    <t>HmFeces_10860</t>
  </si>
  <si>
    <t>HmFeces_10866</t>
  </si>
  <si>
    <t>HmFeces_10880</t>
  </si>
  <si>
    <t>HmFeces_10888</t>
  </si>
  <si>
    <t>HmFeces_10911</t>
  </si>
  <si>
    <t>HmFeces_10934</t>
  </si>
  <si>
    <t>HmFeces_10935</t>
  </si>
  <si>
    <t>HmFeces_10967</t>
  </si>
  <si>
    <t>HmFeces_10975</t>
  </si>
  <si>
    <t>HmFeces_10980</t>
  </si>
  <si>
    <t>HmFeces_10989</t>
  </si>
  <si>
    <t>HmFeces_10992</t>
  </si>
  <si>
    <t>HmFeces_11006</t>
  </si>
  <si>
    <t>Stage_0</t>
  </si>
  <si>
    <t>HmFeces_11008</t>
  </si>
  <si>
    <t>HmFeces_11011</t>
  </si>
  <si>
    <t>HmFeces_11029</t>
  </si>
  <si>
    <t>HmFeces_11048</t>
  </si>
  <si>
    <t>HmFeces_11110</t>
  </si>
  <si>
    <t>HmFeces_11121</t>
  </si>
  <si>
    <t>HmFeces_11151</t>
  </si>
  <si>
    <t>HmFeces_11224</t>
  </si>
  <si>
    <t>HmFeces_11237</t>
  </si>
  <si>
    <t>HmFeces_11241</t>
  </si>
  <si>
    <t>HmFeces_11253</t>
  </si>
  <si>
    <t>HmFeces_11281</t>
  </si>
  <si>
    <t>HmFeces_11315</t>
  </si>
  <si>
    <t>MP</t>
  </si>
  <si>
    <t>HmFeces_11407</t>
  </si>
  <si>
    <t>HmFeces_11417</t>
  </si>
  <si>
    <t>HmFeces_11423</t>
  </si>
  <si>
    <t>HmFeces_11433</t>
  </si>
  <si>
    <t>HmFeces_11438</t>
  </si>
  <si>
    <t>HmFeces_11445</t>
  </si>
  <si>
    <t>HmFeces_11453</t>
  </si>
  <si>
    <t>HmFeces_11457</t>
  </si>
  <si>
    <t>HmFeces_11458</t>
  </si>
  <si>
    <t>HmFeces_11461</t>
  </si>
  <si>
    <t>HmFeces_11462</t>
  </si>
  <si>
    <t>HmFeces_11498</t>
  </si>
  <si>
    <t>HmFeces_11502</t>
  </si>
  <si>
    <t>HmFeces_11508</t>
  </si>
  <si>
    <t>HmFeces_11510</t>
  </si>
  <si>
    <t>HmFeces_11511</t>
  </si>
  <si>
    <t>HmFeces_11512</t>
  </si>
  <si>
    <t>HmFeces_11518</t>
  </si>
  <si>
    <t>HmFeces_11667</t>
  </si>
  <si>
    <t>HmFeces_11819</t>
  </si>
  <si>
    <t>HmFeces_11836</t>
  </si>
  <si>
    <t>HmFeces_11851</t>
  </si>
  <si>
    <t>HmFeces_11879</t>
  </si>
  <si>
    <t>HmFeces_11891</t>
  </si>
  <si>
    <t>HmFeces_11893</t>
  </si>
  <si>
    <t>HmFeces_11929</t>
  </si>
  <si>
    <t>HmFeces_11993</t>
  </si>
  <si>
    <t>HmFeces_00001</t>
  </si>
  <si>
    <t>IVA</t>
  </si>
  <si>
    <t>HmFeces_10021</t>
  </si>
  <si>
    <t>HmFeces_10030</t>
  </si>
  <si>
    <t>HmFeces_10059</t>
  </si>
  <si>
    <t>IVB</t>
  </si>
  <si>
    <t>HmFeces_10067</t>
  </si>
  <si>
    <t>HmFeces_10073</t>
  </si>
  <si>
    <t>HmFeces_10074</t>
  </si>
  <si>
    <t>HmFeces_10091</t>
  </si>
  <si>
    <t>IIA</t>
  </si>
  <si>
    <t>HmFeces_10097</t>
  </si>
  <si>
    <t>HmFeces_10099</t>
  </si>
  <si>
    <t>IIIA</t>
  </si>
  <si>
    <t>HmFeces_10103</t>
  </si>
  <si>
    <t>IIIB</t>
  </si>
  <si>
    <t>HmFeces_10118</t>
  </si>
  <si>
    <t>HmFeces_10119</t>
  </si>
  <si>
    <t>HmFeces_10124</t>
  </si>
  <si>
    <t>HmFeces_10126</t>
  </si>
  <si>
    <t>HmFeces_10147</t>
  </si>
  <si>
    <t>HmFeces_10152</t>
  </si>
  <si>
    <t>HmFeces_10168</t>
  </si>
  <si>
    <t>HmFeces_10171</t>
  </si>
  <si>
    <t>HmFeces_10178</t>
  </si>
  <si>
    <t>HmFeces_10185</t>
  </si>
  <si>
    <t>HmFeces_10191</t>
  </si>
  <si>
    <t>Rectum and Left colon</t>
  </si>
  <si>
    <t>HmFeces_10195</t>
  </si>
  <si>
    <t>HmFeces_10199</t>
  </si>
  <si>
    <t>HmFeces_10201</t>
  </si>
  <si>
    <t>HmFeces_10213</t>
  </si>
  <si>
    <t>HmFeces_10232</t>
  </si>
  <si>
    <t>HmFeces_10236</t>
  </si>
  <si>
    <t>HmFeces_10237</t>
  </si>
  <si>
    <t>HmFeces_10238</t>
  </si>
  <si>
    <t>HmFeces_10248</t>
  </si>
  <si>
    <t>HmFeces_10249</t>
  </si>
  <si>
    <t>IIC</t>
  </si>
  <si>
    <t>HmFeces_10260</t>
  </si>
  <si>
    <t>HmFeces_10265</t>
  </si>
  <si>
    <t>HmFeces_10266</t>
  </si>
  <si>
    <t>HmFeces_10267</t>
  </si>
  <si>
    <t>HmFeces_10267.1</t>
  </si>
  <si>
    <t>HmFeces_10277</t>
  </si>
  <si>
    <t>HmFeces_10284</t>
  </si>
  <si>
    <t>HmFeces_10303</t>
  </si>
  <si>
    <t>HmFeces_10306</t>
  </si>
  <si>
    <t>HmFeces_10307</t>
  </si>
  <si>
    <t>HmFeces_10308</t>
  </si>
  <si>
    <t>HmFeces_10309</t>
  </si>
  <si>
    <t>HmFeces_10322</t>
  </si>
  <si>
    <t>HmFeces_10323</t>
  </si>
  <si>
    <t>HmFeces_10324</t>
  </si>
  <si>
    <t>HmFeces_10330</t>
  </si>
  <si>
    <t>HmFeces_10332</t>
  </si>
  <si>
    <t>HmFeces_10333</t>
  </si>
  <si>
    <t>HmFeces_10367</t>
  </si>
  <si>
    <t>HmFeces_10371</t>
  </si>
  <si>
    <t>HmFeces_10377</t>
  </si>
  <si>
    <t>HmFeces_10380</t>
  </si>
  <si>
    <t>IIIC</t>
  </si>
  <si>
    <t>HmFeces_10389</t>
  </si>
  <si>
    <t>HmFeces_10459</t>
  </si>
  <si>
    <t>HmFeces_10461</t>
  </si>
  <si>
    <t>HmFeces_10462</t>
  </si>
  <si>
    <t>HmFeces_10464</t>
  </si>
  <si>
    <t>HmFeces_10468</t>
  </si>
  <si>
    <t>HmFeces_10469</t>
  </si>
  <si>
    <t>HmFeces_10476</t>
  </si>
  <si>
    <t>Ivb</t>
  </si>
  <si>
    <t>HmFeces_10480</t>
  </si>
  <si>
    <t>HmFeces_10483</t>
  </si>
  <si>
    <t>HmFeces_10492</t>
  </si>
  <si>
    <t>HmFeces_10503</t>
  </si>
  <si>
    <t>HmFeces_10505</t>
  </si>
  <si>
    <t>HmFeces_10513</t>
  </si>
  <si>
    <t>HmFeces_10514</t>
  </si>
  <si>
    <t>HmFeces_10523</t>
  </si>
  <si>
    <t>HmFeces_10525</t>
  </si>
  <si>
    <t>HmFeces_10527</t>
  </si>
  <si>
    <t>HmFeces_10532</t>
  </si>
  <si>
    <t>HmFeces_10542</t>
  </si>
  <si>
    <t>HmFeces_10544</t>
  </si>
  <si>
    <t>HmFeces_10550</t>
  </si>
  <si>
    <t>HmFeces_10556</t>
  </si>
  <si>
    <t>HmFeces_10566</t>
  </si>
  <si>
    <t>HmFeces_10578</t>
  </si>
  <si>
    <t>HmFeces_10582</t>
  </si>
  <si>
    <t>HmFeces_10584</t>
  </si>
  <si>
    <t>HmFeces_10595</t>
  </si>
  <si>
    <t>HmFeces_10598</t>
  </si>
  <si>
    <t>HmFeces_10603</t>
  </si>
  <si>
    <t>HmFeces_10604</t>
  </si>
  <si>
    <t>Iva</t>
  </si>
  <si>
    <t>HmFeces_10609</t>
  </si>
  <si>
    <t>HmFeces_10615</t>
  </si>
  <si>
    <t>HmFeces_10616</t>
  </si>
  <si>
    <t>HmFeces_10628</t>
  </si>
  <si>
    <t>HmFeces_10635</t>
  </si>
  <si>
    <t>HmFeces_10644</t>
  </si>
  <si>
    <t>HmFeces_10645</t>
  </si>
  <si>
    <t>HmFeces_10646</t>
  </si>
  <si>
    <t>HmFeces_10656</t>
  </si>
  <si>
    <t>HmFeces_10660</t>
  </si>
  <si>
    <t>HmFeces_10665</t>
  </si>
  <si>
    <t>HmFeces_10667</t>
  </si>
  <si>
    <t>HmFeces_10668</t>
  </si>
  <si>
    <t>HmFeces_10670</t>
  </si>
  <si>
    <t>HmFeces_10671</t>
  </si>
  <si>
    <t>HmFeces_10674</t>
  </si>
  <si>
    <t>HmFeces_10675</t>
  </si>
  <si>
    <t>HmFeces_10694</t>
  </si>
  <si>
    <t>HmFeces_10700</t>
  </si>
  <si>
    <t>HmFeces_10709</t>
  </si>
  <si>
    <t>HmFeces_10713</t>
  </si>
  <si>
    <t>HmFeces_10714</t>
  </si>
  <si>
    <t>HmFeces_10715</t>
  </si>
  <si>
    <t>HmFeces_10717</t>
  </si>
  <si>
    <t>HmFeces_10718</t>
  </si>
  <si>
    <t>HmFeces_10720</t>
  </si>
  <si>
    <t>HmFeces_10723</t>
  </si>
  <si>
    <t>HmFeces_10725</t>
  </si>
  <si>
    <t>HmFeces_10731</t>
  </si>
  <si>
    <t>HmFeces_10745</t>
  </si>
  <si>
    <t>HmFeces_10747</t>
  </si>
  <si>
    <t>HmFeces_10754</t>
  </si>
  <si>
    <t>HmFeces_10760</t>
  </si>
  <si>
    <t>HmFeces_10761</t>
  </si>
  <si>
    <t>HmFeces_10762</t>
  </si>
  <si>
    <t>HmFeces_10765</t>
  </si>
  <si>
    <t>HmFeces_10767</t>
  </si>
  <si>
    <t>HmFeces_10772</t>
  </si>
  <si>
    <t>HmFeces_10774</t>
  </si>
  <si>
    <t>HmFeces_10775</t>
  </si>
  <si>
    <t>HmFeces_10812</t>
  </si>
  <si>
    <t>HmFeces_10813</t>
  </si>
  <si>
    <t>HmFeces_10816</t>
  </si>
  <si>
    <t>HmFeces_10818</t>
  </si>
  <si>
    <t>HmFeces_10819</t>
  </si>
  <si>
    <t>HmFeces_10827</t>
  </si>
  <si>
    <t>HmFeces_10829</t>
  </si>
  <si>
    <t>HmFeces_10839</t>
  </si>
  <si>
    <t>HmFeces_10847</t>
  </si>
  <si>
    <t>HmFeces_10887</t>
  </si>
  <si>
    <t>HmFeces_10931</t>
  </si>
  <si>
    <t>Left colon and Rectum</t>
  </si>
  <si>
    <t>HmFeces_10938</t>
  </si>
  <si>
    <t>HmFeces_11010</t>
  </si>
  <si>
    <t>HmFeces_11030</t>
  </si>
  <si>
    <t>HmFeces_11036</t>
  </si>
  <si>
    <t>HmFeces_11045</t>
  </si>
  <si>
    <t>HmFeces_11054</t>
  </si>
  <si>
    <t>HmFeces_11081</t>
  </si>
  <si>
    <t>HmFeces_11085</t>
  </si>
  <si>
    <t>HmFeces_11097</t>
  </si>
  <si>
    <t>HmFeces_11103</t>
  </si>
  <si>
    <t>HmFeces_11128</t>
  </si>
  <si>
    <t>HmFeces_11132</t>
  </si>
  <si>
    <t>HmFeces_11141</t>
  </si>
  <si>
    <t>HmFeces_11162</t>
  </si>
  <si>
    <t>HmFeces_11238</t>
  </si>
  <si>
    <t>HmFeces_11428</t>
  </si>
  <si>
    <t>HmFeces_11472</t>
  </si>
  <si>
    <t>HmFeces_11478</t>
  </si>
  <si>
    <t>HmFeces_11490</t>
  </si>
  <si>
    <t>HmFeces_11817</t>
  </si>
  <si>
    <t>HmFeces_11820</t>
  </si>
  <si>
    <t>HmFeces_11823</t>
  </si>
  <si>
    <t>HmFeces_11826</t>
  </si>
  <si>
    <t>HmFeces_11829</t>
  </si>
  <si>
    <t>HmFeces_11831</t>
  </si>
  <si>
    <t>HmFeces_11835</t>
  </si>
  <si>
    <t>HmFeces_11838</t>
  </si>
  <si>
    <t>HmFeces_11859</t>
  </si>
  <si>
    <t>HmFeces_11881</t>
  </si>
  <si>
    <t>HmFeces_11888</t>
  </si>
  <si>
    <t>HmFeces_11899</t>
  </si>
  <si>
    <t>HmFeces_11900</t>
  </si>
  <si>
    <t>HmFeces_11918</t>
  </si>
  <si>
    <t>HmFeces_11920</t>
  </si>
  <si>
    <t>HmFeces_11921</t>
  </si>
  <si>
    <t>HmFeces_11922</t>
  </si>
  <si>
    <t>HmFeces_11940</t>
  </si>
  <si>
    <t>HmFeces_11951</t>
  </si>
  <si>
    <t>HmFeces_11956</t>
  </si>
  <si>
    <t>HmFeces_11957</t>
  </si>
  <si>
    <t>HmFeces_11973</t>
  </si>
  <si>
    <t>HmFeces_11974</t>
  </si>
  <si>
    <t>HmFeces_11982</t>
  </si>
  <si>
    <t>HmFeces_12002</t>
  </si>
  <si>
    <t>HmFeces_12005</t>
  </si>
  <si>
    <t>HmFeces_12014</t>
  </si>
  <si>
    <t>HmFeces_12020</t>
  </si>
  <si>
    <t>HmFeces_12022</t>
  </si>
  <si>
    <t>HmFeces_12024</t>
  </si>
  <si>
    <t>HmFeces_12025</t>
  </si>
  <si>
    <t>HmFeces_10023</t>
  </si>
  <si>
    <t>HmFeces_10025</t>
  </si>
  <si>
    <t>HmFeces_10029</t>
  </si>
  <si>
    <t>HmFeces_10031</t>
  </si>
  <si>
    <t>HmFeces_10036</t>
  </si>
  <si>
    <t>HmFeces_10037</t>
  </si>
  <si>
    <t>HmFeces_10038</t>
  </si>
  <si>
    <t>HmFeces_10040</t>
  </si>
  <si>
    <t>HmFeces_10046</t>
  </si>
  <si>
    <t>HmFeces_10048</t>
  </si>
  <si>
    <t>HmFeces_10052</t>
  </si>
  <si>
    <t>HmFeces_10058</t>
  </si>
  <si>
    <t>HmFeces_10060</t>
  </si>
  <si>
    <t>HmFeces_10080</t>
  </si>
  <si>
    <t>HmFeces_10092</t>
  </si>
  <si>
    <t>HmFeces_10100</t>
  </si>
  <si>
    <t>HmFeces_10105</t>
  </si>
  <si>
    <t>HmFeces_10106</t>
  </si>
  <si>
    <t>HmFeces_10107</t>
  </si>
  <si>
    <t>HmFeces_10114</t>
  </si>
  <si>
    <t>HmFeces_10132</t>
  </si>
  <si>
    <t>HmFeces_10135</t>
  </si>
  <si>
    <t>HmFeces_10144</t>
  </si>
  <si>
    <t>HmFeces_10150</t>
  </si>
  <si>
    <t>HmFeces_10151</t>
  </si>
  <si>
    <t>HmFeces_10158</t>
  </si>
  <si>
    <t>HmFeces_10169</t>
  </si>
  <si>
    <t>HmFeces_10183</t>
  </si>
  <si>
    <t>HmFeces_10188</t>
  </si>
  <si>
    <t>HmFeces_10197</t>
  </si>
  <si>
    <t>HmFeces_10200</t>
  </si>
  <si>
    <t>HmFeces_10206</t>
  </si>
  <si>
    <t>HmFeces_10207</t>
  </si>
  <si>
    <t>HmFeces_10208</t>
  </si>
  <si>
    <t>HmFeces_10212</t>
  </si>
  <si>
    <t>HmFeces_10215</t>
  </si>
  <si>
    <t>HmFeces_10219</t>
  </si>
  <si>
    <t>HmFeces_10221</t>
  </si>
  <si>
    <t>HmFeces_10223</t>
  </si>
  <si>
    <t>HmFeces_10226</t>
  </si>
  <si>
    <t>HmFeces_10229</t>
  </si>
  <si>
    <t>HmFeces_10231</t>
  </si>
  <si>
    <t>HmFeces_10234</t>
  </si>
  <si>
    <t>HmFeces_10235</t>
  </si>
  <si>
    <t>HmFeces_10244</t>
  </si>
  <si>
    <t>HmFeces_10246</t>
  </si>
  <si>
    <t>HmFeces_10250</t>
  </si>
  <si>
    <t>HmFeces_10254</t>
  </si>
  <si>
    <t>HmFeces_10258</t>
  </si>
  <si>
    <t>HmFeces_10259</t>
  </si>
  <si>
    <t>HmFeces_10262</t>
  </si>
  <si>
    <t>HmFeces_10269</t>
  </si>
  <si>
    <t>HmFeces_10271</t>
  </si>
  <si>
    <t>HmFeces_10272</t>
  </si>
  <si>
    <t>HmFeces_10273</t>
  </si>
  <si>
    <t>HmFeces_10274</t>
  </si>
  <si>
    <t>HmFeces_10298</t>
  </si>
  <si>
    <t>HmFeces_10301</t>
  </si>
  <si>
    <t>HmFeces_10302</t>
  </si>
  <si>
    <t>HmFeces_10304</t>
  </si>
  <si>
    <t>HmFeces_10315</t>
  </si>
  <si>
    <t>HmFeces_10317</t>
  </si>
  <si>
    <t>HmFeces_10318</t>
  </si>
  <si>
    <t>HmFeces_10320</t>
  </si>
  <si>
    <t>HmFeces_10325</t>
  </si>
  <si>
    <t>HmFeces_10335</t>
  </si>
  <si>
    <t>HmFeces_10339</t>
  </si>
  <si>
    <t>HmFeces_10340</t>
  </si>
  <si>
    <t>HmFeces_10341</t>
  </si>
  <si>
    <t>HmFeces_10349</t>
  </si>
  <si>
    <t>HmFeces_10350</t>
  </si>
  <si>
    <t>HmFeces_10353</t>
  </si>
  <si>
    <t>HmFeces_10354</t>
  </si>
  <si>
    <t>HmFeces_10356</t>
  </si>
  <si>
    <t>HmFeces_10357</t>
  </si>
  <si>
    <t>HmFeces_10362</t>
  </si>
  <si>
    <t>HmFeces_10364</t>
  </si>
  <si>
    <t>HmFeces_10378</t>
  </si>
  <si>
    <t>HmFeces_10390</t>
  </si>
  <si>
    <t>HmFeces_10456</t>
  </si>
  <si>
    <t>HmFeces_10463</t>
  </si>
  <si>
    <t>HmFeces_10465</t>
  </si>
  <si>
    <t>HmFeces_10473</t>
  </si>
  <si>
    <t>HmFeces_10486</t>
  </si>
  <si>
    <t>HmFeces_10487</t>
  </si>
  <si>
    <t>HmFeces_10489</t>
  </si>
  <si>
    <t>HmFeces_10497</t>
  </si>
  <si>
    <t>HmFeces_10504</t>
  </si>
  <si>
    <t>HmFeces_10508</t>
  </si>
  <si>
    <t>HmFeces_10510</t>
  </si>
  <si>
    <t>HmFeces_10512</t>
  </si>
  <si>
    <t>HmFeces_10515</t>
  </si>
  <si>
    <t>HmFeces_10519</t>
  </si>
  <si>
    <t>HmFeces_10537</t>
  </si>
  <si>
    <t>HmFeces_10541</t>
  </si>
  <si>
    <t>HmFeces_10543</t>
  </si>
  <si>
    <t>HmFeces_10559</t>
  </si>
  <si>
    <t>HmFeces_10562</t>
  </si>
  <si>
    <t>HmFeces_10570</t>
  </si>
  <si>
    <t>HmFeces_10577</t>
  </si>
  <si>
    <t>HmFeces_10583</t>
  </si>
  <si>
    <t>HmFeces_10585</t>
  </si>
  <si>
    <t>HmFeces_10586</t>
  </si>
  <si>
    <t>HmFeces_10587</t>
  </si>
  <si>
    <t>HmFeces_10589</t>
  </si>
  <si>
    <t>HmFeces_10591</t>
  </si>
  <si>
    <t>HmFeces_10592</t>
  </si>
  <si>
    <t>HmFeces_10593</t>
  </si>
  <si>
    <t>HmFeces_10618</t>
  </si>
  <si>
    <t>HmFeces_10620</t>
  </si>
  <si>
    <t>HmFeces_10621</t>
  </si>
  <si>
    <t>HmFeces_10622</t>
  </si>
  <si>
    <t>HmFeces_10627</t>
  </si>
  <si>
    <t>HmFeces_10632</t>
  </si>
  <si>
    <t>HmFeces_10639</t>
  </si>
  <si>
    <t>HmFeces_10647</t>
  </si>
  <si>
    <t>HmFeces_10657</t>
  </si>
  <si>
    <t>HmFeces_10659</t>
  </si>
  <si>
    <t>HmFeces_10661</t>
  </si>
  <si>
    <t>HmFeces_10663</t>
  </si>
  <si>
    <t>HmFeces_10678</t>
  </si>
  <si>
    <t>HmFeces_10684</t>
  </si>
  <si>
    <t>HmFeces_10698</t>
  </si>
  <si>
    <t>HmFeces_10701</t>
  </si>
  <si>
    <t>HmFeces_10716</t>
  </si>
  <si>
    <t>HmFeces_10726</t>
  </si>
  <si>
    <t>HmFeces_10733</t>
  </si>
  <si>
    <t>HmFeces_10741</t>
  </si>
  <si>
    <t>HmFeces_10776</t>
  </si>
  <si>
    <t>HmFeces_10784</t>
  </si>
  <si>
    <t>HmFeces_10788</t>
  </si>
  <si>
    <t>HmFeces_10794</t>
  </si>
  <si>
    <t>HmFeces_10797</t>
  </si>
  <si>
    <t>HmFeces_10801</t>
  </si>
  <si>
    <t>HmFeces_10802</t>
  </si>
  <si>
    <t>HmFeces_10804</t>
  </si>
  <si>
    <t>HmFeces_10805</t>
  </si>
  <si>
    <t>HmFeces_10807</t>
  </si>
  <si>
    <t>HmFeces_10808</t>
  </si>
  <si>
    <t>HmFeces_10817</t>
  </si>
  <si>
    <t>HmFeces_10832</t>
  </si>
  <si>
    <t>HmFeces_10835</t>
  </si>
  <si>
    <t>HmFeces_10838</t>
  </si>
  <si>
    <t>HmFeces_10850</t>
  </si>
  <si>
    <t>HmFeces_10869</t>
  </si>
  <si>
    <t>HmFeces_10889</t>
  </si>
  <si>
    <t>HmFeces_10890</t>
  </si>
  <si>
    <t>HmFeces_10907</t>
  </si>
  <si>
    <t>HmFeces_10913</t>
  </si>
  <si>
    <t>HmFeces_10924</t>
  </si>
  <si>
    <t>HmFeces_10947</t>
  </si>
  <si>
    <t>HmFeces_10968</t>
  </si>
  <si>
    <t>HmFeces_10976</t>
  </si>
  <si>
    <t>HmFeces_10990</t>
  </si>
  <si>
    <t>HmFeces_11031</t>
  </si>
  <si>
    <t>HmFeces_11035</t>
  </si>
  <si>
    <t>Normal</t>
  </si>
  <si>
    <t>HmFeces_11049</t>
  </si>
  <si>
    <t>HmFeces_11057</t>
  </si>
  <si>
    <t>HmFeces_11062</t>
  </si>
  <si>
    <t>HmFeces_11106</t>
  </si>
  <si>
    <t>HmFeces_11124</t>
  </si>
  <si>
    <t>HmFeces_11159</t>
  </si>
  <si>
    <t>HmFeces_11168</t>
  </si>
  <si>
    <t>Few_polyps</t>
  </si>
  <si>
    <t>HmFeces_11170</t>
  </si>
  <si>
    <t>HmFeces_11171</t>
  </si>
  <si>
    <t>HmFeces_11203</t>
  </si>
  <si>
    <t>HmFeces_11209</t>
  </si>
  <si>
    <t>HmFeces_11210</t>
  </si>
  <si>
    <t>HmFeces_11213</t>
  </si>
  <si>
    <t>HmFeces_11223</t>
  </si>
  <si>
    <t>HmFeces_11226</t>
  </si>
  <si>
    <t>HmFeces_11227</t>
  </si>
  <si>
    <t>HmFeces_11243</t>
  </si>
  <si>
    <t>HmFeces_11255</t>
  </si>
  <si>
    <t>HmFeces_11294</t>
  </si>
  <si>
    <t>HmFeces_11299</t>
  </si>
  <si>
    <t>HmFeces_11311</t>
  </si>
  <si>
    <t>HmFeces_11343</t>
  </si>
  <si>
    <t>HmFeces_11354</t>
  </si>
  <si>
    <t>HmFeces_11369</t>
  </si>
  <si>
    <t>HmFeces_11379</t>
  </si>
  <si>
    <t>HmFeces_11389</t>
  </si>
  <si>
    <t>HmFeces_11409</t>
  </si>
  <si>
    <t>HmFeces_11413</t>
  </si>
  <si>
    <t>HmFeces_11419</t>
  </si>
  <si>
    <t>HmFeces_11431</t>
  </si>
  <si>
    <t>HmFeces_11432</t>
  </si>
  <si>
    <t>HmFeces_11434</t>
  </si>
  <si>
    <t>HmFeces_11448</t>
  </si>
  <si>
    <t>HmFeces_11449</t>
  </si>
  <si>
    <t>HmFeces_11450</t>
  </si>
  <si>
    <t>HmFeces_11451</t>
  </si>
  <si>
    <t>HmFeces_11452</t>
  </si>
  <si>
    <t>HmFeces_11454</t>
  </si>
  <si>
    <t>HmFeces_11459</t>
  </si>
  <si>
    <t>HmFeces_11464</t>
  </si>
  <si>
    <t>HmFeces_11467</t>
  </si>
  <si>
    <t>HmFeces_11473</t>
  </si>
  <si>
    <t>HmFeces_11475</t>
  </si>
  <si>
    <t>HmFeces_11477</t>
  </si>
  <si>
    <t>HmFeces_11480</t>
  </si>
  <si>
    <t>HmFeces_11486</t>
  </si>
  <si>
    <t>HmFeces_11487</t>
  </si>
  <si>
    <t>HmFeces_11489</t>
  </si>
  <si>
    <t>HmFeces_11492</t>
  </si>
  <si>
    <t>HmFeces_11495</t>
  </si>
  <si>
    <t>HmFeces_11501</t>
  </si>
  <si>
    <t>HmFeces_11513</t>
  </si>
  <si>
    <t>HmFeces_11521</t>
  </si>
  <si>
    <t>HmFeces_11524</t>
  </si>
  <si>
    <t>HmFeces_11526</t>
  </si>
  <si>
    <t>HmFeces_11527</t>
  </si>
  <si>
    <t>HmFeces_11528</t>
  </si>
  <si>
    <t>HmFeces_11580</t>
  </si>
  <si>
    <t>HmFeces_11607</t>
  </si>
  <si>
    <t>HmFeces_11626</t>
  </si>
  <si>
    <t>HmFeces_11638</t>
  </si>
  <si>
    <t>HmFeces_11641</t>
  </si>
  <si>
    <t>HmFeces_11675</t>
  </si>
  <si>
    <t>HmFeces_11682</t>
  </si>
  <si>
    <t>HmFeces_11694</t>
  </si>
  <si>
    <t>HmFeces_11710</t>
  </si>
  <si>
    <t>HmFeces_11720</t>
  </si>
  <si>
    <t>HmFeces_11754</t>
  </si>
  <si>
    <t>HmFeces_11788</t>
  </si>
  <si>
    <t>HmFeces_11796</t>
  </si>
  <si>
    <t>HmFeces_11818</t>
  </si>
  <si>
    <t>HmFeces_11821</t>
  </si>
  <si>
    <t>HmFeces_11822</t>
  </si>
  <si>
    <t>HmFeces_11873</t>
  </si>
  <si>
    <t>HmFeces_11885</t>
  </si>
  <si>
    <t>HmFeces_11927</t>
  </si>
  <si>
    <t>HmFeces_11942</t>
  </si>
  <si>
    <t>HmFeces_11955</t>
  </si>
  <si>
    <t>HmFeces_11965</t>
  </si>
  <si>
    <t>HmFeces_11984</t>
  </si>
  <si>
    <t>HmFeces_11996</t>
  </si>
  <si>
    <t>HmFeces_12016</t>
  </si>
  <si>
    <t>HmFeces_12070</t>
  </si>
  <si>
    <t>HmFeces_12082</t>
  </si>
  <si>
    <t>unknown</t>
  </si>
  <si>
    <t>HmFeces_12101</t>
  </si>
  <si>
    <t>HmFeces_12106</t>
  </si>
  <si>
    <t>HmFeces_12165</t>
  </si>
  <si>
    <t>HmFeces_12197</t>
  </si>
  <si>
    <t>HmFeces_12204</t>
  </si>
  <si>
    <t>HmFeces_12242</t>
  </si>
  <si>
    <t>HmFeces_12243</t>
  </si>
  <si>
    <t>HmFeces_12276</t>
  </si>
  <si>
    <t>HmFeces_12340</t>
  </si>
  <si>
    <t>HmFeces_12370</t>
  </si>
  <si>
    <t>HmFeces_12389</t>
  </si>
  <si>
    <t>HmFeces_12396</t>
  </si>
  <si>
    <t>HmFeces_10030.1</t>
  </si>
  <si>
    <t>HS</t>
  </si>
  <si>
    <t>HmFeces_10034</t>
  </si>
  <si>
    <t>HmFeces_10066</t>
  </si>
  <si>
    <t>HmFeces_10067.1</t>
  </si>
  <si>
    <t>HmFeces_10076</t>
  </si>
  <si>
    <t>HmFeces_10077</t>
  </si>
  <si>
    <t>HmFeces_10078</t>
  </si>
  <si>
    <t>HmFeces_10084</t>
  </si>
  <si>
    <t>HmFeces_10091.1</t>
  </si>
  <si>
    <t>HmFeces_10096</t>
  </si>
  <si>
    <t>HmFeces_10097.1</t>
  </si>
  <si>
    <t>HmFeces_10099.1</t>
  </si>
  <si>
    <t>HmFeces_10103.1</t>
  </si>
  <si>
    <t>HmFeces_10115</t>
  </si>
  <si>
    <t>HmFeces_10118.1</t>
  </si>
  <si>
    <t>HmFeces_10120</t>
  </si>
  <si>
    <t>HmFeces_10126.1</t>
  </si>
  <si>
    <t>HmFeces_10147.1</t>
  </si>
  <si>
    <t>HmFeces_10170</t>
  </si>
  <si>
    <t>HmFeces_10185.1</t>
  </si>
  <si>
    <t>HmFeces_10194</t>
  </si>
  <si>
    <t>HmFeces_10199.1</t>
  </si>
  <si>
    <t>HmFeces_10220</t>
  </si>
  <si>
    <t>HmFeces_10230</t>
  </si>
  <si>
    <t>HmFeces_10233</t>
  </si>
  <si>
    <t>HmFeces_10236.1</t>
  </si>
  <si>
    <t>HmFeces_10239</t>
  </si>
  <si>
    <t>HmFeces_10241</t>
  </si>
  <si>
    <t>HmFeces_10252</t>
  </si>
  <si>
    <t>HmFeces_10255</t>
  </si>
  <si>
    <t>HmFeces_10256</t>
  </si>
  <si>
    <t>HmFeces_10260.1</t>
  </si>
  <si>
    <t>HmFeces_10268</t>
  </si>
  <si>
    <t>HmFeces_10275</t>
  </si>
  <si>
    <t>HmFeces_10280</t>
  </si>
  <si>
    <t>HmFeces_10281</t>
  </si>
  <si>
    <t>HmFeces_10282</t>
  </si>
  <si>
    <t>HmFeces_10283</t>
  </si>
  <si>
    <t>HmFeces_10285</t>
  </si>
  <si>
    <t>HmFeces_10286</t>
  </si>
  <si>
    <t>HmFeces_10290</t>
  </si>
  <si>
    <t>HmFeces_10303.1</t>
  </si>
  <si>
    <t>HmFeces_10307.1</t>
  </si>
  <si>
    <t>HmFeces_10308.1</t>
  </si>
  <si>
    <t>HmFeces_10312</t>
  </si>
  <si>
    <t>HmFeces_10313</t>
  </si>
  <si>
    <t>HmFeces_10323.1</t>
  </si>
  <si>
    <t>HmFeces_10329</t>
  </si>
  <si>
    <t>HmFeces_10333.1</t>
  </si>
  <si>
    <t>HmFeces_10365</t>
  </si>
  <si>
    <t>HmFeces_10368</t>
  </si>
  <si>
    <t>HmFeces_10374</t>
  </si>
  <si>
    <t>HmFeces_10462.1</t>
  </si>
  <si>
    <t>HmFeces_10480.1</t>
  </si>
  <si>
    <t>HmFeces_10505.1</t>
  </si>
  <si>
    <t>HmFeces_10532.1</t>
  </si>
  <si>
    <t>HmFeces_10595.1</t>
  </si>
  <si>
    <t>HmFeces_10603.1</t>
  </si>
  <si>
    <t>HmFeces_10646.1</t>
  </si>
  <si>
    <t>HmFeces_10717.1</t>
  </si>
  <si>
    <t>HmFeces_10745.1</t>
  </si>
  <si>
    <t>HmFeces_10803</t>
  </si>
  <si>
    <t>HmFeces_10806</t>
  </si>
  <si>
    <t>HmFeces_11074</t>
  </si>
  <si>
    <t>HmFeces_11336</t>
  </si>
  <si>
    <t>HmFeces_11424</t>
  </si>
  <si>
    <t>HmFeces_12011</t>
  </si>
  <si>
    <t>A10A</t>
  </si>
  <si>
    <t>2017_YuJ</t>
  </si>
  <si>
    <t>CHN</t>
  </si>
  <si>
    <t>M113A</t>
  </si>
  <si>
    <t>M115A</t>
  </si>
  <si>
    <t>M116A</t>
  </si>
  <si>
    <t>M117A</t>
  </si>
  <si>
    <t>M118A</t>
  </si>
  <si>
    <t>M122A</t>
  </si>
  <si>
    <t>M123A</t>
  </si>
  <si>
    <t>M2-PK001A</t>
  </si>
  <si>
    <t>M2-PK002A</t>
  </si>
  <si>
    <t>M2-PK003A</t>
  </si>
  <si>
    <t>M2-PK004A</t>
  </si>
  <si>
    <t>M2-PK005A</t>
  </si>
  <si>
    <t>M2-PK006A</t>
  </si>
  <si>
    <t>M2-PK007A</t>
  </si>
  <si>
    <t>M2-PK008A</t>
  </si>
  <si>
    <t>M2-PK009A</t>
  </si>
  <si>
    <t>M2-PK010A</t>
  </si>
  <si>
    <t>M2-PK011A</t>
  </si>
  <si>
    <t>M2-PK012A</t>
  </si>
  <si>
    <t>M2-PK013A</t>
  </si>
  <si>
    <t>M2-PK014A</t>
  </si>
  <si>
    <t>M2-PK015A</t>
  </si>
  <si>
    <t>M2-PK016A</t>
  </si>
  <si>
    <t>M2-PK017A</t>
  </si>
  <si>
    <t>M2-PK018A</t>
  </si>
  <si>
    <t>M2-PK019A</t>
  </si>
  <si>
    <t>M2-PK021A</t>
  </si>
  <si>
    <t>M2-PK022A</t>
  </si>
  <si>
    <t>M2-PK023A</t>
  </si>
  <si>
    <t>M2-PK024A</t>
  </si>
  <si>
    <t>M2-PK026A</t>
  </si>
  <si>
    <t>M2-PK027A</t>
  </si>
  <si>
    <t>M2-PK029A</t>
  </si>
  <si>
    <t>M2-PK030A</t>
  </si>
  <si>
    <t>M2-PK032A</t>
  </si>
  <si>
    <t>M2-PK037A</t>
  </si>
  <si>
    <t>M2-PK038A</t>
  </si>
  <si>
    <t>M2-PK041A</t>
  </si>
  <si>
    <t>M2-PK042A</t>
  </si>
  <si>
    <t>M2-PK043A</t>
  </si>
  <si>
    <t>M2-PK045A</t>
  </si>
  <si>
    <t>M2-PK046A</t>
  </si>
  <si>
    <t>M2-PK047A</t>
  </si>
  <si>
    <t>M2-PK051A</t>
  </si>
  <si>
    <t>M2-PK052A</t>
  </si>
  <si>
    <t>M2-PK055A</t>
  </si>
  <si>
    <t>M2-PK056B</t>
  </si>
  <si>
    <t>M2-PK059A</t>
  </si>
  <si>
    <t>M2-PK063A</t>
  </si>
  <si>
    <t>M2-PK064A</t>
  </si>
  <si>
    <t>M2-PK065A</t>
  </si>
  <si>
    <t>M2-PK066A</t>
  </si>
  <si>
    <t>M2-PK067A</t>
  </si>
  <si>
    <t>M2-PK069B</t>
  </si>
  <si>
    <t>M2-PK083B</t>
  </si>
  <si>
    <t>M2-PK084A</t>
  </si>
  <si>
    <t>M2-PK085A</t>
  </si>
  <si>
    <t>M84A</t>
  </si>
  <si>
    <t>M89A</t>
  </si>
  <si>
    <t>MSC103A</t>
  </si>
  <si>
    <t>MSC119A</t>
  </si>
  <si>
    <t>MSC120A</t>
  </si>
  <si>
    <t>MSC1A</t>
  </si>
  <si>
    <t>MSC45A</t>
  </si>
  <si>
    <t>MSC4A</t>
  </si>
  <si>
    <t>MSC54A</t>
  </si>
  <si>
    <t>MSC5A</t>
  </si>
  <si>
    <t>MSC63A</t>
  </si>
  <si>
    <t>MSC6A</t>
  </si>
  <si>
    <t>MSC76A</t>
  </si>
  <si>
    <t>MSC78A</t>
  </si>
  <si>
    <t>MSC79A</t>
  </si>
  <si>
    <t>MSC81A</t>
  </si>
  <si>
    <t>502A</t>
  </si>
  <si>
    <t>506A</t>
  </si>
  <si>
    <t>509A</t>
  </si>
  <si>
    <t>512A</t>
  </si>
  <si>
    <t>515A</t>
  </si>
  <si>
    <t>516A</t>
  </si>
  <si>
    <t>517A</t>
  </si>
  <si>
    <t>519A</t>
  </si>
  <si>
    <t>530A</t>
  </si>
  <si>
    <t>531A</t>
  </si>
  <si>
    <t>534A</t>
  </si>
  <si>
    <t>536A</t>
  </si>
  <si>
    <t>A21A</t>
  </si>
  <si>
    <t>A51A</t>
  </si>
  <si>
    <t>A60A</t>
  </si>
  <si>
    <t>ANS1024</t>
  </si>
  <si>
    <t>ANS1037</t>
  </si>
  <si>
    <t>ANS1038</t>
  </si>
  <si>
    <t>ANS1101</t>
  </si>
  <si>
    <t>ANS1112</t>
  </si>
  <si>
    <t>ANS1114</t>
  </si>
  <si>
    <t>ANS1115</t>
  </si>
  <si>
    <t>ANS1119</t>
  </si>
  <si>
    <t>ANS1133</t>
  </si>
  <si>
    <t>ANS1135</t>
  </si>
  <si>
    <t>ANS1170</t>
  </si>
  <si>
    <t>ANS1178</t>
  </si>
  <si>
    <t>ANS1186</t>
  </si>
  <si>
    <t>ANS1189</t>
  </si>
  <si>
    <t>ANS1190</t>
  </si>
  <si>
    <t>ANS1205</t>
  </si>
  <si>
    <t>ANS1217</t>
  </si>
  <si>
    <t>ANS1218</t>
  </si>
  <si>
    <t>ANS1222</t>
  </si>
  <si>
    <t>ANS1454</t>
  </si>
  <si>
    <t>ANS1456</t>
  </si>
  <si>
    <t>ANS1475</t>
  </si>
  <si>
    <t>ANS16</t>
  </si>
  <si>
    <t>ANS19</t>
  </si>
  <si>
    <t>ANS23</t>
  </si>
  <si>
    <t>ANS27</t>
  </si>
  <si>
    <t>ANS3</t>
  </si>
  <si>
    <t>ANS30</t>
  </si>
  <si>
    <t>ANS31</t>
  </si>
  <si>
    <t>ANS46</t>
  </si>
  <si>
    <t>ANS49</t>
  </si>
  <si>
    <t>ANS52</t>
  </si>
  <si>
    <t>ANS7</t>
  </si>
  <si>
    <t>ANS71</t>
  </si>
  <si>
    <t>ANS78</t>
  </si>
  <si>
    <t>ANS85</t>
  </si>
  <si>
    <t>ANS97</t>
  </si>
  <si>
    <t>M2-PK504A</t>
  </si>
  <si>
    <t>M2-PK514A</t>
  </si>
  <si>
    <t>M2-PK520B</t>
  </si>
  <si>
    <t>M2-PK523A</t>
  </si>
  <si>
    <t>M2-PK524A</t>
  </si>
  <si>
    <t>M2-PK531B</t>
  </si>
  <si>
    <t>M2-PK532A</t>
  </si>
  <si>
    <t>M2-PK533A</t>
  </si>
  <si>
    <t>M2-PK543A</t>
  </si>
  <si>
    <t>M2-PK548A</t>
  </si>
  <si>
    <t>M2-PK556A</t>
  </si>
  <si>
    <t>M2-PK558A</t>
  </si>
  <si>
    <t>M2-PK602A</t>
  </si>
  <si>
    <t>M2-PK615A</t>
  </si>
  <si>
    <t>M2-PK617A</t>
  </si>
  <si>
    <t>M2-PK619A</t>
  </si>
  <si>
    <t>M2-PK630A</t>
  </si>
  <si>
    <t>M2-PK644A</t>
  </si>
  <si>
    <t>M2-PK647A</t>
  </si>
  <si>
    <t>M2-PK649A</t>
  </si>
  <si>
    <t>M2-PK653A</t>
  </si>
  <si>
    <t>M2-PK656A</t>
  </si>
  <si>
    <t>M2-PK659A</t>
  </si>
  <si>
    <t>M2-PK663A</t>
  </si>
  <si>
    <t>M2-PK699A</t>
  </si>
  <si>
    <t>M2-PK701A</t>
  </si>
  <si>
    <t>M2-PK705A</t>
  </si>
  <si>
    <t>M2-PK708A</t>
  </si>
  <si>
    <t>M2-PK710A</t>
  </si>
  <si>
    <t>M2-PK712A</t>
  </si>
  <si>
    <t>M2-PK723A</t>
  </si>
  <si>
    <t>M2-PK725A</t>
  </si>
  <si>
    <t>M2-PK729A</t>
  </si>
  <si>
    <t>M2-PK730A</t>
  </si>
  <si>
    <t>M2-PK732A</t>
  </si>
  <si>
    <t>M2-PK750A</t>
  </si>
  <si>
    <t>M2-PK751A</t>
  </si>
  <si>
    <t>M2-PK797A</t>
  </si>
  <si>
    <t>M2-PK801A</t>
  </si>
  <si>
    <t>522A</t>
  </si>
  <si>
    <t>G082</t>
  </si>
  <si>
    <t>IBD</t>
  </si>
  <si>
    <t>G098</t>
  </si>
  <si>
    <t>G103</t>
  </si>
  <si>
    <t>G104</t>
  </si>
  <si>
    <t>G105</t>
  </si>
  <si>
    <t>G109</t>
  </si>
  <si>
    <t>G115</t>
  </si>
  <si>
    <t>G118</t>
  </si>
  <si>
    <t>G12</t>
  </si>
  <si>
    <t>G129</t>
  </si>
  <si>
    <t>G130</t>
  </si>
  <si>
    <t>G133</t>
  </si>
  <si>
    <t>G139</t>
  </si>
  <si>
    <t>G208</t>
  </si>
  <si>
    <t>G209</t>
  </si>
  <si>
    <t>G217</t>
  </si>
  <si>
    <t>G230</t>
  </si>
  <si>
    <t>G241</t>
  </si>
  <si>
    <t>G242</t>
  </si>
  <si>
    <t>G256</t>
  </si>
  <si>
    <t>G269</t>
  </si>
  <si>
    <t>G276</t>
  </si>
  <si>
    <t>G303</t>
  </si>
  <si>
    <t>G317</t>
  </si>
  <si>
    <t>G318</t>
  </si>
  <si>
    <t>G358</t>
  </si>
  <si>
    <t>G361</t>
  </si>
  <si>
    <t>G366</t>
  </si>
  <si>
    <t>G374</t>
  </si>
  <si>
    <t>G4</t>
  </si>
  <si>
    <t>G409</t>
  </si>
  <si>
    <t>G41</t>
  </si>
  <si>
    <t>G411</t>
  </si>
  <si>
    <t>G416</t>
  </si>
  <si>
    <t>G424</t>
  </si>
  <si>
    <t>G426</t>
  </si>
  <si>
    <t>G429</t>
  </si>
  <si>
    <t>G431</t>
  </si>
  <si>
    <t>G433</t>
  </si>
  <si>
    <t>G441</t>
  </si>
  <si>
    <t>G448</t>
  </si>
  <si>
    <t>G455</t>
  </si>
  <si>
    <t>G458</t>
  </si>
  <si>
    <t>G462</t>
  </si>
  <si>
    <t>G479</t>
  </si>
  <si>
    <t>G481</t>
  </si>
  <si>
    <t>G95</t>
  </si>
  <si>
    <t>G96</t>
  </si>
  <si>
    <t>G97</t>
  </si>
  <si>
    <t>G99</t>
  </si>
  <si>
    <t>S1_075</t>
  </si>
  <si>
    <t>2021_YuJ</t>
  </si>
  <si>
    <t>S1_097</t>
  </si>
  <si>
    <t>S1_098</t>
  </si>
  <si>
    <t>S2_003</t>
  </si>
  <si>
    <t>S2_004</t>
  </si>
  <si>
    <t>S2_006</t>
  </si>
  <si>
    <t>S2_007</t>
  </si>
  <si>
    <t>S2_009</t>
  </si>
  <si>
    <t>S2_010</t>
  </si>
  <si>
    <t>S2_011_merged</t>
  </si>
  <si>
    <t>S2_012_merged</t>
  </si>
  <si>
    <t>S2_013</t>
  </si>
  <si>
    <t>S2_014</t>
  </si>
  <si>
    <t>S2_015</t>
  </si>
  <si>
    <t>S2_016_merged</t>
  </si>
  <si>
    <t>S2_017</t>
  </si>
  <si>
    <t>S2_018</t>
  </si>
  <si>
    <t>S2_019</t>
  </si>
  <si>
    <t>S2_020_merged</t>
  </si>
  <si>
    <t>S2_021</t>
  </si>
  <si>
    <t>S2_022_merged</t>
  </si>
  <si>
    <t>S2_024</t>
  </si>
  <si>
    <t>S2_025_merged</t>
  </si>
  <si>
    <t>S2_026</t>
  </si>
  <si>
    <t>S2_027</t>
  </si>
  <si>
    <t>S2_027-2</t>
  </si>
  <si>
    <t>S2_028</t>
  </si>
  <si>
    <t>S2_030</t>
  </si>
  <si>
    <t>S2_031</t>
  </si>
  <si>
    <t>S2_032</t>
  </si>
  <si>
    <t>S2_033</t>
  </si>
  <si>
    <t>S2_035</t>
  </si>
  <si>
    <t>S2_036</t>
  </si>
  <si>
    <t>S2_037</t>
  </si>
  <si>
    <t>S2_038</t>
  </si>
  <si>
    <t>S2_039_merged</t>
  </si>
  <si>
    <t>S2_040</t>
  </si>
  <si>
    <t>S2_043</t>
  </si>
  <si>
    <t>S2_044</t>
  </si>
  <si>
    <t>S2_045</t>
  </si>
  <si>
    <t>S2_046_merged</t>
  </si>
  <si>
    <t>S2_047</t>
  </si>
  <si>
    <t>S2_048</t>
  </si>
  <si>
    <t>S2_050_merged</t>
  </si>
  <si>
    <t>S2_051</t>
  </si>
  <si>
    <t>S2_052</t>
  </si>
  <si>
    <t>S2_053</t>
  </si>
  <si>
    <t>S2_054</t>
  </si>
  <si>
    <t>S2_055</t>
  </si>
  <si>
    <t>S2_057_merged</t>
  </si>
  <si>
    <t>S2_058</t>
  </si>
  <si>
    <t>S2_059</t>
  </si>
  <si>
    <t>S2_060</t>
  </si>
  <si>
    <t>S2_061</t>
  </si>
  <si>
    <t>S2_062_merged</t>
  </si>
  <si>
    <t>S2_063</t>
  </si>
  <si>
    <t>S2_064</t>
  </si>
  <si>
    <t>S3_002</t>
  </si>
  <si>
    <t>S3_005</t>
  </si>
  <si>
    <t>S3_007</t>
  </si>
  <si>
    <t>S3_008</t>
  </si>
  <si>
    <t>S3_009</t>
  </si>
  <si>
    <t>S3_010</t>
  </si>
  <si>
    <t>S3_011</t>
  </si>
  <si>
    <t>S3_013</t>
  </si>
  <si>
    <t>S3_014</t>
  </si>
  <si>
    <t>S3_016</t>
  </si>
  <si>
    <t>S3_021</t>
  </si>
  <si>
    <t>S3_022</t>
  </si>
  <si>
    <t>S3_023</t>
  </si>
  <si>
    <t>S3_024</t>
  </si>
  <si>
    <t>S3_026</t>
  </si>
  <si>
    <t>S3_027</t>
  </si>
  <si>
    <t>S3_028</t>
  </si>
  <si>
    <t>S3_029</t>
  </si>
  <si>
    <t>S3_030</t>
  </si>
  <si>
    <t>S3_031</t>
  </si>
  <si>
    <t>S3_033</t>
  </si>
  <si>
    <t>S3_034</t>
  </si>
  <si>
    <t>S3_035</t>
  </si>
  <si>
    <t>S3_036</t>
  </si>
  <si>
    <t>S3_037</t>
  </si>
  <si>
    <t>S3_038</t>
  </si>
  <si>
    <t>S3_039</t>
  </si>
  <si>
    <t>S3_040</t>
  </si>
  <si>
    <t>S3_041</t>
  </si>
  <si>
    <t>S3_044</t>
  </si>
  <si>
    <t>S3_045</t>
  </si>
  <si>
    <t>S3_046</t>
  </si>
  <si>
    <t>S3_047</t>
  </si>
  <si>
    <t>S3_048</t>
  </si>
  <si>
    <t>S3_049</t>
  </si>
  <si>
    <t>S3_050</t>
  </si>
  <si>
    <t>S3_051</t>
  </si>
  <si>
    <t>S3_055</t>
  </si>
  <si>
    <t>S3_057</t>
  </si>
  <si>
    <t>S3_058</t>
  </si>
  <si>
    <t>S3_059</t>
  </si>
  <si>
    <t>S3_061_merged</t>
  </si>
  <si>
    <t>S3_062</t>
  </si>
  <si>
    <t>S3_063</t>
  </si>
  <si>
    <t>S3_064</t>
  </si>
  <si>
    <t>S3_065</t>
  </si>
  <si>
    <t>S3_066</t>
  </si>
  <si>
    <t>S3_067</t>
  </si>
  <si>
    <t>S3_068</t>
  </si>
  <si>
    <t>S3_069</t>
  </si>
  <si>
    <t>S3_070</t>
  </si>
  <si>
    <t>S3_071</t>
  </si>
  <si>
    <t>S3_072</t>
  </si>
  <si>
    <t>S3_073</t>
  </si>
  <si>
    <t>S3_075</t>
  </si>
  <si>
    <t>S3_076</t>
  </si>
  <si>
    <t>S3_077</t>
  </si>
  <si>
    <t>S3_078</t>
  </si>
  <si>
    <t>S3_080</t>
  </si>
  <si>
    <t>S3_081</t>
  </si>
  <si>
    <t>S3_082</t>
  </si>
  <si>
    <t>S3_083</t>
  </si>
  <si>
    <t>S3_085</t>
  </si>
  <si>
    <t>S3_086</t>
  </si>
  <si>
    <t>S3_087</t>
  </si>
  <si>
    <t>S3_088</t>
  </si>
  <si>
    <t>S3_089</t>
  </si>
  <si>
    <t>S3_090</t>
  </si>
  <si>
    <t>S3_091</t>
  </si>
  <si>
    <t>S3_092</t>
  </si>
  <si>
    <t>S3_094</t>
  </si>
  <si>
    <t>S3_095</t>
  </si>
  <si>
    <t>S3_097</t>
  </si>
  <si>
    <t>S3_098</t>
  </si>
  <si>
    <t>S3_099_merged</t>
  </si>
  <si>
    <t>S3_100</t>
  </si>
  <si>
    <t>S3_101</t>
  </si>
  <si>
    <t>S3_102</t>
  </si>
  <si>
    <t>S3_103</t>
  </si>
  <si>
    <t>S3_104</t>
  </si>
  <si>
    <t>S3_105</t>
  </si>
  <si>
    <t>S3_106</t>
  </si>
  <si>
    <t>S3_107</t>
  </si>
  <si>
    <t>S3_108</t>
  </si>
  <si>
    <t>S3_109</t>
  </si>
  <si>
    <t>S3_110</t>
  </si>
  <si>
    <t>S3_111</t>
  </si>
  <si>
    <t>S3_112</t>
  </si>
  <si>
    <t>S3_113</t>
  </si>
  <si>
    <t>S4_001</t>
  </si>
  <si>
    <t>S4_002</t>
  </si>
  <si>
    <t>S4_003</t>
  </si>
  <si>
    <t>S4_004</t>
  </si>
  <si>
    <t>S4_005</t>
  </si>
  <si>
    <t>S4_006</t>
  </si>
  <si>
    <t>S4_007</t>
  </si>
  <si>
    <t>S4_008</t>
  </si>
  <si>
    <t>S4_010</t>
  </si>
  <si>
    <t>S4_011</t>
  </si>
  <si>
    <t>S4_012</t>
  </si>
  <si>
    <t>S4_013</t>
  </si>
  <si>
    <t>S4_014</t>
  </si>
  <si>
    <t>S4_015</t>
  </si>
  <si>
    <t>S4_017</t>
  </si>
  <si>
    <t>S4_018_merged</t>
  </si>
  <si>
    <t>S4_019</t>
  </si>
  <si>
    <t>S4_020</t>
  </si>
  <si>
    <t>S4_021</t>
  </si>
  <si>
    <t>S4_022</t>
  </si>
  <si>
    <t>S4_023</t>
  </si>
  <si>
    <t>S4_025</t>
  </si>
  <si>
    <t>S4_026</t>
  </si>
  <si>
    <t>S4_027</t>
  </si>
  <si>
    <t>S4_028</t>
  </si>
  <si>
    <t>S4_029</t>
  </si>
  <si>
    <t>S4_031</t>
  </si>
  <si>
    <t>S4_032</t>
  </si>
  <si>
    <t>S4_033</t>
  </si>
  <si>
    <t>S4_034_merged</t>
  </si>
  <si>
    <t>S4_035</t>
  </si>
  <si>
    <t>S4_037</t>
  </si>
  <si>
    <t>S4_038</t>
  </si>
  <si>
    <t>S4_040</t>
  </si>
  <si>
    <t>S4_041</t>
  </si>
  <si>
    <t>S4_042</t>
  </si>
  <si>
    <t>S4_043</t>
  </si>
  <si>
    <t>S4_044</t>
  </si>
  <si>
    <t>S4_045</t>
  </si>
  <si>
    <t>S4_046</t>
  </si>
  <si>
    <t>S4_047</t>
  </si>
  <si>
    <t>S4_048</t>
  </si>
  <si>
    <t>S4_049</t>
  </si>
  <si>
    <t>S4_050</t>
  </si>
  <si>
    <t>S4_051</t>
  </si>
  <si>
    <t>S4_052</t>
  </si>
  <si>
    <t>S4_053</t>
  </si>
  <si>
    <t>S4_054</t>
  </si>
  <si>
    <t>S5_024</t>
  </si>
  <si>
    <t>S5_054</t>
  </si>
  <si>
    <t>S6_033</t>
  </si>
  <si>
    <t>S3_043</t>
  </si>
  <si>
    <t>S5_002</t>
  </si>
  <si>
    <t>S5_003</t>
  </si>
  <si>
    <t>S5_006</t>
  </si>
  <si>
    <t>S5_007</t>
  </si>
  <si>
    <t>S5_008</t>
  </si>
  <si>
    <t>S5_009</t>
  </si>
  <si>
    <t>S5_010</t>
  </si>
  <si>
    <t>S5_011</t>
  </si>
  <si>
    <t>S5_012_merged</t>
  </si>
  <si>
    <t>S5_013</t>
  </si>
  <si>
    <t>S5_014</t>
  </si>
  <si>
    <t>S5_015</t>
  </si>
  <si>
    <t>S5_016</t>
  </si>
  <si>
    <t>S5_017</t>
  </si>
  <si>
    <t>S5_018</t>
  </si>
  <si>
    <t>S5_019</t>
  </si>
  <si>
    <t>S5_020</t>
  </si>
  <si>
    <t>S5_021</t>
  </si>
  <si>
    <t>S5_022</t>
  </si>
  <si>
    <t>S5_023</t>
  </si>
  <si>
    <t>S5_025</t>
  </si>
  <si>
    <t>S5_026</t>
  </si>
  <si>
    <t>S5_027</t>
  </si>
  <si>
    <t>S5_028</t>
  </si>
  <si>
    <t>S5_029</t>
  </si>
  <si>
    <t>S5_030</t>
  </si>
  <si>
    <t>S5_031</t>
  </si>
  <si>
    <t>S5_032</t>
  </si>
  <si>
    <t>S5_034</t>
  </si>
  <si>
    <t>S5_035</t>
  </si>
  <si>
    <t>S5_037</t>
  </si>
  <si>
    <t>S5_038</t>
  </si>
  <si>
    <t>S5_039</t>
  </si>
  <si>
    <t>S5_040</t>
  </si>
  <si>
    <t>S5_041</t>
  </si>
  <si>
    <t>S5_042</t>
  </si>
  <si>
    <t>S5_043</t>
  </si>
  <si>
    <t>S5_045</t>
  </si>
  <si>
    <t>S5_047</t>
  </si>
  <si>
    <t>S5_052</t>
  </si>
  <si>
    <t>S5_055</t>
  </si>
  <si>
    <t>S5_055-2</t>
  </si>
  <si>
    <t>S5_056</t>
  </si>
  <si>
    <t>S5_057</t>
  </si>
  <si>
    <t>S5_060</t>
  </si>
  <si>
    <t>S5_061</t>
  </si>
  <si>
    <t>S5_062</t>
  </si>
  <si>
    <t>S5_064</t>
  </si>
  <si>
    <t>S5_066</t>
  </si>
  <si>
    <t>S5_068</t>
  </si>
  <si>
    <t>S5_070</t>
  </si>
  <si>
    <t>S5_071</t>
  </si>
  <si>
    <t>S5_072</t>
  </si>
  <si>
    <t>S5_073</t>
  </si>
  <si>
    <t>S5_075</t>
  </si>
  <si>
    <t>S5_076</t>
  </si>
  <si>
    <t>S5_077</t>
  </si>
  <si>
    <t>S5_078</t>
  </si>
  <si>
    <t>S5_080</t>
  </si>
  <si>
    <t>S5_082</t>
  </si>
  <si>
    <t>S5_083</t>
  </si>
  <si>
    <t>S5_084_merged</t>
  </si>
  <si>
    <t>S5_085</t>
  </si>
  <si>
    <t>S5_086</t>
  </si>
  <si>
    <t>S5_087</t>
  </si>
  <si>
    <t>S5_088</t>
  </si>
  <si>
    <t>S5_089</t>
  </si>
  <si>
    <t>S5_091</t>
  </si>
  <si>
    <t>S5_092</t>
  </si>
  <si>
    <t>S5_093</t>
  </si>
  <si>
    <t>S5_094_merged</t>
  </si>
  <si>
    <t>S5_096</t>
  </si>
  <si>
    <t>S5_098</t>
  </si>
  <si>
    <t>S5_099</t>
  </si>
  <si>
    <t>S5_101</t>
  </si>
  <si>
    <t>S5_104</t>
  </si>
  <si>
    <t>S6_001</t>
  </si>
  <si>
    <t>S6_002</t>
  </si>
  <si>
    <t>S6_003_merged</t>
  </si>
  <si>
    <t>S6_004</t>
  </si>
  <si>
    <t>S6_005</t>
  </si>
  <si>
    <t>S6_006</t>
  </si>
  <si>
    <t>S6_007</t>
  </si>
  <si>
    <t>S6_008</t>
  </si>
  <si>
    <t>S6_009</t>
  </si>
  <si>
    <t>S6_010</t>
  </si>
  <si>
    <t>S6_011</t>
  </si>
  <si>
    <t>S6_012</t>
  </si>
  <si>
    <t>S6_013</t>
  </si>
  <si>
    <t>S6_014</t>
  </si>
  <si>
    <t>S6_015</t>
  </si>
  <si>
    <t>S6_016</t>
  </si>
  <si>
    <t>S6_017</t>
  </si>
  <si>
    <t>S6_018</t>
  </si>
  <si>
    <t>S6_019</t>
  </si>
  <si>
    <t>S6_020</t>
  </si>
  <si>
    <t>S6_021</t>
  </si>
  <si>
    <t>S6_022</t>
  </si>
  <si>
    <t>S6_023</t>
  </si>
  <si>
    <t>S6_024</t>
  </si>
  <si>
    <t>S6_025</t>
  </si>
  <si>
    <t>S6_026</t>
  </si>
  <si>
    <t>S6_027</t>
  </si>
  <si>
    <t>S6_028</t>
  </si>
  <si>
    <t>S6_029</t>
  </si>
  <si>
    <t>S6_030</t>
  </si>
  <si>
    <t>S6_031</t>
  </si>
  <si>
    <t>S6_032</t>
  </si>
  <si>
    <t>S6_035</t>
  </si>
  <si>
    <t>S1_001</t>
  </si>
  <si>
    <t>S1_002</t>
  </si>
  <si>
    <t>S1_003</t>
  </si>
  <si>
    <t>S1_004</t>
  </si>
  <si>
    <t>S1_005</t>
  </si>
  <si>
    <t>S1_006</t>
  </si>
  <si>
    <t>S1_007</t>
  </si>
  <si>
    <t>S1_008</t>
  </si>
  <si>
    <t>S1_009</t>
  </si>
  <si>
    <t>S1_010</t>
  </si>
  <si>
    <t>S1_011</t>
  </si>
  <si>
    <t>S1_012_merged</t>
  </si>
  <si>
    <t>S1_013</t>
  </si>
  <si>
    <t>S1_014</t>
  </si>
  <si>
    <t>S1_015</t>
  </si>
  <si>
    <t>S1_016</t>
  </si>
  <si>
    <t>S1_017</t>
  </si>
  <si>
    <t>S1_018</t>
  </si>
  <si>
    <t>S1_019</t>
  </si>
  <si>
    <t>S1_020</t>
  </si>
  <si>
    <t>S1_021</t>
  </si>
  <si>
    <t>S1_022</t>
  </si>
  <si>
    <t>S1_023</t>
  </si>
  <si>
    <t>S1_024_merged</t>
  </si>
  <si>
    <t>S1_025</t>
  </si>
  <si>
    <t>S1_026</t>
  </si>
  <si>
    <t>S1_027</t>
  </si>
  <si>
    <t>S1_028</t>
  </si>
  <si>
    <t>S1_029</t>
  </si>
  <si>
    <t>S1_030</t>
  </si>
  <si>
    <t>S1_031</t>
  </si>
  <si>
    <t>S1_032</t>
  </si>
  <si>
    <t>S1_033</t>
  </si>
  <si>
    <t>S1_034</t>
  </si>
  <si>
    <t>S1_035</t>
  </si>
  <si>
    <t>S1_036</t>
  </si>
  <si>
    <t>S1_037</t>
  </si>
  <si>
    <t>S1_038</t>
  </si>
  <si>
    <t>S1_039</t>
  </si>
  <si>
    <t>S1_040</t>
  </si>
  <si>
    <t>S1_041</t>
  </si>
  <si>
    <t>S1_042</t>
  </si>
  <si>
    <t>S1_043</t>
  </si>
  <si>
    <t>S1_045</t>
  </si>
  <si>
    <t>S1_047</t>
  </si>
  <si>
    <t>S1_048</t>
  </si>
  <si>
    <t>S1_049</t>
  </si>
  <si>
    <t>S1_050</t>
  </si>
  <si>
    <t>S1_051</t>
  </si>
  <si>
    <t>S1_052</t>
  </si>
  <si>
    <t>S1_053</t>
  </si>
  <si>
    <t>S1_054</t>
  </si>
  <si>
    <t>S1_057</t>
  </si>
  <si>
    <t>S1_058</t>
  </si>
  <si>
    <t>S1_060_merged</t>
  </si>
  <si>
    <t>S1_061</t>
  </si>
  <si>
    <t>S1_062_merged</t>
  </si>
  <si>
    <t>S1_064</t>
  </si>
  <si>
    <t>S1_065</t>
  </si>
  <si>
    <t>S1_066</t>
  </si>
  <si>
    <t>S1_067</t>
  </si>
  <si>
    <t>S1_068</t>
  </si>
  <si>
    <t>S1_069</t>
  </si>
  <si>
    <t>S1_070</t>
  </si>
  <si>
    <t>S1_071</t>
  </si>
  <si>
    <t>S1_072</t>
  </si>
  <si>
    <t>S1_073</t>
  </si>
  <si>
    <t>S1_074</t>
  </si>
  <si>
    <t>S1_077</t>
  </si>
  <si>
    <t>S1_078</t>
  </si>
  <si>
    <t>S1_079</t>
  </si>
  <si>
    <t>S1_081</t>
  </si>
  <si>
    <t>S1_083</t>
  </si>
  <si>
    <t>S1_084</t>
  </si>
  <si>
    <t>S1_086</t>
  </si>
  <si>
    <t>S1_087</t>
  </si>
  <si>
    <t>S1_088</t>
  </si>
  <si>
    <t>S1_089</t>
  </si>
  <si>
    <t>S1_089-2</t>
  </si>
  <si>
    <t>S1_091</t>
  </si>
  <si>
    <t>S1_092</t>
  </si>
  <si>
    <t>S1_093</t>
  </si>
  <si>
    <t>S1_094</t>
  </si>
  <si>
    <t>S1_095</t>
  </si>
  <si>
    <t>S1_100_merged</t>
  </si>
  <si>
    <t>S1_102</t>
  </si>
  <si>
    <t>S1_105</t>
  </si>
  <si>
    <t>S1_106</t>
  </si>
  <si>
    <t>S1_107</t>
  </si>
  <si>
    <t>S1_108</t>
  </si>
  <si>
    <t>S1_109</t>
  </si>
  <si>
    <t>S1_110</t>
  </si>
  <si>
    <t>S1_111</t>
  </si>
  <si>
    <t>S1_112</t>
  </si>
  <si>
    <t>S1_113</t>
  </si>
  <si>
    <t>S1_114</t>
  </si>
  <si>
    <t>S1_115</t>
  </si>
  <si>
    <t>S1_116</t>
  </si>
  <si>
    <t>S1_118</t>
  </si>
  <si>
    <t>S1_120</t>
  </si>
  <si>
    <t>S1_121</t>
  </si>
  <si>
    <t>S1_122</t>
  </si>
  <si>
    <t>S1_123</t>
  </si>
  <si>
    <t>S1_124</t>
  </si>
  <si>
    <t>S1_125</t>
  </si>
  <si>
    <t>S1_126</t>
  </si>
  <si>
    <t>S1_127</t>
  </si>
  <si>
    <t>S1_128</t>
  </si>
  <si>
    <t>S1_130</t>
  </si>
  <si>
    <t>S1_132</t>
  </si>
  <si>
    <t>S2_005</t>
  </si>
  <si>
    <t>S3_096</t>
  </si>
  <si>
    <t>S5_033</t>
  </si>
  <si>
    <t>S5_044</t>
  </si>
  <si>
    <t>S5_046</t>
  </si>
  <si>
    <t>S5_049</t>
  </si>
  <si>
    <t>Multiple</t>
  </si>
  <si>
    <t>Fusobacterium nucleatum</t>
  </si>
  <si>
    <t>Parvimonas micra</t>
  </si>
  <si>
    <r>
      <rPr>
        <i/>
        <sz val="10"/>
        <rFont val="Arial"/>
        <family val="2"/>
      </rPr>
      <t>Parvimonas</t>
    </r>
    <r>
      <rPr>
        <sz val="11"/>
        <color theme="1"/>
        <rFont val="等线"/>
        <family val="2"/>
        <charset val="134"/>
        <scheme val="minor"/>
      </rPr>
      <t xml:space="preserve"> spp.</t>
    </r>
  </si>
  <si>
    <t>Gemella morbillorum</t>
  </si>
  <si>
    <t>Peptostreptococcus stomatis</t>
  </si>
  <si>
    <t>Solobacterium moorei</t>
  </si>
  <si>
    <t>Clostridium symbiosum</t>
  </si>
  <si>
    <t>Anaerococcus vaginalis</t>
  </si>
  <si>
    <t>Porphyromonas asaccharolytica</t>
  </si>
  <si>
    <t>Prevotella intermedia</t>
  </si>
  <si>
    <t>Bacteroides fragilis</t>
  </si>
  <si>
    <t>Porphyromonas somerae</t>
  </si>
  <si>
    <t>Anaerococcus obesiensis</t>
  </si>
  <si>
    <t>Porphyromonas uenonis</t>
  </si>
  <si>
    <t>Peptostreptococcus anaerobius</t>
  </si>
  <si>
    <t>Streptococcus constellatus</t>
  </si>
  <si>
    <t>Granulicatella adiacens</t>
  </si>
  <si>
    <t>Dialister pneumosintes</t>
    <phoneticPr fontId="3" type="noConversion"/>
  </si>
  <si>
    <t>ERR2162200</t>
  </si>
  <si>
    <t>ERR2162201</t>
  </si>
  <si>
    <t>ERR2162202</t>
  </si>
  <si>
    <t>ERR2162203</t>
  </si>
  <si>
    <t>ERR2162204</t>
  </si>
  <si>
    <t>ERR2162205</t>
  </si>
  <si>
    <t>ERR2162206</t>
  </si>
  <si>
    <t>ERR2162207</t>
  </si>
  <si>
    <t>ERR2162208</t>
  </si>
  <si>
    <t>ERR2162209</t>
  </si>
  <si>
    <t>ERR2162210</t>
  </si>
  <si>
    <t>ERR2162211</t>
  </si>
  <si>
    <t>ERR2162212</t>
  </si>
  <si>
    <t>ERR2162213</t>
  </si>
  <si>
    <t>ERR2162214</t>
  </si>
  <si>
    <t>ERR2162215</t>
  </si>
  <si>
    <t>ERR2162216</t>
  </si>
  <si>
    <t>ERR2162217</t>
  </si>
  <si>
    <t>ERR2162218</t>
  </si>
  <si>
    <t>ERR2162219</t>
  </si>
  <si>
    <t>ERR2162220</t>
  </si>
  <si>
    <t>ERR2162221</t>
  </si>
  <si>
    <t>ERR2162222</t>
  </si>
  <si>
    <t>ERR2162223</t>
  </si>
  <si>
    <t>ERR2162224</t>
  </si>
  <si>
    <t>ERR2213660</t>
  </si>
  <si>
    <t>ERR2213661</t>
  </si>
  <si>
    <t>ERR2213662</t>
  </si>
  <si>
    <t>ERR2213663</t>
  </si>
  <si>
    <t>ERR2213664</t>
  </si>
  <si>
    <t>ERR2213665</t>
  </si>
  <si>
    <t>ERR2213666</t>
  </si>
  <si>
    <t>ERR2213667</t>
  </si>
  <si>
    <t>ERR2213668</t>
  </si>
  <si>
    <t>ERR2213669</t>
  </si>
  <si>
    <t>ERR2213670</t>
  </si>
  <si>
    <t>ERR2213671</t>
  </si>
  <si>
    <t>ERR2213672</t>
  </si>
  <si>
    <t>ERR2213673</t>
  </si>
  <si>
    <t>ERR2213674</t>
  </si>
  <si>
    <t>ERR2213675</t>
  </si>
  <si>
    <t>ERR2213676</t>
  </si>
  <si>
    <t>ERR2213677</t>
  </si>
  <si>
    <t>ERR2213678</t>
  </si>
  <si>
    <t>ERR2213679</t>
  </si>
  <si>
    <t>ERR2213680</t>
  </si>
  <si>
    <t>ERR2213681</t>
  </si>
  <si>
    <t>ERR2213682</t>
  </si>
  <si>
    <t>ERR2213683</t>
  </si>
  <si>
    <t>ERR2213684</t>
  </si>
  <si>
    <t>ERR2213685</t>
  </si>
  <si>
    <t>ERR2213686</t>
  </si>
  <si>
    <t>ERR2213687</t>
  </si>
  <si>
    <t>ERR2213688</t>
  </si>
  <si>
    <t>ERR2213689</t>
  </si>
  <si>
    <t>ERR2213690</t>
  </si>
  <si>
    <t>ERR2213691</t>
  </si>
  <si>
    <t>ERR2213692</t>
  </si>
  <si>
    <t>ERR2213693</t>
  </si>
  <si>
    <t>ERR2213694</t>
  </si>
  <si>
    <t>ERR2213695</t>
  </si>
  <si>
    <t>ERR2213696</t>
  </si>
  <si>
    <t>ERR2213697</t>
  </si>
  <si>
    <t>ERR2213698</t>
  </si>
  <si>
    <t>ERR2213699</t>
  </si>
  <si>
    <t>ERR2213700</t>
  </si>
  <si>
    <t>ERR2213701</t>
  </si>
  <si>
    <t>ERR2213702</t>
  </si>
  <si>
    <t>ERR2213703</t>
  </si>
  <si>
    <t>ERR2213704</t>
  </si>
  <si>
    <t>ERR2213705</t>
  </si>
  <si>
    <t>ERR2213706</t>
  </si>
  <si>
    <t>ERR2213707</t>
  </si>
  <si>
    <t>ERR2213708</t>
  </si>
  <si>
    <t>ERR2213709</t>
  </si>
  <si>
    <t>ERR2213710</t>
  </si>
  <si>
    <t>ERR2213711</t>
  </si>
  <si>
    <t>ERR2213712</t>
  </si>
  <si>
    <t>ERR2213713</t>
  </si>
  <si>
    <t>ERR2213714</t>
  </si>
  <si>
    <t>ERR2213715</t>
  </si>
  <si>
    <t>ERR2213716</t>
  </si>
  <si>
    <t>ERR2213717</t>
  </si>
  <si>
    <t>ERR2213718</t>
  </si>
  <si>
    <t>ERR2213719</t>
  </si>
  <si>
    <t>ERR2213720</t>
  </si>
  <si>
    <t>ERR2213721</t>
  </si>
  <si>
    <t>ERR2213722</t>
  </si>
  <si>
    <t>ERR2213723</t>
  </si>
  <si>
    <t>ERR2213724</t>
  </si>
  <si>
    <t>ERR2213725</t>
  </si>
  <si>
    <t>ERR2213726</t>
  </si>
  <si>
    <t>ERR2213727</t>
  </si>
  <si>
    <t>ERR2213728</t>
  </si>
  <si>
    <t>ERR2213729</t>
  </si>
  <si>
    <t>ERR2213730</t>
  </si>
  <si>
    <t>ERR2213731</t>
  </si>
  <si>
    <t>ERR2213732</t>
  </si>
  <si>
    <t>ERR2213733</t>
  </si>
  <si>
    <t>ERR2213734</t>
  </si>
  <si>
    <t>ERR2213735</t>
  </si>
  <si>
    <t>ERR2213736</t>
  </si>
  <si>
    <t>ERR2213737</t>
  </si>
  <si>
    <t>ERR2213738</t>
  </si>
  <si>
    <t>ERR2213739</t>
  </si>
  <si>
    <t>ERR2213740</t>
  </si>
  <si>
    <t>ERR2213741</t>
  </si>
  <si>
    <t>ERR2213742</t>
  </si>
  <si>
    <t>ERR2213743</t>
  </si>
  <si>
    <t>ERR2235210</t>
  </si>
  <si>
    <t>ERR2235211</t>
  </si>
  <si>
    <t>ERR2235212</t>
  </si>
  <si>
    <t>ERR2235213</t>
  </si>
  <si>
    <t>ERR2235214</t>
  </si>
  <si>
    <t>ERR2235215</t>
  </si>
  <si>
    <t>ERR2235216</t>
  </si>
  <si>
    <t>ERR2235217</t>
  </si>
  <si>
    <t>ERR2235218</t>
  </si>
  <si>
    <t>ERR2235219</t>
  </si>
  <si>
    <t>ERR2235220</t>
  </si>
  <si>
    <t>ERR2235221</t>
  </si>
  <si>
    <t>ERR2235222</t>
  </si>
  <si>
    <t>ERR2235223</t>
  </si>
  <si>
    <t>ERR2235224</t>
  </si>
  <si>
    <t>ERR2235225</t>
  </si>
  <si>
    <t>ERR2235226</t>
  </si>
  <si>
    <t>ERR2235227</t>
  </si>
  <si>
    <t>ERR2235228</t>
  </si>
  <si>
    <t>ERR2235229</t>
  </si>
  <si>
    <t>ERR2235230</t>
  </si>
  <si>
    <t>ERR2235231</t>
  </si>
  <si>
    <t>ERR2235232</t>
  </si>
  <si>
    <t>ERR2235233</t>
  </si>
  <si>
    <t>ERR2235234</t>
  </si>
  <si>
    <t>ERR2235235</t>
  </si>
  <si>
    <t>ERR2235236</t>
  </si>
  <si>
    <t>ERR2235237</t>
  </si>
  <si>
    <t>ERR2235238</t>
  </si>
  <si>
    <t>ERR2235239</t>
  </si>
  <si>
    <t>ERR2235240</t>
  </si>
  <si>
    <t>ERR2235241</t>
  </si>
  <si>
    <t>ERR2235242</t>
  </si>
  <si>
    <t>ERR2235243</t>
  </si>
  <si>
    <t>ERR2235244</t>
  </si>
  <si>
    <t>ERR2235245</t>
  </si>
  <si>
    <t>ERR2235246</t>
  </si>
  <si>
    <t>ERR2235247</t>
  </si>
  <si>
    <t>ERR2235248</t>
  </si>
  <si>
    <t>ERR2235249</t>
  </si>
  <si>
    <t>ERR2235250</t>
  </si>
  <si>
    <t>ERR2235251</t>
  </si>
  <si>
    <t>ERR2235252</t>
  </si>
  <si>
    <t>ERR2235253</t>
  </si>
  <si>
    <t>ERR2235254</t>
  </si>
  <si>
    <t>ERR2235255</t>
  </si>
  <si>
    <t>ERR2235256</t>
  </si>
  <si>
    <t>ERR2235257</t>
  </si>
  <si>
    <t>ERR2235258</t>
  </si>
  <si>
    <t>ERR2235259</t>
  </si>
  <si>
    <t>ERR2235260</t>
  </si>
  <si>
    <t>ERR2235261</t>
  </si>
  <si>
    <t>ERR2235262</t>
  </si>
  <si>
    <t>ERR2235263</t>
  </si>
  <si>
    <t>ERR2235264</t>
  </si>
  <si>
    <t>ERR2235265</t>
  </si>
  <si>
    <t>ERR2235266</t>
  </si>
  <si>
    <t>ERR2235267</t>
  </si>
  <si>
    <t>ERR2235268</t>
  </si>
  <si>
    <t>ERR2235269</t>
  </si>
  <si>
    <t>ERR2235270</t>
  </si>
  <si>
    <t>ERR2235271</t>
  </si>
  <si>
    <t>ERR2235272</t>
  </si>
  <si>
    <t>ERR2235273</t>
  </si>
  <si>
    <t>ERR2235274</t>
  </si>
  <si>
    <t>ERR2235275</t>
  </si>
  <si>
    <t>ERR2235276</t>
  </si>
  <si>
    <t>ERR2235277</t>
  </si>
  <si>
    <t>ERR2235278</t>
  </si>
  <si>
    <t>ERR2235279</t>
  </si>
  <si>
    <t>ERR2235280</t>
  </si>
  <si>
    <t>ERR2235281</t>
  </si>
  <si>
    <t>ERR2235282</t>
  </si>
  <si>
    <t>ERR2235283</t>
  </si>
  <si>
    <t>ERR2235284</t>
  </si>
  <si>
    <t>ERR2235285</t>
  </si>
  <si>
    <t>ERR2235286</t>
  </si>
  <si>
    <t>ERR2235287</t>
  </si>
  <si>
    <t>ERR2235288</t>
  </si>
  <si>
    <t>ERR2235289</t>
  </si>
  <si>
    <t>ERR2235290</t>
  </si>
  <si>
    <t>ERR2235291</t>
  </si>
  <si>
    <t>ERR2235292</t>
  </si>
  <si>
    <t>ERR2235293</t>
  </si>
  <si>
    <t>ERR2235294</t>
  </si>
  <si>
    <t>ERR2235295</t>
  </si>
  <si>
    <t>ERR2235296</t>
  </si>
  <si>
    <t>ERR2235297</t>
  </si>
  <si>
    <t>ERR2235298</t>
  </si>
  <si>
    <t>ERR2235299</t>
  </si>
  <si>
    <t>ERR2235300</t>
  </si>
  <si>
    <t>ERR2235301</t>
  </si>
  <si>
    <t>ERR2235302</t>
  </si>
  <si>
    <t>ERR2235303</t>
  </si>
  <si>
    <t>ERR2235304</t>
  </si>
  <si>
    <t>ERR2235305</t>
  </si>
  <si>
    <t>ERR2235306</t>
  </si>
  <si>
    <t>ERR2235307</t>
  </si>
  <si>
    <t>ERR2235308</t>
  </si>
  <si>
    <t>ERR2235309</t>
  </si>
  <si>
    <t>ERR2235310</t>
  </si>
  <si>
    <t>ERR2235311</t>
  </si>
  <si>
    <t>ERR2235312</t>
  </si>
  <si>
    <t>ERR2235313</t>
  </si>
  <si>
    <t>ERR2235314</t>
  </si>
  <si>
    <t>ERR2235315</t>
  </si>
  <si>
    <t>ERR2235316</t>
  </si>
  <si>
    <t>ERR2235317</t>
  </si>
  <si>
    <t>ERR2235318</t>
  </si>
  <si>
    <t>ERR2235319</t>
  </si>
  <si>
    <t>ERR2235320</t>
  </si>
  <si>
    <t>ERR2235321</t>
  </si>
  <si>
    <t>ERR2235322</t>
  </si>
  <si>
    <t>ERR2235323</t>
  </si>
  <si>
    <t>ERR2235324</t>
  </si>
  <si>
    <t>ERR2235325</t>
  </si>
  <si>
    <t>ERR2235326</t>
  </si>
  <si>
    <t>ERR2235327</t>
  </si>
  <si>
    <t>ERR2235328</t>
  </si>
  <si>
    <t>ERR2235329</t>
  </si>
  <si>
    <t>ERR2235330</t>
  </si>
  <si>
    <t>ERR2235331</t>
  </si>
  <si>
    <t>ERR2235332</t>
  </si>
  <si>
    <t>ERR2235333</t>
  </si>
  <si>
    <t>ERR2235334</t>
  </si>
  <si>
    <t>ERR2235335</t>
  </si>
  <si>
    <t>ERR2235336</t>
  </si>
  <si>
    <t>ERR2235337</t>
  </si>
  <si>
    <t>ERR2235338</t>
  </si>
  <si>
    <t>ERR2235339</t>
  </si>
  <si>
    <t>ERR2235340</t>
  </si>
  <si>
    <t>ERR2235341</t>
  </si>
  <si>
    <t>ERR2235342</t>
  </si>
  <si>
    <t>ERR2235343</t>
  </si>
  <si>
    <t>ERR2235344</t>
  </si>
  <si>
    <t>ERR6229432</t>
  </si>
  <si>
    <t>ERR6230245</t>
  </si>
  <si>
    <t>ERR6230278</t>
  </si>
  <si>
    <t>ERR6230326</t>
  </si>
  <si>
    <t>ERR6230340</t>
  </si>
  <si>
    <t>ERR6231475</t>
  </si>
  <si>
    <t>ERR6231548</t>
  </si>
  <si>
    <t>ERR6231616</t>
  </si>
  <si>
    <t>ERR6232382</t>
  </si>
  <si>
    <t>ERR6232425</t>
  </si>
  <si>
    <t>ERR6232458</t>
  </si>
  <si>
    <t>ERR6232518</t>
  </si>
  <si>
    <t>ERR6232521</t>
  </si>
  <si>
    <t>ERR6232522</t>
  </si>
  <si>
    <t>ERR6232523</t>
  </si>
  <si>
    <t>ERR6232524</t>
  </si>
  <si>
    <t>ERR6232525</t>
  </si>
  <si>
    <t>ERR6232526</t>
  </si>
  <si>
    <t>ERR6232527</t>
  </si>
  <si>
    <t>ERR6232528</t>
  </si>
  <si>
    <t>ERR6232529</t>
  </si>
  <si>
    <t>ERR6232686</t>
  </si>
  <si>
    <t>ERR6232687</t>
  </si>
  <si>
    <t>ERR6232688</t>
  </si>
  <si>
    <t>ERR6233692</t>
  </si>
  <si>
    <t>ERR6233693</t>
  </si>
  <si>
    <t>ERR6233694</t>
  </si>
  <si>
    <t>ERR6233695</t>
  </si>
  <si>
    <t>ERR6235716</t>
  </si>
  <si>
    <t>ERR6235717</t>
  </si>
  <si>
    <t>ERR6235718</t>
  </si>
  <si>
    <t>ERR6236131</t>
  </si>
  <si>
    <t>ERR6239138</t>
  </si>
  <si>
    <t>ERR6239139</t>
  </si>
  <si>
    <t>ERR6243877</t>
  </si>
  <si>
    <t>ERR6243878</t>
  </si>
  <si>
    <t>ERR6243879</t>
  </si>
  <si>
    <t>ERR6243880</t>
  </si>
  <si>
    <t>ERR6248618</t>
  </si>
  <si>
    <t>ERR6254869</t>
  </si>
  <si>
    <t>ERR6254870</t>
  </si>
  <si>
    <t>ERR6254871</t>
  </si>
  <si>
    <t>ERR6257997</t>
  </si>
  <si>
    <t>ERR6264280</t>
  </si>
  <si>
    <t>ERR6264281</t>
  </si>
  <si>
    <t>ERR6267711</t>
  </si>
  <si>
    <t>ERR6267712</t>
  </si>
  <si>
    <t>ERR6271719</t>
  </si>
  <si>
    <t>ERR6271720</t>
  </si>
  <si>
    <t>ERR6271721</t>
  </si>
  <si>
    <t>ERR6273965</t>
  </si>
  <si>
    <t>ERR6275652</t>
  </si>
  <si>
    <t>ERR6275659</t>
  </si>
  <si>
    <t>ERR6275661</t>
  </si>
  <si>
    <t>ERR6275663</t>
  </si>
  <si>
    <t>ERR6275664</t>
  </si>
  <si>
    <t>ERR6275665</t>
  </si>
  <si>
    <t>ERR6275666</t>
  </si>
  <si>
    <t>ERR6275667</t>
  </si>
  <si>
    <t>ERR6275668</t>
  </si>
  <si>
    <t>ERR6275669</t>
  </si>
  <si>
    <t>ERR6275670</t>
  </si>
  <si>
    <t>ERR6275671</t>
  </si>
  <si>
    <t>ERR6275672</t>
  </si>
  <si>
    <t>ERR6275673</t>
  </si>
  <si>
    <t>ERR6275674</t>
  </si>
  <si>
    <t>ERR6275675</t>
  </si>
  <si>
    <t>ERR6275676</t>
  </si>
  <si>
    <t>ERR6275677</t>
  </si>
  <si>
    <t>ERR6275678</t>
  </si>
  <si>
    <t>ERR6275679</t>
  </si>
  <si>
    <t>ERR6275680</t>
  </si>
  <si>
    <t>ERR6275681</t>
  </si>
  <si>
    <t>ERR6275682</t>
  </si>
  <si>
    <t>ERR6275683</t>
  </si>
  <si>
    <t>ERR6275684</t>
  </si>
  <si>
    <t>ERR6279614</t>
  </si>
  <si>
    <t>ERR6279615</t>
  </si>
  <si>
    <t>ERR6279616</t>
  </si>
  <si>
    <t>ERR6279618</t>
  </si>
  <si>
    <t>ERR6279619</t>
  </si>
  <si>
    <t>ERR6279620</t>
  </si>
  <si>
    <t>ERR6279621</t>
  </si>
  <si>
    <t>ERR6279622</t>
  </si>
  <si>
    <t>ERR6279623</t>
  </si>
  <si>
    <t>ERR6279624</t>
  </si>
  <si>
    <t>ERR6279625</t>
  </si>
  <si>
    <t>ERR6279626</t>
  </si>
  <si>
    <t>ERR6279627</t>
  </si>
  <si>
    <t>ERR6279628</t>
  </si>
  <si>
    <t>ERR6279629</t>
  </si>
  <si>
    <t>ERR6279644</t>
  </si>
  <si>
    <t>ERR6279645</t>
  </si>
  <si>
    <t>ERR6279646</t>
  </si>
  <si>
    <t>ERR6279647</t>
  </si>
  <si>
    <t>ERR6279648</t>
  </si>
  <si>
    <t>ERR6279649</t>
  </si>
  <si>
    <t>ERR6279650</t>
  </si>
  <si>
    <t>ERR6279651</t>
  </si>
  <si>
    <t>ERR6279652</t>
  </si>
  <si>
    <t>ERR6279653</t>
  </si>
  <si>
    <t>ERR6279654</t>
  </si>
  <si>
    <t>ERR6279655</t>
  </si>
  <si>
    <t>ERR6279656</t>
  </si>
  <si>
    <t>ERR6279657</t>
  </si>
  <si>
    <t>ERR6279658</t>
  </si>
  <si>
    <t>ERR6279659</t>
  </si>
  <si>
    <t>ERR6279660</t>
  </si>
  <si>
    <t>ERR6279661</t>
  </si>
  <si>
    <t>ERR6279662</t>
  </si>
  <si>
    <t>ERR6279663</t>
  </si>
  <si>
    <t>ERR6279664</t>
  </si>
  <si>
    <t>ERR6279665</t>
  </si>
  <si>
    <t>ERR6279666</t>
  </si>
  <si>
    <t>ERR6279667</t>
  </si>
  <si>
    <t>ERR6279668</t>
  </si>
  <si>
    <t>ERR6279669</t>
  </si>
  <si>
    <t>ERR6279670</t>
  </si>
  <si>
    <t>ERR6279671</t>
  </si>
  <si>
    <t>ERR6279672</t>
  </si>
  <si>
    <t>ERR6279673</t>
  </si>
  <si>
    <t>ERR6279674</t>
  </si>
  <si>
    <t>ERR6279675</t>
  </si>
  <si>
    <t>ERR6279676</t>
  </si>
  <si>
    <t>ERR6279677</t>
  </si>
  <si>
    <t>ERR6279678</t>
  </si>
  <si>
    <t>ERR6279679</t>
  </si>
  <si>
    <t>ERR6279680</t>
  </si>
  <si>
    <t>ERR6279681</t>
  </si>
  <si>
    <t>ERR6279682</t>
  </si>
  <si>
    <t>ERR6279683</t>
  </si>
  <si>
    <t>ERR6280899</t>
  </si>
  <si>
    <t>ERR6280907</t>
  </si>
  <si>
    <t>ERR6280910</t>
  </si>
  <si>
    <t>ERR6280948</t>
  </si>
  <si>
    <t>ERR6281000</t>
  </si>
  <si>
    <t>ERR6281340</t>
  </si>
  <si>
    <t>ERR6281341</t>
  </si>
  <si>
    <t>ERR6281342</t>
  </si>
  <si>
    <t>ERR6281343</t>
  </si>
  <si>
    <t>ERR6281344</t>
  </si>
  <si>
    <t>ERR6281431</t>
  </si>
  <si>
    <t>ERR6281432</t>
  </si>
  <si>
    <t>SRR13022250</t>
  </si>
  <si>
    <t>SRR13022251</t>
  </si>
  <si>
    <t>SRR13022252</t>
  </si>
  <si>
    <t>SRR13022253</t>
  </si>
  <si>
    <t>SRR13022254</t>
  </si>
  <si>
    <t>SRR13022255</t>
  </si>
  <si>
    <t>SRR13022256</t>
  </si>
  <si>
    <t>SRR13022257</t>
  </si>
  <si>
    <t>SRR13022258</t>
  </si>
  <si>
    <t>SRR13022259</t>
  </si>
  <si>
    <t>SRR13022260</t>
  </si>
  <si>
    <t>SRR13022261</t>
  </si>
  <si>
    <t>SRR13022262</t>
  </si>
  <si>
    <t>SRR13022263</t>
  </si>
  <si>
    <t>SRR13022264</t>
  </si>
  <si>
    <t>SRR13022265</t>
  </si>
  <si>
    <t>SRR13022266</t>
  </si>
  <si>
    <t>SRR13022267</t>
  </si>
  <si>
    <t>SRR13022268</t>
  </si>
  <si>
    <t>SRR13022269</t>
  </si>
  <si>
    <t>SRR13022270</t>
  </si>
  <si>
    <t>SRR13022271</t>
  </si>
  <si>
    <t>SRR13022272</t>
  </si>
  <si>
    <t>SRR13022273</t>
  </si>
  <si>
    <t>SRR13022274</t>
  </si>
  <si>
    <t>SRR13022275</t>
  </si>
  <si>
    <t>SRR13022276</t>
  </si>
  <si>
    <t>SRR13022277</t>
  </si>
  <si>
    <t>SRR13022278</t>
  </si>
  <si>
    <t>SRR13022279</t>
  </si>
  <si>
    <t>SRR13022280</t>
  </si>
  <si>
    <t>SRR13022281</t>
  </si>
  <si>
    <t>SRR13022282</t>
  </si>
  <si>
    <t>SRR13022283</t>
  </si>
  <si>
    <t>SRR13022284</t>
  </si>
  <si>
    <t>SRR13022285</t>
  </si>
  <si>
    <t>SRR13022286</t>
  </si>
  <si>
    <t>SRR13022287</t>
  </si>
  <si>
    <t>SRR13022288</t>
  </si>
  <si>
    <t>SRR13022289</t>
  </si>
  <si>
    <t>SRR13022290</t>
  </si>
  <si>
    <t>SRR13022291</t>
  </si>
  <si>
    <t>SRR13022292</t>
  </si>
  <si>
    <t>SRR13022293</t>
  </si>
  <si>
    <t>SRR13022294</t>
  </si>
  <si>
    <t>SRR13022295</t>
  </si>
  <si>
    <t>SRR13022296</t>
  </si>
  <si>
    <t>SRR13022297</t>
  </si>
  <si>
    <t>SRR13022298</t>
  </si>
  <si>
    <t>SRR13022299</t>
  </si>
  <si>
    <t>SRR13022300</t>
  </si>
  <si>
    <t>SRR13022301</t>
  </si>
  <si>
    <t>SRR13022304</t>
  </si>
  <si>
    <t>SRR13022305</t>
  </si>
  <si>
    <t>SRR13022306</t>
  </si>
  <si>
    <t>SRR13022307</t>
  </si>
  <si>
    <t>SRR13022308</t>
  </si>
  <si>
    <t>SRR13022309</t>
  </si>
  <si>
    <t>SRR13022310</t>
  </si>
  <si>
    <t>SRR13022311</t>
  </si>
  <si>
    <t>SRR13022312</t>
  </si>
  <si>
    <t>SRR13022313</t>
  </si>
  <si>
    <t>SRR13022314</t>
  </si>
  <si>
    <t>SRR13022315</t>
  </si>
  <si>
    <t>SRR13022316</t>
  </si>
  <si>
    <t>SRR13022317</t>
  </si>
  <si>
    <t>SRR13022318</t>
  </si>
  <si>
    <t>SRR13022319</t>
  </si>
  <si>
    <t>SRR13022320</t>
  </si>
  <si>
    <t>SRR13022321</t>
  </si>
  <si>
    <t>SRR13022322</t>
  </si>
  <si>
    <t>SRR13022323</t>
  </si>
  <si>
    <t>SRR13022324</t>
  </si>
  <si>
    <t>SRR13022325</t>
  </si>
  <si>
    <t>SRR13022326</t>
  </si>
  <si>
    <t>SRR13022327</t>
  </si>
  <si>
    <t>SRR13022328</t>
  </si>
  <si>
    <t>SRR13022329</t>
  </si>
  <si>
    <t>SRR13022330</t>
  </si>
  <si>
    <t>SRR13022331</t>
  </si>
  <si>
    <t>SRR13022332</t>
  </si>
  <si>
    <t>SRR13022333</t>
  </si>
  <si>
    <t>SRR13022334</t>
  </si>
  <si>
    <t>SRR13022335</t>
  </si>
  <si>
    <t>SRR13022336</t>
  </si>
  <si>
    <t>SRR13022337</t>
  </si>
  <si>
    <t>SRR13022338</t>
  </si>
  <si>
    <t>SRR13022339</t>
  </si>
  <si>
    <t>SRR13022340</t>
  </si>
  <si>
    <t>SRR13022341</t>
  </si>
  <si>
    <t>SRR13022342</t>
  </si>
  <si>
    <t>SRR13022343</t>
  </si>
  <si>
    <t>SRR13022345</t>
  </si>
  <si>
    <t>SRR13022346</t>
  </si>
  <si>
    <t>SRR13022347</t>
  </si>
  <si>
    <t>SRR13022348</t>
  </si>
  <si>
    <t>SRR13022349</t>
  </si>
  <si>
    <t>SRR13022350</t>
  </si>
  <si>
    <t>SRR13022352</t>
  </si>
  <si>
    <t>SRR13022353</t>
  </si>
  <si>
    <t>SRR13022354</t>
  </si>
  <si>
    <t>SRR13022355</t>
  </si>
  <si>
    <t>SRR13022356</t>
  </si>
  <si>
    <t>SRR13022357</t>
  </si>
  <si>
    <t>SRR13022358</t>
  </si>
  <si>
    <t>SRR13022359</t>
  </si>
  <si>
    <t>SRR13022360</t>
  </si>
  <si>
    <t>SRR13022361</t>
  </si>
  <si>
    <t>SRR13022362</t>
  </si>
  <si>
    <t>SRR13022363</t>
  </si>
  <si>
    <t>SRR13022365</t>
  </si>
  <si>
    <t>SRR13022366</t>
  </si>
  <si>
    <t>SRR13022367</t>
  </si>
  <si>
    <t>SRR13022368</t>
  </si>
  <si>
    <t>SRR13022369</t>
  </si>
  <si>
    <t>SRR13022370</t>
  </si>
  <si>
    <t>SRR13022371</t>
  </si>
  <si>
    <t>SRR13022372</t>
  </si>
  <si>
    <t>SRR13022373</t>
  </si>
  <si>
    <t>SRR13022374</t>
  </si>
  <si>
    <t>SRR13022375</t>
  </si>
  <si>
    <t>SRR13022376</t>
  </si>
  <si>
    <t>SRR13022377</t>
  </si>
  <si>
    <t>SRR13022378</t>
  </si>
  <si>
    <t>SRR13022380</t>
  </si>
  <si>
    <t>SRR13022381</t>
  </si>
  <si>
    <t>SRR13022382</t>
  </si>
  <si>
    <t>SRR13022383</t>
  </si>
  <si>
    <t>SRR13022385</t>
  </si>
  <si>
    <t>SRR13022386</t>
  </si>
  <si>
    <t>SRR13022387</t>
  </si>
  <si>
    <t>SRR13022388</t>
  </si>
  <si>
    <t>SRR13022389</t>
  </si>
  <si>
    <t>SRR13022390</t>
  </si>
  <si>
    <t>SRR13022391</t>
  </si>
  <si>
    <t>SRR13022392</t>
  </si>
  <si>
    <t>SRR13022393</t>
  </si>
  <si>
    <t>SRR13022394</t>
  </si>
  <si>
    <t>SRR13022395</t>
  </si>
  <si>
    <t>SRR13022396</t>
  </si>
  <si>
    <t>SRR13022397</t>
  </si>
  <si>
    <t>SRR13022398</t>
  </si>
  <si>
    <t>SRR13022399</t>
  </si>
  <si>
    <t>SRR13022400</t>
  </si>
  <si>
    <t>SRR13022401</t>
  </si>
  <si>
    <t>SRR13022402</t>
  </si>
  <si>
    <t>SRR13022403</t>
  </si>
  <si>
    <t>SRR13022404</t>
  </si>
  <si>
    <t>SRR13022405</t>
  </si>
  <si>
    <t>SRR13022406</t>
  </si>
  <si>
    <t>SRR13022407</t>
  </si>
  <si>
    <t>SRR13022408</t>
  </si>
  <si>
    <t>SRR13022409</t>
  </si>
  <si>
    <t>SRR13022410</t>
  </si>
  <si>
    <t>SRR13022411</t>
  </si>
  <si>
    <t>SRR13022412</t>
  </si>
  <si>
    <t>SRR13022413</t>
  </si>
  <si>
    <t>SRR13022414</t>
  </si>
  <si>
    <t>SRR13022415</t>
  </si>
  <si>
    <t>SRR13022416</t>
  </si>
  <si>
    <t>SRR13022417</t>
  </si>
  <si>
    <t>SRR13022418</t>
  </si>
  <si>
    <t>SRR13022419</t>
  </si>
  <si>
    <t>SRR13022420</t>
  </si>
  <si>
    <t>SRR13022421</t>
  </si>
  <si>
    <t>SRR13022422</t>
  </si>
  <si>
    <t>SRR13022423</t>
  </si>
  <si>
    <t>SRR13022424</t>
  </si>
  <si>
    <t>SRR13022425</t>
  </si>
  <si>
    <t>SRR13022426</t>
  </si>
  <si>
    <t>SRR13022427</t>
  </si>
  <si>
    <t>SRR13022429</t>
  </si>
  <si>
    <t>SRR13022430</t>
  </si>
  <si>
    <t>SRR13022431</t>
  </si>
  <si>
    <t>SRR13022432</t>
  </si>
  <si>
    <t>SRR13022433</t>
  </si>
  <si>
    <t>SRR13022434</t>
  </si>
  <si>
    <t>SRR13022435</t>
  </si>
  <si>
    <t>SRR13022436</t>
  </si>
  <si>
    <t>SRR13022437</t>
  </si>
  <si>
    <t>SRR13022438</t>
  </si>
  <si>
    <t>SRR13022439</t>
  </si>
  <si>
    <t>SRR13022440</t>
  </si>
  <si>
    <t>SRR13022441</t>
  </si>
  <si>
    <t>SRR13022442</t>
  </si>
  <si>
    <t>SRR13022443</t>
  </si>
  <si>
    <t>SRR13022444</t>
  </si>
  <si>
    <t>SRR13022445</t>
  </si>
  <si>
    <t>SRR13022446</t>
  </si>
  <si>
    <t>SRR13022447</t>
  </si>
  <si>
    <t>SRR13022448</t>
  </si>
  <si>
    <t>SRR13022449</t>
  </si>
  <si>
    <t>SRR13022450</t>
  </si>
  <si>
    <t>SRR13022451</t>
  </si>
  <si>
    <t>SRR13022452</t>
  </si>
  <si>
    <t>SRR13022453</t>
  </si>
  <si>
    <t>SRR13022454</t>
  </si>
  <si>
    <t>SRR13022455</t>
  </si>
  <si>
    <t>SRR13022456</t>
  </si>
  <si>
    <t>SRR13022457</t>
  </si>
  <si>
    <t>SRR13022458</t>
  </si>
  <si>
    <t>SRR13022459</t>
  </si>
  <si>
    <t>SRR13022461</t>
  </si>
  <si>
    <t>SRR13022463</t>
  </si>
  <si>
    <t>SRR13022464</t>
  </si>
  <si>
    <t>SRR13022465</t>
  </si>
  <si>
    <t>SRR13068812</t>
  </si>
  <si>
    <t>SRR13068813</t>
  </si>
  <si>
    <t>SRR13068814</t>
  </si>
  <si>
    <t>SRR13068815</t>
  </si>
  <si>
    <t>SRR13068816</t>
  </si>
  <si>
    <t>SRR13068817</t>
  </si>
  <si>
    <t>SRR13068818</t>
  </si>
  <si>
    <t>SRR13068819</t>
  </si>
  <si>
    <t>SRR13068820</t>
  </si>
  <si>
    <t>SRR13068821</t>
  </si>
  <si>
    <t>SRR13068822</t>
  </si>
  <si>
    <t>SRR13068823</t>
  </si>
  <si>
    <t>SRR13068824</t>
  </si>
  <si>
    <t>SRR13068825</t>
  </si>
  <si>
    <t>SRR13068826</t>
  </si>
  <si>
    <t>SRR13068827</t>
  </si>
  <si>
    <t>SRR13068828</t>
  </si>
  <si>
    <t>SRR13068829</t>
  </si>
  <si>
    <t>SRR13068830</t>
  </si>
  <si>
    <t>SRR13068831</t>
  </si>
  <si>
    <t>SRR13068832</t>
  </si>
  <si>
    <t>SRR13068833</t>
  </si>
  <si>
    <t>SRR13068834</t>
  </si>
  <si>
    <t>SRR13068835</t>
  </si>
  <si>
    <t>SRR13068836</t>
  </si>
  <si>
    <t>SRR13068837</t>
  </si>
  <si>
    <t>SRR13068838</t>
  </si>
  <si>
    <t>SRR13068839</t>
  </si>
  <si>
    <t>SRR13068840</t>
  </si>
  <si>
    <t>SRR13068841</t>
  </si>
  <si>
    <t>SRR13068842</t>
  </si>
  <si>
    <t>SRR13068843</t>
  </si>
  <si>
    <t>SRR13068844</t>
  </si>
  <si>
    <t>SRR13068845</t>
  </si>
  <si>
    <t>SRR13068846</t>
  </si>
  <si>
    <t>SRR13068847</t>
  </si>
  <si>
    <t>SRR13068848</t>
  </si>
  <si>
    <t>SRR13068849</t>
  </si>
  <si>
    <t>SRR13068850</t>
  </si>
  <si>
    <t>SRR13068851</t>
  </si>
  <si>
    <t>SRR13068852</t>
  </si>
  <si>
    <t>SRR13068853</t>
  </si>
  <si>
    <t>SRR16168894</t>
  </si>
  <si>
    <t>SRR16168895</t>
  </si>
  <si>
    <t>SRR16168896</t>
  </si>
  <si>
    <t>SRR16168897</t>
  </si>
  <si>
    <t>SRR16168898</t>
  </si>
  <si>
    <t>SRR16168899</t>
  </si>
  <si>
    <t>SRR16168900</t>
  </si>
  <si>
    <t>SRR16168902</t>
  </si>
  <si>
    <t>SRR16168903</t>
  </si>
  <si>
    <t>SRR16168904</t>
  </si>
  <si>
    <t>SRR16168906</t>
  </si>
  <si>
    <t>SRR16168907</t>
  </si>
  <si>
    <t>SRR16168908</t>
  </si>
  <si>
    <t>SRR16168909</t>
  </si>
  <si>
    <t>SRR16168910</t>
  </si>
  <si>
    <t>SRR16168911</t>
  </si>
  <si>
    <t>SRR16168912</t>
  </si>
  <si>
    <t>SRR16168913</t>
  </si>
  <si>
    <t>SRR16168914</t>
  </si>
  <si>
    <t>SRR16168915</t>
  </si>
  <si>
    <t>SRR16168916</t>
  </si>
  <si>
    <t>SRR16168917</t>
  </si>
  <si>
    <t>SRR16168918</t>
  </si>
  <si>
    <t>SRR16168919</t>
  </si>
  <si>
    <t>SRR16168920</t>
  </si>
  <si>
    <t>SRR16168921</t>
  </si>
  <si>
    <t>SRR16168922</t>
  </si>
  <si>
    <t>SRR16168923</t>
  </si>
  <si>
    <t>SRR16168924</t>
  </si>
  <si>
    <t>SRR16168925</t>
  </si>
  <si>
    <t>SRR16168926</t>
  </si>
  <si>
    <t>SRR16168927</t>
  </si>
  <si>
    <t>SRR16168928</t>
  </si>
  <si>
    <t>SRR16168929</t>
  </si>
  <si>
    <t>SRR16168930</t>
  </si>
  <si>
    <t>SRR16168931</t>
  </si>
  <si>
    <t>SRR16168932</t>
  </si>
  <si>
    <t>SRR16168933</t>
  </si>
  <si>
    <t>SRR16168934</t>
  </si>
  <si>
    <t>SRR16168935</t>
  </si>
  <si>
    <t>SRR16168936</t>
  </si>
  <si>
    <t>SRR16168937</t>
  </si>
  <si>
    <t>SRR16168938</t>
  </si>
  <si>
    <t>SRR16168939</t>
  </si>
  <si>
    <t>SRR16168940</t>
  </si>
  <si>
    <t>SRR16168941</t>
  </si>
  <si>
    <t>SRR16168942</t>
  </si>
  <si>
    <t>SRR16168943</t>
  </si>
  <si>
    <t>SRR16168944</t>
  </si>
  <si>
    <t>SRR16168945</t>
  </si>
  <si>
    <t>SRR16168946</t>
  </si>
  <si>
    <t>SRR16168947</t>
  </si>
  <si>
    <t>SRR16168948</t>
  </si>
  <si>
    <t>SRR16168949</t>
  </si>
  <si>
    <t>SRR16168950</t>
  </si>
  <si>
    <t>SRR16168951</t>
  </si>
  <si>
    <t>SRR16168952</t>
  </si>
  <si>
    <t>SRR16168953</t>
  </si>
  <si>
    <t>SRR16168954</t>
  </si>
  <si>
    <t>SRR16168955</t>
  </si>
  <si>
    <t>SRR16168957</t>
  </si>
  <si>
    <t>SRR16168958</t>
  </si>
  <si>
    <t>SRR16168959</t>
  </si>
  <si>
    <t>SRR16168960</t>
  </si>
  <si>
    <t>SRR16168961</t>
  </si>
  <si>
    <t>SRR16168962</t>
  </si>
  <si>
    <t>SRR16168963</t>
  </si>
  <si>
    <t>SRR16168964</t>
  </si>
  <si>
    <t>SRR16168965</t>
  </si>
  <si>
    <t>SRR16168966</t>
  </si>
  <si>
    <t>SRR16168967</t>
  </si>
  <si>
    <t>SRR16168968</t>
  </si>
  <si>
    <t>SRR16168969</t>
  </si>
  <si>
    <t>SRR16168970</t>
  </si>
  <si>
    <t>SRR16168971</t>
  </si>
  <si>
    <t>SRR16168972</t>
  </si>
  <si>
    <t>SRR16168973</t>
  </si>
  <si>
    <t>SRR16168974</t>
  </si>
  <si>
    <t>SRR16168975</t>
  </si>
  <si>
    <t>SRR16168976</t>
  </si>
  <si>
    <t>SRR16168977</t>
  </si>
  <si>
    <t>SRR16168978</t>
  </si>
  <si>
    <t>SRR16168980</t>
  </si>
  <si>
    <t>SRR16168981</t>
  </si>
  <si>
    <t>SRR16168982</t>
  </si>
  <si>
    <t>SRR16168983</t>
  </si>
  <si>
    <t>SRR16168984</t>
  </si>
  <si>
    <t>SRR16168985</t>
  </si>
  <si>
    <t>SRR16168986</t>
  </si>
  <si>
    <t>SRR16168987</t>
  </si>
  <si>
    <t>SRR16554624</t>
  </si>
  <si>
    <t>SRR16554625</t>
  </si>
  <si>
    <t>SRR16554626</t>
  </si>
  <si>
    <t>SRR16554627</t>
  </si>
  <si>
    <t>SRR16554628</t>
  </si>
  <si>
    <t>SRR16554630</t>
  </si>
  <si>
    <t>SRR16554631</t>
  </si>
  <si>
    <t>SRR16554632</t>
  </si>
  <si>
    <t>SRR16554633</t>
  </si>
  <si>
    <t>SRR16554634</t>
  </si>
  <si>
    <t>SRR16554635</t>
  </si>
  <si>
    <t>SRR16554636</t>
  </si>
  <si>
    <t>SRR16554637</t>
  </si>
  <si>
    <t>SRR16554638</t>
  </si>
  <si>
    <t>SRR16554639</t>
  </si>
  <si>
    <t>SRR16554640</t>
  </si>
  <si>
    <t>SRR16554641</t>
  </si>
  <si>
    <t>SRR16554642</t>
  </si>
  <si>
    <t>SRR16554643</t>
  </si>
  <si>
    <t>SRR16554644</t>
  </si>
  <si>
    <t>SRR16554645</t>
  </si>
  <si>
    <t>SRR16554646</t>
  </si>
  <si>
    <t>SRR16554647</t>
  </si>
  <si>
    <t>SRR16554648</t>
  </si>
  <si>
    <t>SRR16554649</t>
  </si>
  <si>
    <t>SRR16554650</t>
  </si>
  <si>
    <t>SRR16554651</t>
  </si>
  <si>
    <t>SRR16554652</t>
  </si>
  <si>
    <t>SRR16554653</t>
  </si>
  <si>
    <t>SRR16554654</t>
  </si>
  <si>
    <t>SRR16554655</t>
  </si>
  <si>
    <t>SRR16554656</t>
  </si>
  <si>
    <t>SRR16554657</t>
  </si>
  <si>
    <t>SRR16554658</t>
  </si>
  <si>
    <t>SRR16554659</t>
  </si>
  <si>
    <t>SRR16554660</t>
  </si>
  <si>
    <t>SRR16554662</t>
  </si>
  <si>
    <t>SRR16554663</t>
  </si>
  <si>
    <t>SRR16554664</t>
  </si>
  <si>
    <t>SRR16554665</t>
  </si>
  <si>
    <t>SRR16554666</t>
  </si>
  <si>
    <t>SRR16554667</t>
  </si>
  <si>
    <t>SRR16554668</t>
  </si>
  <si>
    <t>SRR16554669</t>
  </si>
  <si>
    <t>SRR16554670</t>
  </si>
  <si>
    <t>SRR16554671</t>
  </si>
  <si>
    <t>SRR16554672</t>
  </si>
  <si>
    <t>SRR16554673</t>
  </si>
  <si>
    <t>SRR16554674</t>
  </si>
  <si>
    <t>SRR16554675</t>
  </si>
  <si>
    <t>SRR16554676</t>
  </si>
  <si>
    <t>SRR16554677</t>
  </si>
  <si>
    <t>SRR16554678</t>
  </si>
  <si>
    <t>SRR16554679</t>
  </si>
  <si>
    <t>SRR16554680</t>
  </si>
  <si>
    <t>SRR16554681</t>
  </si>
  <si>
    <t>SRR16554682</t>
  </si>
  <si>
    <t>SRR16554683</t>
  </si>
  <si>
    <t>SRR16554684</t>
  </si>
  <si>
    <t>SRR16554686</t>
  </si>
  <si>
    <t>SRR16554687</t>
  </si>
  <si>
    <t>SRR16554688</t>
  </si>
  <si>
    <t>SRR16554689</t>
  </si>
  <si>
    <t>SRR16554690</t>
  </si>
  <si>
    <t>SRR16554691</t>
  </si>
  <si>
    <t>SRR16554697</t>
  </si>
  <si>
    <t>SRR16554704</t>
  </si>
  <si>
    <t>SRR16554705</t>
  </si>
  <si>
    <t>SRR16554708</t>
  </si>
  <si>
    <t>SRR16554709</t>
  </si>
  <si>
    <t>SRR16554713</t>
  </si>
  <si>
    <t>SRR16554714</t>
  </si>
  <si>
    <t>SRR16554715</t>
  </si>
  <si>
    <t>SRR16554716</t>
  </si>
  <si>
    <t>SRR16554717</t>
  </si>
  <si>
    <t>SRR16554718</t>
  </si>
  <si>
    <t>SRR16554719</t>
  </si>
  <si>
    <t>SRR16554720</t>
  </si>
  <si>
    <t>SRR16554721</t>
  </si>
  <si>
    <t>SRR16554722</t>
  </si>
  <si>
    <t>SRR16554723</t>
  </si>
  <si>
    <t>SRR16554724</t>
  </si>
  <si>
    <t>SRR16554725</t>
  </si>
  <si>
    <t>SRR16554726</t>
  </si>
  <si>
    <t>SRR16554727</t>
  </si>
  <si>
    <t>SRR16554728</t>
  </si>
  <si>
    <t>SRR16554729</t>
  </si>
  <si>
    <t>SRR16554730</t>
  </si>
  <si>
    <t>SRR16554731</t>
  </si>
  <si>
    <t>SRR16554732</t>
  </si>
  <si>
    <t>SRR16554734</t>
  </si>
  <si>
    <t>SRR16554737</t>
  </si>
  <si>
    <t>SRR16554738</t>
  </si>
  <si>
    <t>SRR16554740</t>
  </si>
  <si>
    <t>SRR16554741</t>
  </si>
  <si>
    <t>SRR16554743</t>
  </si>
  <si>
    <t>SRR16554744</t>
  </si>
  <si>
    <t>SRR16554747</t>
  </si>
  <si>
    <t>SRR16554748</t>
  </si>
  <si>
    <t>SRR16554749</t>
  </si>
  <si>
    <t>SRR16554750</t>
  </si>
  <si>
    <t>SRR16554751</t>
  </si>
  <si>
    <t>SRR16554752</t>
  </si>
  <si>
    <t>SRR16554753</t>
  </si>
  <si>
    <t>SRR16554754</t>
  </si>
  <si>
    <t>SRR16554755</t>
  </si>
  <si>
    <t>SRR16554756</t>
  </si>
  <si>
    <t>SRR16554757</t>
  </si>
  <si>
    <t>SRR16554758</t>
  </si>
  <si>
    <t>SRR16554759</t>
  </si>
  <si>
    <t>SRR16554760</t>
  </si>
  <si>
    <t>SRR16554761</t>
  </si>
  <si>
    <t>SRR16554762</t>
  </si>
  <si>
    <t>SRR16554763</t>
  </si>
  <si>
    <t>SRR16554764</t>
  </si>
  <si>
    <t>SRR16554765</t>
  </si>
  <si>
    <t>SRR16554766</t>
  </si>
  <si>
    <t>SRR16554767</t>
  </si>
  <si>
    <t>SRR16554768</t>
  </si>
  <si>
    <t>SRR16554769</t>
  </si>
  <si>
    <t>SRR16554770</t>
  </si>
  <si>
    <t>SRR16554771</t>
  </si>
  <si>
    <t>SRR16554772</t>
  </si>
  <si>
    <t>SRR16554773</t>
  </si>
  <si>
    <t>SRR16554774</t>
  </si>
  <si>
    <t>SRR16554775</t>
  </si>
  <si>
    <t>SRR16554776</t>
  </si>
  <si>
    <t>SRR16554777</t>
  </si>
  <si>
    <t>SRR16554778</t>
  </si>
  <si>
    <t>SRR16554779</t>
  </si>
  <si>
    <t>SRR16554780</t>
  </si>
  <si>
    <t>SRR16554781</t>
  </si>
  <si>
    <t>SRR16554782</t>
  </si>
  <si>
    <t>SRR16554783</t>
  </si>
  <si>
    <t>SRR16554784</t>
  </si>
  <si>
    <t>SRR16554785</t>
  </si>
  <si>
    <t>SRR16554786</t>
  </si>
  <si>
    <t>SRR16554787</t>
  </si>
  <si>
    <t>SRR16554788</t>
  </si>
  <si>
    <t>SRR16554789</t>
  </si>
  <si>
    <t>SRR16554790</t>
  </si>
  <si>
    <t>SRR5930493</t>
  </si>
  <si>
    <t>SRR5930494</t>
  </si>
  <si>
    <t>SRR5930495</t>
  </si>
  <si>
    <t>SRR5930496</t>
  </si>
  <si>
    <t>SRR5930497</t>
  </si>
  <si>
    <t>SRR5930498</t>
  </si>
  <si>
    <t>SRR5930499</t>
  </si>
  <si>
    <t>SRR5930500</t>
  </si>
  <si>
    <t>SRR5930501</t>
  </si>
  <si>
    <t>SRR5930502</t>
  </si>
  <si>
    <t>SRR5930503</t>
  </si>
  <si>
    <t>SRR5930504</t>
  </si>
  <si>
    <t>SRR5930505</t>
  </si>
  <si>
    <t>SRR5930506</t>
  </si>
  <si>
    <t>SRR5930507</t>
  </si>
  <si>
    <t>SRR5930508</t>
  </si>
  <si>
    <t>SRR5930509</t>
  </si>
  <si>
    <t>SRR5930510</t>
  </si>
  <si>
    <t>SRR5930511</t>
  </si>
  <si>
    <t>SRR5930512</t>
  </si>
  <si>
    <t>SRR5930513</t>
  </si>
  <si>
    <t>SRR5930514</t>
  </si>
  <si>
    <t>SRR5930515</t>
  </si>
  <si>
    <t>SRR5930516</t>
  </si>
  <si>
    <t>SRR5930517</t>
  </si>
  <si>
    <t>SRR5930518</t>
  </si>
  <si>
    <t>SRR5930519</t>
  </si>
  <si>
    <t>SRR5930520</t>
  </si>
  <si>
    <t>SRR5930521</t>
  </si>
  <si>
    <t>SRR5930522</t>
  </si>
  <si>
    <t>SRR5930523</t>
  </si>
  <si>
    <t>SRR5930524</t>
  </si>
  <si>
    <t>SRR5930525</t>
  </si>
  <si>
    <t>SRR5930526</t>
  </si>
  <si>
    <t>SRR5930527</t>
  </si>
  <si>
    <t>SRR5930528</t>
  </si>
  <si>
    <t>SRR5930529</t>
  </si>
  <si>
    <t>SRR5930530</t>
  </si>
  <si>
    <t>SRR5930531</t>
  </si>
  <si>
    <t>SRR5930532</t>
  </si>
  <si>
    <t>SRR5930533</t>
  </si>
  <si>
    <t>SRR5930534</t>
  </si>
  <si>
    <t>SRR5930535</t>
  </si>
  <si>
    <t>SRR5930536</t>
  </si>
  <si>
    <t>SRR6000869</t>
  </si>
  <si>
    <t>SRR6000870</t>
  </si>
  <si>
    <t>SRR6000871</t>
  </si>
  <si>
    <t>SRR6000873</t>
  </si>
  <si>
    <t>SRR6000874</t>
  </si>
  <si>
    <t>SRR6000877</t>
  </si>
  <si>
    <t>SRR6000878</t>
  </si>
  <si>
    <t>SRR6000890</t>
  </si>
  <si>
    <t>SRR6000891</t>
  </si>
  <si>
    <t>SRR6000892</t>
  </si>
  <si>
    <t>SRR6000893</t>
  </si>
  <si>
    <t>SRR6000894</t>
  </si>
  <si>
    <t>SRR6000895</t>
  </si>
  <si>
    <t>SRR6000896</t>
  </si>
  <si>
    <t>SRR6000899</t>
  </si>
  <si>
    <t>SRR6000900</t>
  </si>
  <si>
    <t>SRR6000901</t>
  </si>
  <si>
    <t>SRR6000902</t>
  </si>
  <si>
    <t>SRR6000903</t>
  </si>
  <si>
    <t>SRR6000905</t>
  </si>
  <si>
    <t>SRR6000906</t>
  </si>
  <si>
    <t>SRR6000907</t>
  </si>
  <si>
    <t>SRR6000908</t>
  </si>
  <si>
    <t>SRR6000909</t>
  </si>
  <si>
    <t>SRR6000910</t>
  </si>
  <si>
    <t>SRR6000911</t>
  </si>
  <si>
    <t>SRR6000912</t>
  </si>
  <si>
    <t>SRR6000920</t>
  </si>
  <si>
    <t>SRR6000921</t>
  </si>
  <si>
    <t>SRR6000931</t>
  </si>
  <si>
    <t>SRR6000932</t>
  </si>
  <si>
    <t>SRR6000940</t>
  </si>
  <si>
    <t>SRR6000942</t>
  </si>
  <si>
    <t>SRR6000943</t>
  </si>
  <si>
    <t>SRR6000944</t>
  </si>
  <si>
    <t>SRR6000945</t>
  </si>
  <si>
    <t>SRR6000946</t>
  </si>
  <si>
    <t>SRR6000947</t>
  </si>
  <si>
    <t>SRR6000949</t>
  </si>
  <si>
    <t>SRR8185562</t>
  </si>
  <si>
    <t>SRR8185563</t>
  </si>
  <si>
    <t>SRR8185564</t>
  </si>
  <si>
    <t>SRR8185565</t>
  </si>
  <si>
    <t>SRR8185566</t>
  </si>
  <si>
    <t>SRR8185567</t>
  </si>
  <si>
    <t>SRR8185568</t>
  </si>
  <si>
    <t>SRR8185569</t>
  </si>
  <si>
    <t>SRR8185570</t>
  </si>
  <si>
    <t>SRR8185571</t>
  </si>
  <si>
    <t>SRR8185572</t>
  </si>
  <si>
    <t>SRR8185573</t>
  </si>
  <si>
    <t>SRR8185574</t>
  </si>
  <si>
    <t>SRR8185575</t>
  </si>
  <si>
    <t>SRR8185576</t>
  </si>
  <si>
    <t>SRR8185577</t>
  </si>
  <si>
    <t>SRR8185578</t>
  </si>
  <si>
    <t>SRR8185579</t>
  </si>
  <si>
    <t>SRR8185580</t>
  </si>
  <si>
    <t>SRR8185581</t>
  </si>
  <si>
    <t>SRR8185582</t>
  </si>
  <si>
    <t>SRR8185583</t>
  </si>
  <si>
    <t>SRR8185584</t>
  </si>
  <si>
    <t>SRR8185585</t>
  </si>
  <si>
    <t>SRR8185586</t>
  </si>
  <si>
    <t>SRR8185587</t>
  </si>
  <si>
    <t>SRR8185588</t>
  </si>
  <si>
    <t>SRR8185589</t>
  </si>
  <si>
    <t>SRR8185590</t>
  </si>
  <si>
    <t>SRR8185591</t>
  </si>
  <si>
    <t>SRR8185592</t>
  </si>
  <si>
    <t>SRR8185593</t>
  </si>
  <si>
    <t>SRR8185594</t>
  </si>
  <si>
    <t>SRR8185595</t>
  </si>
  <si>
    <t>SRR8185596</t>
  </si>
  <si>
    <t>SRR8185597</t>
  </si>
  <si>
    <t>SRR8185598</t>
  </si>
  <si>
    <t>SRR8185599</t>
  </si>
  <si>
    <t>SRR8185600</t>
  </si>
  <si>
    <t>SRR8185601</t>
  </si>
  <si>
    <t>SRR8185602</t>
  </si>
  <si>
    <t>SRR8185603</t>
  </si>
  <si>
    <t>SRR8185604</t>
  </si>
  <si>
    <t>SRR8185605</t>
  </si>
  <si>
    <t>SRR8185606</t>
  </si>
  <si>
    <t>SRR8185607</t>
  </si>
  <si>
    <t>SRR8185608</t>
  </si>
  <si>
    <t>SRR8185609</t>
  </si>
  <si>
    <t>SRR8185610</t>
  </si>
  <si>
    <t>SRR8185611</t>
  </si>
  <si>
    <t>SRR9033715</t>
  </si>
  <si>
    <t>SRR9033716</t>
  </si>
  <si>
    <t>SRR9033717</t>
  </si>
  <si>
    <t>SRR9033718</t>
  </si>
  <si>
    <t>SRR9033719</t>
  </si>
  <si>
    <t>SRR9033720</t>
  </si>
  <si>
    <t>SRR9033721</t>
  </si>
  <si>
    <t>SRR9033722</t>
  </si>
  <si>
    <t>SRR9033723</t>
  </si>
  <si>
    <t>SRR9033724</t>
  </si>
  <si>
    <t>SRR9033725</t>
  </si>
  <si>
    <t>SRR9033726</t>
  </si>
  <si>
    <t>SRR9033727</t>
  </si>
  <si>
    <t>SRR9033730</t>
  </si>
  <si>
    <t>SRR9033731</t>
  </si>
  <si>
    <t>SRR9033732</t>
  </si>
  <si>
    <t>SRR9033733</t>
  </si>
  <si>
    <t>SRR9033734</t>
  </si>
  <si>
    <t>SRR9033737</t>
  </si>
  <si>
    <t>SRR9033738</t>
  </si>
  <si>
    <t>SRR9033739</t>
  </si>
  <si>
    <t>SRR9033740</t>
  </si>
  <si>
    <t>SRR9033742</t>
  </si>
  <si>
    <t>SRR9033743</t>
  </si>
  <si>
    <t>SRR9033745</t>
  </si>
  <si>
    <t>SRR9033746</t>
  </si>
  <si>
    <t>SRR9033747</t>
  </si>
  <si>
    <t>SRR9033748</t>
  </si>
  <si>
    <t>SRR9033749</t>
  </si>
  <si>
    <t>SRR9033750</t>
  </si>
  <si>
    <t>SRR9033751</t>
  </si>
  <si>
    <t>SRR9033752</t>
  </si>
  <si>
    <t>SRR9033753</t>
  </si>
  <si>
    <t>SRR9033754</t>
  </si>
  <si>
    <t>SRR9033755</t>
  </si>
  <si>
    <t>SRR9033756</t>
  </si>
  <si>
    <t>SRR9033757</t>
  </si>
  <si>
    <t>SRR9033758</t>
  </si>
  <si>
    <t>SRR9033759</t>
  </si>
  <si>
    <t>SRR9033760</t>
  </si>
  <si>
    <t>SRR9033761</t>
  </si>
  <si>
    <t>SRR9033762</t>
  </si>
  <si>
    <t>2019_Thom</t>
  </si>
  <si>
    <t>2019_Yachida</t>
  </si>
  <si>
    <t>2021_JunY_1</t>
  </si>
  <si>
    <t>2021_JunY_2</t>
  </si>
  <si>
    <t>Mean</t>
  </si>
  <si>
    <t>Combination</t>
    <phoneticPr fontId="3" type="noConversion"/>
  </si>
  <si>
    <t>Bacterial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</si>
</sst>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00%"/>
  </numFmts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6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0" xfId="1" applyNumberFormat="1" applyFont="1" applyAlignment="1">
      <alignment horizontal="center" vertical="center"/>
    </xf>
    <xf numFmtId="177" fontId="0" fillId="0" borderId="0" xfId="2" applyNumberFormat="1" applyFont="1" applyAlignment="1">
      <alignment horizontal="center" vertical="center"/>
    </xf>
    <xf numFmtId="177" fontId="0" fillId="0" borderId="0" xfId="2" applyNumberFormat="1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76" fontId="0" fillId="0" borderId="3" xfId="1" applyNumberFormat="1" applyFont="1" applyBorder="1" applyAlignment="1">
      <alignment horizontal="center"/>
    </xf>
    <xf numFmtId="176" fontId="0" fillId="0" borderId="3" xfId="1" applyNumberFormat="1" applyFont="1" applyBorder="1" applyAlignment="1">
      <alignment horizontal="center" vertical="center"/>
    </xf>
    <xf numFmtId="177" fontId="0" fillId="0" borderId="3" xfId="2" applyNumberFormat="1" applyFont="1" applyBorder="1" applyAlignment="1">
      <alignment horizontal="center" vertical="center"/>
    </xf>
    <xf numFmtId="177" fontId="0" fillId="0" borderId="3" xfId="2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9481-E2E3-43A9-B82F-4E02AEC18C79}">
  <dimension ref="G1:G16384"/>
  <sheetViews>
    <sheetView topLeftCell="A67" workbookViewId="0">
      <selection activeCell="G106" sqref="G106"/>
    </sheetView>
  </sheetViews>
  <sheetFormatPr defaultRowHeight="14.25"/>
  <cols>
    <col min="7" max="7" width="34.875" bestFit="1" customWidth="1"/>
  </cols>
  <sheetData>
    <row r="1" spans="7:7">
      <c r="G1" s="2" t="s">
        <v>0</v>
      </c>
    </row>
    <row r="2" spans="7:7">
      <c r="G2" s="2" t="s">
        <v>1</v>
      </c>
    </row>
    <row r="3" spans="7:7">
      <c r="G3" s="2" t="s">
        <v>2</v>
      </c>
    </row>
    <row r="4" spans="7:7">
      <c r="G4" s="2" t="s">
        <v>3</v>
      </c>
    </row>
    <row r="5" spans="7:7">
      <c r="G5" s="2" t="s">
        <v>4</v>
      </c>
    </row>
    <row r="6" spans="7:7">
      <c r="G6" s="2" t="s">
        <v>5</v>
      </c>
    </row>
    <row r="7" spans="7:7">
      <c r="G7" s="2" t="s">
        <v>6</v>
      </c>
    </row>
    <row r="8" spans="7:7">
      <c r="G8" s="2" t="s">
        <v>7</v>
      </c>
    </row>
    <row r="9" spans="7:7">
      <c r="G9" s="2" t="s">
        <v>8</v>
      </c>
    </row>
    <row r="10" spans="7:7">
      <c r="G10" s="2" t="s">
        <v>9</v>
      </c>
    </row>
    <row r="11" spans="7:7">
      <c r="G11" s="2" t="s">
        <v>10</v>
      </c>
    </row>
    <row r="12" spans="7:7">
      <c r="G12" s="2" t="s">
        <v>11</v>
      </c>
    </row>
    <row r="13" spans="7:7">
      <c r="G13" s="2" t="s">
        <v>12</v>
      </c>
    </row>
    <row r="14" spans="7:7">
      <c r="G14" s="2" t="s">
        <v>13</v>
      </c>
    </row>
    <row r="15" spans="7:7">
      <c r="G15" s="2" t="s">
        <v>14</v>
      </c>
    </row>
    <row r="16" spans="7:7">
      <c r="G16" s="2" t="s">
        <v>15</v>
      </c>
    </row>
    <row r="17" spans="7:7">
      <c r="G17" s="2" t="s">
        <v>16</v>
      </c>
    </row>
    <row r="18" spans="7:7">
      <c r="G18" s="2" t="s">
        <v>17</v>
      </c>
    </row>
    <row r="19" spans="7:7">
      <c r="G19" s="2" t="s">
        <v>18</v>
      </c>
    </row>
    <row r="20" spans="7:7">
      <c r="G20" s="2" t="s">
        <v>19</v>
      </c>
    </row>
    <row r="21" spans="7:7">
      <c r="G21" s="2" t="s">
        <v>20</v>
      </c>
    </row>
    <row r="22" spans="7:7">
      <c r="G22" s="2" t="s">
        <v>21</v>
      </c>
    </row>
    <row r="23" spans="7:7">
      <c r="G23" s="2" t="s">
        <v>22</v>
      </c>
    </row>
    <row r="24" spans="7:7">
      <c r="G24" s="2" t="s">
        <v>23</v>
      </c>
    </row>
    <row r="25" spans="7:7">
      <c r="G25" s="2" t="s">
        <v>24</v>
      </c>
    </row>
    <row r="26" spans="7:7">
      <c r="G26" s="2" t="s">
        <v>25</v>
      </c>
    </row>
    <row r="27" spans="7:7">
      <c r="G27" s="2" t="s">
        <v>26</v>
      </c>
    </row>
    <row r="28" spans="7:7">
      <c r="G28" s="2" t="s">
        <v>27</v>
      </c>
    </row>
    <row r="29" spans="7:7">
      <c r="G29" s="2" t="s">
        <v>28</v>
      </c>
    </row>
    <row r="30" spans="7:7">
      <c r="G30" s="2" t="s">
        <v>29</v>
      </c>
    </row>
    <row r="31" spans="7:7">
      <c r="G31" s="2" t="s">
        <v>30</v>
      </c>
    </row>
    <row r="32" spans="7:7">
      <c r="G32" s="2" t="s">
        <v>31</v>
      </c>
    </row>
    <row r="33" spans="7:7">
      <c r="G33" s="2" t="s">
        <v>32</v>
      </c>
    </row>
    <row r="34" spans="7:7">
      <c r="G34" s="2" t="s">
        <v>33</v>
      </c>
    </row>
    <row r="35" spans="7:7">
      <c r="G35" s="2" t="s">
        <v>34</v>
      </c>
    </row>
    <row r="36" spans="7:7">
      <c r="G36" s="2" t="s">
        <v>35</v>
      </c>
    </row>
    <row r="37" spans="7:7">
      <c r="G37" s="2" t="s">
        <v>36</v>
      </c>
    </row>
    <row r="38" spans="7:7">
      <c r="G38" s="2" t="s">
        <v>37</v>
      </c>
    </row>
    <row r="39" spans="7:7">
      <c r="G39" s="2" t="s">
        <v>38</v>
      </c>
    </row>
    <row r="40" spans="7:7">
      <c r="G40" s="2" t="s">
        <v>39</v>
      </c>
    </row>
    <row r="41" spans="7:7">
      <c r="G41" s="2" t="s">
        <v>40</v>
      </c>
    </row>
    <row r="42" spans="7:7">
      <c r="G42" s="2" t="s">
        <v>41</v>
      </c>
    </row>
    <row r="43" spans="7:7">
      <c r="G43" s="2" t="s">
        <v>42</v>
      </c>
    </row>
    <row r="44" spans="7:7">
      <c r="G44" s="2" t="s">
        <v>43</v>
      </c>
    </row>
    <row r="45" spans="7:7">
      <c r="G45" s="2" t="s">
        <v>44</v>
      </c>
    </row>
    <row r="46" spans="7:7">
      <c r="G46" s="2" t="s">
        <v>45</v>
      </c>
    </row>
    <row r="47" spans="7:7">
      <c r="G47" s="2" t="s">
        <v>46</v>
      </c>
    </row>
    <row r="48" spans="7:7">
      <c r="G48" s="2" t="s">
        <v>47</v>
      </c>
    </row>
    <row r="49" spans="7:7">
      <c r="G49" s="2" t="s">
        <v>48</v>
      </c>
    </row>
    <row r="50" spans="7:7">
      <c r="G50" s="2" t="s">
        <v>49</v>
      </c>
    </row>
    <row r="51" spans="7:7">
      <c r="G51" s="2" t="s">
        <v>50</v>
      </c>
    </row>
    <row r="52" spans="7:7">
      <c r="G52" s="2" t="s">
        <v>51</v>
      </c>
    </row>
    <row r="53" spans="7:7">
      <c r="G53" s="2" t="s">
        <v>52</v>
      </c>
    </row>
    <row r="54" spans="7:7">
      <c r="G54" s="2" t="s">
        <v>53</v>
      </c>
    </row>
    <row r="55" spans="7:7">
      <c r="G55" s="2" t="s">
        <v>54</v>
      </c>
    </row>
    <row r="56" spans="7:7">
      <c r="G56" s="2" t="s">
        <v>55</v>
      </c>
    </row>
    <row r="57" spans="7:7">
      <c r="G57" s="2" t="s">
        <v>56</v>
      </c>
    </row>
    <row r="58" spans="7:7">
      <c r="G58" s="2" t="s">
        <v>57</v>
      </c>
    </row>
    <row r="59" spans="7:7">
      <c r="G59" s="2" t="s">
        <v>58</v>
      </c>
    </row>
    <row r="60" spans="7:7">
      <c r="G60" s="2" t="s">
        <v>59</v>
      </c>
    </row>
    <row r="61" spans="7:7">
      <c r="G61" s="2" t="s">
        <v>60</v>
      </c>
    </row>
    <row r="62" spans="7:7">
      <c r="G62" s="2" t="s">
        <v>61</v>
      </c>
    </row>
    <row r="63" spans="7:7">
      <c r="G63" s="2" t="s">
        <v>62</v>
      </c>
    </row>
    <row r="64" spans="7:7">
      <c r="G64" s="2" t="s">
        <v>63</v>
      </c>
    </row>
    <row r="65" spans="7:7">
      <c r="G65" s="2" t="s">
        <v>64</v>
      </c>
    </row>
    <row r="66" spans="7:7">
      <c r="G66" s="2" t="s">
        <v>65</v>
      </c>
    </row>
    <row r="67" spans="7:7">
      <c r="G67" s="2" t="s">
        <v>66</v>
      </c>
    </row>
    <row r="68" spans="7:7">
      <c r="G68" s="2" t="s">
        <v>67</v>
      </c>
    </row>
    <row r="69" spans="7:7">
      <c r="G69" s="2" t="s">
        <v>68</v>
      </c>
    </row>
    <row r="70" spans="7:7">
      <c r="G70" s="3" t="s">
        <v>69</v>
      </c>
    </row>
    <row r="71" spans="7:7">
      <c r="G71" s="2" t="s">
        <v>70</v>
      </c>
    </row>
    <row r="72" spans="7:7">
      <c r="G72" s="2" t="s">
        <v>71</v>
      </c>
    </row>
    <row r="73" spans="7:7">
      <c r="G73" s="2" t="s">
        <v>72</v>
      </c>
    </row>
    <row r="74" spans="7:7">
      <c r="G74" s="2" t="s">
        <v>73</v>
      </c>
    </row>
    <row r="75" spans="7:7">
      <c r="G75" s="2" t="s">
        <v>74</v>
      </c>
    </row>
    <row r="76" spans="7:7">
      <c r="G76" s="2" t="s">
        <v>75</v>
      </c>
    </row>
    <row r="77" spans="7:7">
      <c r="G77" s="2" t="s">
        <v>76</v>
      </c>
    </row>
    <row r="78" spans="7:7">
      <c r="G78" s="2" t="s">
        <v>77</v>
      </c>
    </row>
    <row r="79" spans="7:7">
      <c r="G79" s="2" t="s">
        <v>78</v>
      </c>
    </row>
    <row r="80" spans="7:7">
      <c r="G80" s="2" t="s">
        <v>79</v>
      </c>
    </row>
    <row r="81" spans="7:7">
      <c r="G81" s="2" t="s">
        <v>80</v>
      </c>
    </row>
    <row r="82" spans="7:7">
      <c r="G82" s="2" t="s">
        <v>81</v>
      </c>
    </row>
    <row r="83" spans="7:7">
      <c r="G83" s="2" t="s">
        <v>82</v>
      </c>
    </row>
    <row r="84" spans="7:7">
      <c r="G84" s="2" t="s">
        <v>83</v>
      </c>
    </row>
    <row r="85" spans="7:7">
      <c r="G85" s="2" t="s">
        <v>84</v>
      </c>
    </row>
    <row r="86" spans="7:7">
      <c r="G86" s="2" t="s">
        <v>85</v>
      </c>
    </row>
    <row r="87" spans="7:7">
      <c r="G87" s="2" t="s">
        <v>86</v>
      </c>
    </row>
    <row r="88" spans="7:7">
      <c r="G88" s="2" t="s">
        <v>87</v>
      </c>
    </row>
    <row r="89" spans="7:7">
      <c r="G89" s="2" t="s">
        <v>88</v>
      </c>
    </row>
    <row r="90" spans="7:7">
      <c r="G90" s="2" t="s">
        <v>89</v>
      </c>
    </row>
    <row r="91" spans="7:7">
      <c r="G91" s="2" t="s">
        <v>90</v>
      </c>
    </row>
    <row r="92" spans="7:7">
      <c r="G92" s="2" t="s">
        <v>91</v>
      </c>
    </row>
    <row r="93" spans="7:7">
      <c r="G93" s="3" t="s">
        <v>92</v>
      </c>
    </row>
    <row r="94" spans="7:7">
      <c r="G94" s="2" t="s">
        <v>93</v>
      </c>
    </row>
    <row r="95" spans="7:7">
      <c r="G95" s="2" t="s">
        <v>94</v>
      </c>
    </row>
    <row r="96" spans="7:7">
      <c r="G96" s="2" t="s">
        <v>95</v>
      </c>
    </row>
    <row r="97" spans="7:7">
      <c r="G97" s="2" t="s">
        <v>96</v>
      </c>
    </row>
    <row r="98" spans="7:7">
      <c r="G98" s="2" t="s">
        <v>97</v>
      </c>
    </row>
    <row r="99" spans="7:7">
      <c r="G99" s="2" t="s">
        <v>98</v>
      </c>
    </row>
    <row r="100" spans="7:7">
      <c r="G100" s="2" t="s">
        <v>99</v>
      </c>
    </row>
    <row r="101" spans="7:7">
      <c r="G101" s="2" t="s">
        <v>100</v>
      </c>
    </row>
    <row r="102" spans="7:7">
      <c r="G102" s="2" t="s">
        <v>101</v>
      </c>
    </row>
    <row r="103" spans="7:7">
      <c r="G103" s="2" t="s">
        <v>102</v>
      </c>
    </row>
    <row r="104" spans="7:7">
      <c r="G104" s="2" t="s">
        <v>103</v>
      </c>
    </row>
    <row r="105" spans="7:7">
      <c r="G105" s="2" t="s">
        <v>104</v>
      </c>
    </row>
    <row r="106" spans="7:7">
      <c r="G106" s="2" t="s">
        <v>105</v>
      </c>
    </row>
    <row r="107" spans="7:7">
      <c r="G107" s="2" t="s">
        <v>106</v>
      </c>
    </row>
    <row r="108" spans="7:7">
      <c r="G108" s="2" t="s">
        <v>107</v>
      </c>
    </row>
    <row r="109" spans="7:7">
      <c r="G109" s="2" t="s">
        <v>108</v>
      </c>
    </row>
    <row r="110" spans="7:7">
      <c r="G110" s="2" t="s">
        <v>109</v>
      </c>
    </row>
    <row r="111" spans="7:7">
      <c r="G111" s="2" t="s">
        <v>110</v>
      </c>
    </row>
    <row r="112" spans="7:7">
      <c r="G112" s="2" t="s">
        <v>111</v>
      </c>
    </row>
    <row r="113" spans="7:7">
      <c r="G113" s="2" t="s">
        <v>112</v>
      </c>
    </row>
    <row r="114" spans="7:7">
      <c r="G114" s="2" t="s">
        <v>113</v>
      </c>
    </row>
    <row r="115" spans="7:7">
      <c r="G115" s="2" t="s">
        <v>114</v>
      </c>
    </row>
    <row r="116" spans="7:7">
      <c r="G116" s="2" t="s">
        <v>115</v>
      </c>
    </row>
    <row r="117" spans="7:7">
      <c r="G117" s="2" t="s">
        <v>116</v>
      </c>
    </row>
    <row r="118" spans="7:7">
      <c r="G118" s="2" t="s">
        <v>117</v>
      </c>
    </row>
    <row r="119" spans="7:7">
      <c r="G119" s="2" t="s">
        <v>118</v>
      </c>
    </row>
    <row r="120" spans="7:7">
      <c r="G120" s="2" t="s">
        <v>119</v>
      </c>
    </row>
    <row r="121" spans="7:7">
      <c r="G121" s="2" t="s">
        <v>120</v>
      </c>
    </row>
    <row r="122" spans="7:7">
      <c r="G122" s="2" t="s">
        <v>121</v>
      </c>
    </row>
    <row r="123" spans="7:7">
      <c r="G123" s="2" t="s">
        <v>122</v>
      </c>
    </row>
    <row r="124" spans="7:7">
      <c r="G124" s="2" t="s">
        <v>123</v>
      </c>
    </row>
    <row r="125" spans="7:7">
      <c r="G125" s="2" t="s">
        <v>124</v>
      </c>
    </row>
    <row r="126" spans="7:7">
      <c r="G126" s="2" t="s">
        <v>125</v>
      </c>
    </row>
    <row r="127" spans="7:7">
      <c r="G127" s="2" t="s">
        <v>126</v>
      </c>
    </row>
    <row r="128" spans="7:7">
      <c r="G128" s="2" t="s">
        <v>127</v>
      </c>
    </row>
    <row r="129" spans="7:7">
      <c r="G129" s="2" t="s">
        <v>128</v>
      </c>
    </row>
    <row r="130" spans="7:7">
      <c r="G130" s="2" t="s">
        <v>129</v>
      </c>
    </row>
    <row r="131" spans="7:7">
      <c r="G131" s="2" t="s">
        <v>130</v>
      </c>
    </row>
    <row r="132" spans="7:7">
      <c r="G132" s="2" t="s">
        <v>131</v>
      </c>
    </row>
    <row r="133" spans="7:7">
      <c r="G133" s="2" t="s">
        <v>132</v>
      </c>
    </row>
    <row r="134" spans="7:7">
      <c r="G134" s="2" t="s">
        <v>133</v>
      </c>
    </row>
    <row r="135" spans="7:7">
      <c r="G135" s="2" t="s">
        <v>134</v>
      </c>
    </row>
    <row r="136" spans="7:7">
      <c r="G136" s="2" t="s">
        <v>135</v>
      </c>
    </row>
    <row r="137" spans="7:7">
      <c r="G137" s="2" t="s">
        <v>136</v>
      </c>
    </row>
    <row r="138" spans="7:7">
      <c r="G138" s="2" t="s">
        <v>137</v>
      </c>
    </row>
    <row r="139" spans="7:7">
      <c r="G139" s="2" t="s">
        <v>138</v>
      </c>
    </row>
    <row r="140" spans="7:7">
      <c r="G140" s="2" t="s">
        <v>139</v>
      </c>
    </row>
    <row r="141" spans="7:7">
      <c r="G141" s="2" t="s">
        <v>140</v>
      </c>
    </row>
    <row r="142" spans="7:7">
      <c r="G142" s="2" t="s">
        <v>141</v>
      </c>
    </row>
    <row r="143" spans="7:7">
      <c r="G143" s="2" t="s">
        <v>142</v>
      </c>
    </row>
    <row r="144" spans="7:7">
      <c r="G144" s="2" t="s">
        <v>143</v>
      </c>
    </row>
    <row r="145" spans="7:7">
      <c r="G145" s="2" t="s">
        <v>144</v>
      </c>
    </row>
    <row r="146" spans="7:7">
      <c r="G146" s="2" t="s">
        <v>145</v>
      </c>
    </row>
    <row r="147" spans="7:7">
      <c r="G147" s="2" t="s">
        <v>146</v>
      </c>
    </row>
    <row r="148" spans="7:7">
      <c r="G148" s="2" t="s">
        <v>147</v>
      </c>
    </row>
    <row r="149" spans="7:7">
      <c r="G149" s="2" t="s">
        <v>148</v>
      </c>
    </row>
    <row r="150" spans="7:7">
      <c r="G150" s="2" t="s">
        <v>149</v>
      </c>
    </row>
    <row r="151" spans="7:7">
      <c r="G151" s="2" t="s">
        <v>150</v>
      </c>
    </row>
    <row r="152" spans="7:7">
      <c r="G152" s="2" t="s">
        <v>151</v>
      </c>
    </row>
    <row r="153" spans="7:7">
      <c r="G153" s="2" t="s">
        <v>152</v>
      </c>
    </row>
    <row r="154" spans="7:7">
      <c r="G154" s="2" t="s">
        <v>153</v>
      </c>
    </row>
    <row r="155" spans="7:7">
      <c r="G155" s="2" t="s">
        <v>154</v>
      </c>
    </row>
    <row r="156" spans="7:7">
      <c r="G156" s="2" t="s">
        <v>155</v>
      </c>
    </row>
    <row r="157" spans="7:7">
      <c r="G157" s="2" t="s">
        <v>156</v>
      </c>
    </row>
    <row r="158" spans="7:7">
      <c r="G158" s="2" t="s">
        <v>157</v>
      </c>
    </row>
    <row r="159" spans="7:7">
      <c r="G159" s="2" t="s">
        <v>158</v>
      </c>
    </row>
    <row r="160" spans="7:7">
      <c r="G160" s="2" t="s">
        <v>159</v>
      </c>
    </row>
    <row r="161" spans="7:7">
      <c r="G161" s="2" t="s">
        <v>160</v>
      </c>
    </row>
    <row r="162" spans="7:7">
      <c r="G162" s="2" t="s">
        <v>161</v>
      </c>
    </row>
    <row r="163" spans="7:7">
      <c r="G163" s="2" t="s">
        <v>162</v>
      </c>
    </row>
    <row r="164" spans="7:7">
      <c r="G164" s="2" t="s">
        <v>163</v>
      </c>
    </row>
    <row r="165" spans="7:7">
      <c r="G165" s="2" t="s">
        <v>164</v>
      </c>
    </row>
    <row r="166" spans="7:7">
      <c r="G166" s="2" t="s">
        <v>165</v>
      </c>
    </row>
    <row r="167" spans="7:7">
      <c r="G167" s="2" t="s">
        <v>166</v>
      </c>
    </row>
    <row r="168" spans="7:7">
      <c r="G168" s="2" t="s">
        <v>167</v>
      </c>
    </row>
    <row r="169" spans="7:7">
      <c r="G169" s="2" t="s">
        <v>168</v>
      </c>
    </row>
    <row r="170" spans="7:7">
      <c r="G170" s="2" t="s">
        <v>169</v>
      </c>
    </row>
    <row r="171" spans="7:7">
      <c r="G171" s="2" t="s">
        <v>170</v>
      </c>
    </row>
    <row r="172" spans="7:7">
      <c r="G172" s="2" t="s">
        <v>171</v>
      </c>
    </row>
    <row r="173" spans="7:7">
      <c r="G173" s="2" t="s">
        <v>172</v>
      </c>
    </row>
    <row r="174" spans="7:7">
      <c r="G174" s="2" t="s">
        <v>173</v>
      </c>
    </row>
    <row r="175" spans="7:7">
      <c r="G175" s="2" t="s">
        <v>174</v>
      </c>
    </row>
    <row r="176" spans="7:7">
      <c r="G176" s="2" t="s">
        <v>175</v>
      </c>
    </row>
    <row r="177" spans="7:7">
      <c r="G177" s="2" t="s">
        <v>176</v>
      </c>
    </row>
    <row r="178" spans="7:7">
      <c r="G178" s="2" t="s">
        <v>177</v>
      </c>
    </row>
    <row r="179" spans="7:7">
      <c r="G179" s="2" t="s">
        <v>178</v>
      </c>
    </row>
    <row r="180" spans="7:7">
      <c r="G180" s="2" t="s">
        <v>179</v>
      </c>
    </row>
    <row r="181" spans="7:7">
      <c r="G181" s="2" t="s">
        <v>180</v>
      </c>
    </row>
    <row r="182" spans="7:7">
      <c r="G182" s="2" t="s">
        <v>181</v>
      </c>
    </row>
    <row r="183" spans="7:7">
      <c r="G183" s="2" t="s">
        <v>182</v>
      </c>
    </row>
    <row r="184" spans="7:7">
      <c r="G184" s="2" t="s">
        <v>183</v>
      </c>
    </row>
    <row r="185" spans="7:7">
      <c r="G185" s="3" t="s">
        <v>184</v>
      </c>
    </row>
    <row r="186" spans="7:7">
      <c r="G186" s="2" t="s">
        <v>185</v>
      </c>
    </row>
    <row r="187" spans="7:7">
      <c r="G187" s="2" t="s">
        <v>186</v>
      </c>
    </row>
    <row r="188" spans="7:7">
      <c r="G188" s="2" t="s">
        <v>187</v>
      </c>
    </row>
    <row r="189" spans="7:7">
      <c r="G189" s="2" t="s">
        <v>188</v>
      </c>
    </row>
    <row r="190" spans="7:7">
      <c r="G190" s="2" t="s">
        <v>189</v>
      </c>
    </row>
    <row r="191" spans="7:7">
      <c r="G191" s="2" t="s">
        <v>190</v>
      </c>
    </row>
    <row r="192" spans="7:7">
      <c r="G192" s="2" t="s">
        <v>191</v>
      </c>
    </row>
    <row r="193" spans="7:7">
      <c r="G193" s="2" t="s">
        <v>192</v>
      </c>
    </row>
    <row r="194" spans="7:7">
      <c r="G194" s="2" t="s">
        <v>193</v>
      </c>
    </row>
    <row r="195" spans="7:7">
      <c r="G195" s="3" t="s">
        <v>194</v>
      </c>
    </row>
    <row r="196" spans="7:7">
      <c r="G196" s="2" t="s">
        <v>195</v>
      </c>
    </row>
    <row r="197" spans="7:7">
      <c r="G197" s="2" t="s">
        <v>196</v>
      </c>
    </row>
    <row r="198" spans="7:7">
      <c r="G198" s="2" t="s">
        <v>197</v>
      </c>
    </row>
    <row r="199" spans="7:7">
      <c r="G199" s="2" t="s">
        <v>198</v>
      </c>
    </row>
    <row r="200" spans="7:7">
      <c r="G200" s="2" t="s">
        <v>199</v>
      </c>
    </row>
    <row r="201" spans="7:7">
      <c r="G201" s="2" t="s">
        <v>200</v>
      </c>
    </row>
    <row r="202" spans="7:7">
      <c r="G202" s="2" t="s">
        <v>201</v>
      </c>
    </row>
    <row r="203" spans="7:7">
      <c r="G203" s="2" t="s">
        <v>202</v>
      </c>
    </row>
    <row r="204" spans="7:7">
      <c r="G204" s="2" t="s">
        <v>203</v>
      </c>
    </row>
    <row r="205" spans="7:7">
      <c r="G205" s="2" t="s">
        <v>204</v>
      </c>
    </row>
    <row r="206" spans="7:7">
      <c r="G206" s="2" t="s">
        <v>205</v>
      </c>
    </row>
    <row r="207" spans="7:7">
      <c r="G207" s="2" t="s">
        <v>206</v>
      </c>
    </row>
    <row r="208" spans="7:7">
      <c r="G208" s="3" t="s">
        <v>207</v>
      </c>
    </row>
    <row r="209" spans="7:7">
      <c r="G209" s="2" t="s">
        <v>208</v>
      </c>
    </row>
    <row r="210" spans="7:7">
      <c r="G210" s="2" t="s">
        <v>209</v>
      </c>
    </row>
    <row r="211" spans="7:7">
      <c r="G211" s="2" t="s">
        <v>210</v>
      </c>
    </row>
    <row r="212" spans="7:7">
      <c r="G212" s="2" t="s">
        <v>211</v>
      </c>
    </row>
    <row r="213" spans="7:7">
      <c r="G213" s="2" t="s">
        <v>212</v>
      </c>
    </row>
    <row r="214" spans="7:7">
      <c r="G214" s="2" t="s">
        <v>213</v>
      </c>
    </row>
    <row r="215" spans="7:7">
      <c r="G215" s="2" t="s">
        <v>214</v>
      </c>
    </row>
    <row r="216" spans="7:7">
      <c r="G216" s="2" t="s">
        <v>215</v>
      </c>
    </row>
    <row r="217" spans="7:7">
      <c r="G217" s="2" t="s">
        <v>216</v>
      </c>
    </row>
    <row r="218" spans="7:7">
      <c r="G218" s="2" t="s">
        <v>217</v>
      </c>
    </row>
    <row r="219" spans="7:7">
      <c r="G219" s="2" t="s">
        <v>218</v>
      </c>
    </row>
    <row r="220" spans="7:7">
      <c r="G220" s="2" t="s">
        <v>219</v>
      </c>
    </row>
    <row r="221" spans="7:7">
      <c r="G221" s="2" t="s">
        <v>220</v>
      </c>
    </row>
    <row r="222" spans="7:7">
      <c r="G222" s="2" t="s">
        <v>221</v>
      </c>
    </row>
    <row r="223" spans="7:7">
      <c r="G223" s="2" t="s">
        <v>222</v>
      </c>
    </row>
    <row r="224" spans="7:7">
      <c r="G224" s="2" t="s">
        <v>223</v>
      </c>
    </row>
    <row r="225" spans="7:7">
      <c r="G225" s="2" t="s">
        <v>224</v>
      </c>
    </row>
    <row r="226" spans="7:7">
      <c r="G226" s="2" t="s">
        <v>225</v>
      </c>
    </row>
    <row r="227" spans="7:7">
      <c r="G227" s="2" t="s">
        <v>226</v>
      </c>
    </row>
    <row r="228" spans="7:7">
      <c r="G228" s="2" t="s">
        <v>227</v>
      </c>
    </row>
    <row r="229" spans="7:7">
      <c r="G229" s="2" t="s">
        <v>228</v>
      </c>
    </row>
    <row r="230" spans="7:7">
      <c r="G230" s="2" t="s">
        <v>229</v>
      </c>
    </row>
    <row r="231" spans="7:7">
      <c r="G231" s="2" t="s">
        <v>230</v>
      </c>
    </row>
    <row r="232" spans="7:7">
      <c r="G232" s="2" t="s">
        <v>231</v>
      </c>
    </row>
    <row r="233" spans="7:7">
      <c r="G233" s="2" t="s">
        <v>232</v>
      </c>
    </row>
    <row r="234" spans="7:7">
      <c r="G234" s="2" t="s">
        <v>233</v>
      </c>
    </row>
    <row r="235" spans="7:7">
      <c r="G235" s="2" t="s">
        <v>234</v>
      </c>
    </row>
    <row r="236" spans="7:7">
      <c r="G236" s="2" t="s">
        <v>235</v>
      </c>
    </row>
    <row r="237" spans="7:7">
      <c r="G237" s="2" t="s">
        <v>236</v>
      </c>
    </row>
    <row r="238" spans="7:7">
      <c r="G238" s="2" t="s">
        <v>237</v>
      </c>
    </row>
    <row r="239" spans="7:7">
      <c r="G239" s="2" t="s">
        <v>238</v>
      </c>
    </row>
    <row r="240" spans="7:7">
      <c r="G240" s="2" t="s">
        <v>239</v>
      </c>
    </row>
    <row r="241" spans="7:7">
      <c r="G241" s="2" t="s">
        <v>240</v>
      </c>
    </row>
    <row r="242" spans="7:7">
      <c r="G242" s="2" t="s">
        <v>241</v>
      </c>
    </row>
    <row r="243" spans="7:7">
      <c r="G243" s="2" t="s">
        <v>242</v>
      </c>
    </row>
    <row r="244" spans="7:7">
      <c r="G244" s="2" t="s">
        <v>243</v>
      </c>
    </row>
    <row r="245" spans="7:7">
      <c r="G245" s="2" t="s">
        <v>244</v>
      </c>
    </row>
    <row r="246" spans="7:7">
      <c r="G246" s="2" t="s">
        <v>245</v>
      </c>
    </row>
    <row r="247" spans="7:7">
      <c r="G247" s="2" t="s">
        <v>246</v>
      </c>
    </row>
    <row r="248" spans="7:7">
      <c r="G248" s="2" t="s">
        <v>247</v>
      </c>
    </row>
    <row r="249" spans="7:7">
      <c r="G249" s="2" t="s">
        <v>248</v>
      </c>
    </row>
    <row r="250" spans="7:7">
      <c r="G250" s="2" t="s">
        <v>249</v>
      </c>
    </row>
    <row r="251" spans="7:7">
      <c r="G251" s="2" t="s">
        <v>250</v>
      </c>
    </row>
    <row r="252" spans="7:7">
      <c r="G252" s="2" t="s">
        <v>251</v>
      </c>
    </row>
    <row r="253" spans="7:7">
      <c r="G253" s="2" t="s">
        <v>252</v>
      </c>
    </row>
    <row r="254" spans="7:7">
      <c r="G254" s="2" t="s">
        <v>253</v>
      </c>
    </row>
    <row r="255" spans="7:7">
      <c r="G255" s="2" t="s">
        <v>254</v>
      </c>
    </row>
    <row r="256" spans="7:7">
      <c r="G256" s="2" t="s">
        <v>255</v>
      </c>
    </row>
    <row r="257" spans="7:7">
      <c r="G257" s="2" t="s">
        <v>256</v>
      </c>
    </row>
    <row r="258" spans="7:7">
      <c r="G258" s="2" t="s">
        <v>257</v>
      </c>
    </row>
    <row r="259" spans="7:7">
      <c r="G259" s="2" t="s">
        <v>258</v>
      </c>
    </row>
    <row r="260" spans="7:7">
      <c r="G260" s="2" t="s">
        <v>259</v>
      </c>
    </row>
    <row r="261" spans="7:7">
      <c r="G261" s="2" t="s">
        <v>260</v>
      </c>
    </row>
    <row r="262" spans="7:7">
      <c r="G262" s="2" t="s">
        <v>261</v>
      </c>
    </row>
    <row r="263" spans="7:7">
      <c r="G263" s="2" t="s">
        <v>262</v>
      </c>
    </row>
    <row r="264" spans="7:7">
      <c r="G264" s="2" t="s">
        <v>263</v>
      </c>
    </row>
    <row r="265" spans="7:7">
      <c r="G265" s="2" t="s">
        <v>264</v>
      </c>
    </row>
    <row r="266" spans="7:7">
      <c r="G266" s="2" t="s">
        <v>265</v>
      </c>
    </row>
    <row r="267" spans="7:7">
      <c r="G267" s="2" t="s">
        <v>266</v>
      </c>
    </row>
    <row r="268" spans="7:7">
      <c r="G268" s="2" t="s">
        <v>267</v>
      </c>
    </row>
    <row r="269" spans="7:7">
      <c r="G269" s="2" t="s">
        <v>268</v>
      </c>
    </row>
    <row r="270" spans="7:7">
      <c r="G270" s="2" t="s">
        <v>269</v>
      </c>
    </row>
    <row r="271" spans="7:7">
      <c r="G271" s="2" t="s">
        <v>270</v>
      </c>
    </row>
    <row r="272" spans="7:7">
      <c r="G272" s="2" t="s">
        <v>271</v>
      </c>
    </row>
    <row r="273" spans="7:7">
      <c r="G273" s="2" t="s">
        <v>272</v>
      </c>
    </row>
    <row r="274" spans="7:7">
      <c r="G274" s="2" t="s">
        <v>273</v>
      </c>
    </row>
    <row r="275" spans="7:7">
      <c r="G275" s="2" t="s">
        <v>274</v>
      </c>
    </row>
    <row r="276" spans="7:7">
      <c r="G276" s="2" t="s">
        <v>275</v>
      </c>
    </row>
    <row r="277" spans="7:7">
      <c r="G277" s="2" t="s">
        <v>276</v>
      </c>
    </row>
    <row r="278" spans="7:7">
      <c r="G278" s="2" t="s">
        <v>277</v>
      </c>
    </row>
    <row r="279" spans="7:7">
      <c r="G279" s="2" t="s">
        <v>278</v>
      </c>
    </row>
    <row r="280" spans="7:7">
      <c r="G280" s="2" t="s">
        <v>279</v>
      </c>
    </row>
    <row r="281" spans="7:7">
      <c r="G281" s="2" t="s">
        <v>280</v>
      </c>
    </row>
    <row r="282" spans="7:7">
      <c r="G282" s="2" t="s">
        <v>281</v>
      </c>
    </row>
    <row r="283" spans="7:7">
      <c r="G283" s="2" t="s">
        <v>282</v>
      </c>
    </row>
    <row r="284" spans="7:7">
      <c r="G284" s="2" t="s">
        <v>283</v>
      </c>
    </row>
    <row r="285" spans="7:7">
      <c r="G285" s="2" t="s">
        <v>284</v>
      </c>
    </row>
    <row r="286" spans="7:7">
      <c r="G286" s="2" t="s">
        <v>285</v>
      </c>
    </row>
    <row r="287" spans="7:7">
      <c r="G287" s="2" t="s">
        <v>286</v>
      </c>
    </row>
    <row r="288" spans="7:7">
      <c r="G288" s="2" t="s">
        <v>287</v>
      </c>
    </row>
    <row r="289" spans="7:7">
      <c r="G289" s="2" t="s">
        <v>288</v>
      </c>
    </row>
    <row r="290" spans="7:7">
      <c r="G290" s="2" t="s">
        <v>289</v>
      </c>
    </row>
    <row r="291" spans="7:7">
      <c r="G291" s="2" t="s">
        <v>290</v>
      </c>
    </row>
    <row r="292" spans="7:7">
      <c r="G292" s="2" t="s">
        <v>291</v>
      </c>
    </row>
    <row r="293" spans="7:7">
      <c r="G293" s="2" t="s">
        <v>292</v>
      </c>
    </row>
    <row r="294" spans="7:7">
      <c r="G294" s="2" t="s">
        <v>293</v>
      </c>
    </row>
    <row r="295" spans="7:7">
      <c r="G295" s="2" t="s">
        <v>294</v>
      </c>
    </row>
    <row r="296" spans="7:7">
      <c r="G296" s="2" t="s">
        <v>295</v>
      </c>
    </row>
    <row r="297" spans="7:7">
      <c r="G297" s="2" t="s">
        <v>296</v>
      </c>
    </row>
    <row r="298" spans="7:7">
      <c r="G298" s="1"/>
    </row>
    <row r="299" spans="7:7">
      <c r="G299" s="1"/>
    </row>
    <row r="300" spans="7:7">
      <c r="G300" s="1"/>
    </row>
    <row r="301" spans="7:7">
      <c r="G301" s="1"/>
    </row>
    <row r="302" spans="7:7">
      <c r="G302" s="1"/>
    </row>
    <row r="303" spans="7:7">
      <c r="G303" s="1"/>
    </row>
    <row r="304" spans="7:7">
      <c r="G304" s="1"/>
    </row>
    <row r="305" spans="7:7">
      <c r="G305" s="1"/>
    </row>
    <row r="306" spans="7:7">
      <c r="G306" s="1"/>
    </row>
    <row r="307" spans="7:7">
      <c r="G307" s="1"/>
    </row>
    <row r="308" spans="7:7">
      <c r="G308" s="1"/>
    </row>
    <row r="309" spans="7:7">
      <c r="G309" s="1"/>
    </row>
    <row r="310" spans="7:7">
      <c r="G310" s="1"/>
    </row>
    <row r="311" spans="7:7">
      <c r="G311" s="1"/>
    </row>
    <row r="312" spans="7:7">
      <c r="G312" s="1"/>
    </row>
    <row r="313" spans="7:7">
      <c r="G313" s="1"/>
    </row>
    <row r="314" spans="7:7">
      <c r="G314" s="1"/>
    </row>
    <row r="315" spans="7:7">
      <c r="G315" s="1"/>
    </row>
    <row r="316" spans="7:7">
      <c r="G316" s="1"/>
    </row>
    <row r="317" spans="7:7">
      <c r="G317" s="1"/>
    </row>
    <row r="318" spans="7:7">
      <c r="G318" s="1"/>
    </row>
    <row r="319" spans="7:7">
      <c r="G319" s="1"/>
    </row>
    <row r="320" spans="7:7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2" spans="7:7">
      <c r="G332" s="1"/>
    </row>
    <row r="333" spans="7:7">
      <c r="G333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  <row r="339" spans="7:7">
      <c r="G339" s="1"/>
    </row>
    <row r="340" spans="7:7">
      <c r="G340" s="1"/>
    </row>
    <row r="341" spans="7:7">
      <c r="G341" s="1"/>
    </row>
    <row r="342" spans="7:7">
      <c r="G342" s="1"/>
    </row>
    <row r="343" spans="7:7">
      <c r="G343" s="1"/>
    </row>
    <row r="344" spans="7:7">
      <c r="G344" s="1"/>
    </row>
    <row r="345" spans="7:7">
      <c r="G345" s="1"/>
    </row>
    <row r="346" spans="7:7">
      <c r="G346" s="1"/>
    </row>
    <row r="347" spans="7:7">
      <c r="G347" s="1"/>
    </row>
    <row r="348" spans="7:7">
      <c r="G348" s="1"/>
    </row>
    <row r="349" spans="7:7">
      <c r="G349" s="1"/>
    </row>
    <row r="350" spans="7:7">
      <c r="G350" s="1"/>
    </row>
    <row r="351" spans="7:7">
      <c r="G351" s="1"/>
    </row>
    <row r="352" spans="7:7">
      <c r="G352" s="1"/>
    </row>
    <row r="353" spans="7:7">
      <c r="G353" s="1"/>
    </row>
    <row r="354" spans="7:7">
      <c r="G354" s="1"/>
    </row>
    <row r="355" spans="7:7">
      <c r="G355" s="1"/>
    </row>
    <row r="356" spans="7:7">
      <c r="G356" s="1"/>
    </row>
    <row r="357" spans="7:7">
      <c r="G357" s="1"/>
    </row>
    <row r="358" spans="7:7">
      <c r="G358" s="1"/>
    </row>
    <row r="359" spans="7:7">
      <c r="G359" s="1"/>
    </row>
    <row r="360" spans="7:7">
      <c r="G360" s="1"/>
    </row>
    <row r="361" spans="7:7">
      <c r="G361" s="1"/>
    </row>
    <row r="362" spans="7:7">
      <c r="G362" s="1"/>
    </row>
    <row r="363" spans="7:7">
      <c r="G363" s="1"/>
    </row>
    <row r="364" spans="7:7">
      <c r="G364" s="1"/>
    </row>
    <row r="365" spans="7:7">
      <c r="G365" s="1"/>
    </row>
    <row r="366" spans="7:7">
      <c r="G366" s="1"/>
    </row>
    <row r="367" spans="7:7">
      <c r="G367" s="1"/>
    </row>
    <row r="368" spans="7:7">
      <c r="G368" s="1"/>
    </row>
    <row r="369" spans="7:7">
      <c r="G369" s="1"/>
    </row>
    <row r="370" spans="7:7">
      <c r="G370" s="1"/>
    </row>
    <row r="371" spans="7:7">
      <c r="G371" s="1"/>
    </row>
    <row r="372" spans="7:7">
      <c r="G372" s="1"/>
    </row>
    <row r="373" spans="7:7">
      <c r="G373" s="1"/>
    </row>
    <row r="374" spans="7:7">
      <c r="G374" s="1"/>
    </row>
    <row r="375" spans="7:7">
      <c r="G375" s="1"/>
    </row>
    <row r="376" spans="7:7">
      <c r="G376" s="1"/>
    </row>
    <row r="377" spans="7:7">
      <c r="G377" s="1"/>
    </row>
    <row r="378" spans="7:7">
      <c r="G378" s="1"/>
    </row>
    <row r="379" spans="7:7">
      <c r="G379" s="1"/>
    </row>
    <row r="380" spans="7:7">
      <c r="G380" s="1"/>
    </row>
    <row r="381" spans="7:7">
      <c r="G381" s="1"/>
    </row>
    <row r="382" spans="7:7">
      <c r="G382" s="1"/>
    </row>
    <row r="383" spans="7:7">
      <c r="G383" s="1"/>
    </row>
    <row r="384" spans="7:7">
      <c r="G384" s="1"/>
    </row>
    <row r="385" spans="7:7">
      <c r="G385" s="1"/>
    </row>
    <row r="386" spans="7:7">
      <c r="G386" s="1"/>
    </row>
    <row r="387" spans="7:7">
      <c r="G387" s="1"/>
    </row>
    <row r="388" spans="7:7">
      <c r="G388" s="1"/>
    </row>
    <row r="389" spans="7:7">
      <c r="G389" s="1"/>
    </row>
    <row r="390" spans="7:7">
      <c r="G390" s="1"/>
    </row>
    <row r="391" spans="7:7">
      <c r="G391" s="1"/>
    </row>
    <row r="392" spans="7:7">
      <c r="G392" s="1"/>
    </row>
    <row r="393" spans="7:7">
      <c r="G393" s="1"/>
    </row>
    <row r="394" spans="7:7">
      <c r="G394" s="1"/>
    </row>
    <row r="395" spans="7:7">
      <c r="G395" s="1"/>
    </row>
    <row r="396" spans="7:7">
      <c r="G396" s="1"/>
    </row>
    <row r="397" spans="7:7">
      <c r="G397" s="1"/>
    </row>
    <row r="398" spans="7:7">
      <c r="G398" s="1"/>
    </row>
    <row r="399" spans="7:7">
      <c r="G399" s="1"/>
    </row>
    <row r="400" spans="7:7">
      <c r="G400" s="1"/>
    </row>
    <row r="401" spans="7:7">
      <c r="G401" s="1"/>
    </row>
    <row r="402" spans="7:7">
      <c r="G402" s="1"/>
    </row>
    <row r="403" spans="7:7">
      <c r="G403" s="1"/>
    </row>
    <row r="404" spans="7:7">
      <c r="G404" s="1"/>
    </row>
    <row r="405" spans="7:7">
      <c r="G405" s="1"/>
    </row>
    <row r="406" spans="7:7">
      <c r="G406" s="1"/>
    </row>
    <row r="407" spans="7:7">
      <c r="G407" s="1"/>
    </row>
    <row r="408" spans="7:7">
      <c r="G408" s="1"/>
    </row>
    <row r="409" spans="7:7">
      <c r="G409" s="1"/>
    </row>
    <row r="410" spans="7:7">
      <c r="G410" s="1"/>
    </row>
    <row r="411" spans="7:7">
      <c r="G411" s="1"/>
    </row>
    <row r="412" spans="7:7">
      <c r="G412" s="1"/>
    </row>
    <row r="413" spans="7:7">
      <c r="G413" s="1"/>
    </row>
    <row r="414" spans="7:7">
      <c r="G414" s="1"/>
    </row>
    <row r="415" spans="7:7">
      <c r="G415" s="1"/>
    </row>
    <row r="416" spans="7:7">
      <c r="G416" s="1"/>
    </row>
    <row r="417" spans="7:7">
      <c r="G417" s="1"/>
    </row>
    <row r="418" spans="7:7">
      <c r="G418" s="1"/>
    </row>
    <row r="419" spans="7:7">
      <c r="G419" s="1"/>
    </row>
    <row r="420" spans="7:7">
      <c r="G420" s="1"/>
    </row>
    <row r="421" spans="7:7">
      <c r="G421" s="1"/>
    </row>
    <row r="422" spans="7:7">
      <c r="G422" s="1"/>
    </row>
    <row r="423" spans="7:7">
      <c r="G423" s="1"/>
    </row>
    <row r="424" spans="7:7">
      <c r="G424" s="1"/>
    </row>
    <row r="425" spans="7:7">
      <c r="G425" s="1"/>
    </row>
    <row r="426" spans="7:7">
      <c r="G426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7" spans="7:7">
      <c r="G457" s="1"/>
    </row>
    <row r="458" spans="7:7">
      <c r="G458" s="1"/>
    </row>
    <row r="459" spans="7:7">
      <c r="G459" s="1"/>
    </row>
    <row r="460" spans="7:7">
      <c r="G460" s="1"/>
    </row>
    <row r="461" spans="7:7">
      <c r="G461" s="1"/>
    </row>
    <row r="462" spans="7:7">
      <c r="G462" s="1"/>
    </row>
    <row r="463" spans="7:7">
      <c r="G463" s="1"/>
    </row>
    <row r="464" spans="7:7">
      <c r="G464" s="1"/>
    </row>
    <row r="465" spans="7:7">
      <c r="G465" s="1"/>
    </row>
    <row r="466" spans="7:7">
      <c r="G466" s="1"/>
    </row>
    <row r="467" spans="7:7">
      <c r="G467" s="1"/>
    </row>
    <row r="468" spans="7:7">
      <c r="G468" s="1"/>
    </row>
    <row r="469" spans="7:7">
      <c r="G469" s="1"/>
    </row>
    <row r="470" spans="7:7">
      <c r="G470" s="1"/>
    </row>
    <row r="471" spans="7:7">
      <c r="G471" s="1"/>
    </row>
    <row r="472" spans="7:7">
      <c r="G472" s="1"/>
    </row>
    <row r="473" spans="7:7">
      <c r="G473" s="1"/>
    </row>
    <row r="474" spans="7:7">
      <c r="G474" s="1"/>
    </row>
    <row r="475" spans="7:7">
      <c r="G475" s="1"/>
    </row>
    <row r="476" spans="7:7">
      <c r="G476" s="1"/>
    </row>
    <row r="477" spans="7:7">
      <c r="G477" s="1"/>
    </row>
    <row r="478" spans="7:7">
      <c r="G478" s="1"/>
    </row>
    <row r="479" spans="7:7">
      <c r="G479" s="1"/>
    </row>
    <row r="480" spans="7:7">
      <c r="G480" s="1"/>
    </row>
    <row r="481" spans="7:7">
      <c r="G481" s="1"/>
    </row>
    <row r="482" spans="7:7">
      <c r="G482" s="1"/>
    </row>
    <row r="483" spans="7:7">
      <c r="G483" s="1"/>
    </row>
    <row r="484" spans="7:7">
      <c r="G484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  <row r="504" spans="7:7">
      <c r="G504" s="1"/>
    </row>
    <row r="505" spans="7:7">
      <c r="G505" s="1"/>
    </row>
    <row r="506" spans="7:7">
      <c r="G506" s="1"/>
    </row>
    <row r="507" spans="7:7">
      <c r="G507" s="1"/>
    </row>
    <row r="508" spans="7:7">
      <c r="G508" s="1"/>
    </row>
    <row r="509" spans="7:7">
      <c r="G509" s="1"/>
    </row>
    <row r="510" spans="7:7">
      <c r="G510" s="1"/>
    </row>
    <row r="511" spans="7:7">
      <c r="G511" s="1"/>
    </row>
    <row r="512" spans="7:7">
      <c r="G512" s="1"/>
    </row>
    <row r="513" spans="7:7">
      <c r="G513" s="1"/>
    </row>
    <row r="514" spans="7:7">
      <c r="G514" s="1"/>
    </row>
    <row r="515" spans="7:7">
      <c r="G515" s="1"/>
    </row>
    <row r="516" spans="7:7">
      <c r="G516" s="1"/>
    </row>
    <row r="517" spans="7:7">
      <c r="G517" s="1"/>
    </row>
    <row r="518" spans="7:7">
      <c r="G518" s="1"/>
    </row>
    <row r="519" spans="7:7">
      <c r="G519" s="1"/>
    </row>
    <row r="520" spans="7:7">
      <c r="G520" s="1"/>
    </row>
    <row r="521" spans="7:7">
      <c r="G521" s="1"/>
    </row>
    <row r="522" spans="7:7">
      <c r="G522" s="1"/>
    </row>
    <row r="523" spans="7:7">
      <c r="G523" s="1"/>
    </row>
    <row r="524" spans="7:7">
      <c r="G524" s="1"/>
    </row>
    <row r="525" spans="7:7">
      <c r="G525" s="1"/>
    </row>
    <row r="526" spans="7:7">
      <c r="G526" s="1"/>
    </row>
    <row r="527" spans="7:7">
      <c r="G527" s="1"/>
    </row>
    <row r="528" spans="7:7">
      <c r="G528" s="1"/>
    </row>
    <row r="529" spans="7:7">
      <c r="G529" s="1"/>
    </row>
    <row r="530" spans="7:7">
      <c r="G530" s="1"/>
    </row>
    <row r="531" spans="7:7">
      <c r="G531" s="1"/>
    </row>
    <row r="532" spans="7:7">
      <c r="G532" s="1"/>
    </row>
    <row r="533" spans="7:7">
      <c r="G533" s="1"/>
    </row>
    <row r="534" spans="7:7">
      <c r="G534" s="1"/>
    </row>
    <row r="535" spans="7:7">
      <c r="G535" s="1"/>
    </row>
    <row r="536" spans="7:7">
      <c r="G536" s="1"/>
    </row>
    <row r="537" spans="7:7">
      <c r="G537" s="1"/>
    </row>
    <row r="538" spans="7:7">
      <c r="G538" s="1"/>
    </row>
    <row r="539" spans="7:7">
      <c r="G539" s="1"/>
    </row>
    <row r="540" spans="7:7">
      <c r="G540" s="1"/>
    </row>
    <row r="541" spans="7:7">
      <c r="G541" s="1"/>
    </row>
    <row r="542" spans="7:7">
      <c r="G542" s="1"/>
    </row>
    <row r="543" spans="7:7">
      <c r="G543" s="1"/>
    </row>
    <row r="544" spans="7:7">
      <c r="G544" s="1"/>
    </row>
    <row r="545" spans="7:7">
      <c r="G545" s="1"/>
    </row>
    <row r="546" spans="7:7">
      <c r="G546" s="1"/>
    </row>
    <row r="547" spans="7:7">
      <c r="G547" s="1"/>
    </row>
    <row r="548" spans="7:7">
      <c r="G548" s="1"/>
    </row>
    <row r="549" spans="7:7">
      <c r="G549" s="1"/>
    </row>
    <row r="550" spans="7:7">
      <c r="G550" s="1"/>
    </row>
    <row r="551" spans="7:7">
      <c r="G551" s="1"/>
    </row>
    <row r="552" spans="7:7">
      <c r="G552" s="1"/>
    </row>
    <row r="553" spans="7:7">
      <c r="G553" s="1"/>
    </row>
    <row r="554" spans="7:7">
      <c r="G554" s="1"/>
    </row>
    <row r="555" spans="7:7">
      <c r="G555" s="1"/>
    </row>
    <row r="556" spans="7:7">
      <c r="G556" s="1"/>
    </row>
    <row r="557" spans="7:7">
      <c r="G557" s="1"/>
    </row>
    <row r="558" spans="7:7">
      <c r="G558" s="1"/>
    </row>
    <row r="559" spans="7:7">
      <c r="G559" s="1"/>
    </row>
    <row r="560" spans="7:7">
      <c r="G560" s="1"/>
    </row>
    <row r="561" spans="7:7">
      <c r="G561" s="1"/>
    </row>
    <row r="562" spans="7:7">
      <c r="G562" s="1"/>
    </row>
    <row r="563" spans="7:7">
      <c r="G563" s="1"/>
    </row>
    <row r="564" spans="7:7">
      <c r="G564" s="1"/>
    </row>
    <row r="565" spans="7:7">
      <c r="G565" s="1"/>
    </row>
    <row r="566" spans="7:7">
      <c r="G566" s="1"/>
    </row>
    <row r="567" spans="7:7">
      <c r="G567" s="1"/>
    </row>
    <row r="568" spans="7:7">
      <c r="G568" s="1"/>
    </row>
    <row r="569" spans="7:7">
      <c r="G569" s="1"/>
    </row>
    <row r="570" spans="7:7">
      <c r="G570" s="1"/>
    </row>
    <row r="571" spans="7:7">
      <c r="G571" s="1"/>
    </row>
    <row r="572" spans="7:7">
      <c r="G572" s="1"/>
    </row>
    <row r="573" spans="7:7">
      <c r="G573" s="1"/>
    </row>
    <row r="574" spans="7:7">
      <c r="G574" s="1"/>
    </row>
    <row r="575" spans="7:7">
      <c r="G575" s="1"/>
    </row>
    <row r="576" spans="7:7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1" spans="7:7">
      <c r="G601" s="1"/>
    </row>
    <row r="602" spans="7:7">
      <c r="G602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  <row r="701" spans="7:7">
      <c r="G701" s="1"/>
    </row>
    <row r="702" spans="7:7">
      <c r="G702" s="1"/>
    </row>
    <row r="703" spans="7:7">
      <c r="G703" s="1"/>
    </row>
    <row r="704" spans="7:7">
      <c r="G704" s="1"/>
    </row>
    <row r="705" spans="7:7">
      <c r="G705" s="1"/>
    </row>
    <row r="706" spans="7:7">
      <c r="G706" s="1"/>
    </row>
    <row r="707" spans="7:7">
      <c r="G707" s="1"/>
    </row>
    <row r="708" spans="7:7">
      <c r="G708" s="1"/>
    </row>
    <row r="709" spans="7:7">
      <c r="G709" s="1"/>
    </row>
    <row r="710" spans="7:7">
      <c r="G710" s="1"/>
    </row>
    <row r="711" spans="7:7">
      <c r="G711" s="1"/>
    </row>
    <row r="712" spans="7:7">
      <c r="G712" s="1"/>
    </row>
    <row r="713" spans="7:7">
      <c r="G713" s="1"/>
    </row>
    <row r="714" spans="7:7">
      <c r="G714" s="1"/>
    </row>
    <row r="715" spans="7:7">
      <c r="G715" s="1"/>
    </row>
    <row r="716" spans="7:7">
      <c r="G716" s="1"/>
    </row>
    <row r="717" spans="7:7">
      <c r="G717" s="1"/>
    </row>
    <row r="718" spans="7:7">
      <c r="G718" s="1"/>
    </row>
    <row r="719" spans="7:7">
      <c r="G719" s="1"/>
    </row>
    <row r="720" spans="7:7">
      <c r="G720" s="1"/>
    </row>
    <row r="721" spans="7:7">
      <c r="G721" s="1"/>
    </row>
    <row r="722" spans="7:7">
      <c r="G722" s="1"/>
    </row>
    <row r="723" spans="7:7">
      <c r="G723" s="1"/>
    </row>
    <row r="724" spans="7:7">
      <c r="G724" s="1"/>
    </row>
    <row r="725" spans="7:7">
      <c r="G725" s="1"/>
    </row>
    <row r="726" spans="7:7">
      <c r="G726" s="1"/>
    </row>
    <row r="727" spans="7:7">
      <c r="G727" s="1"/>
    </row>
    <row r="728" spans="7:7">
      <c r="G728" s="1"/>
    </row>
    <row r="729" spans="7:7">
      <c r="G729" s="1"/>
    </row>
    <row r="730" spans="7:7">
      <c r="G730" s="1"/>
    </row>
    <row r="731" spans="7:7">
      <c r="G731" s="1"/>
    </row>
    <row r="732" spans="7:7">
      <c r="G732" s="1"/>
    </row>
    <row r="733" spans="7:7">
      <c r="G733" s="1"/>
    </row>
    <row r="734" spans="7:7">
      <c r="G734" s="1"/>
    </row>
    <row r="735" spans="7:7">
      <c r="G735" s="1"/>
    </row>
    <row r="736" spans="7:7">
      <c r="G736" s="1"/>
    </row>
    <row r="737" spans="7:7">
      <c r="G737" s="1"/>
    </row>
    <row r="738" spans="7:7">
      <c r="G738" s="1"/>
    </row>
    <row r="739" spans="7:7">
      <c r="G739" s="1"/>
    </row>
    <row r="740" spans="7:7">
      <c r="G740" s="1"/>
    </row>
    <row r="741" spans="7:7">
      <c r="G741" s="1"/>
    </row>
    <row r="742" spans="7:7">
      <c r="G742" s="1"/>
    </row>
    <row r="743" spans="7:7">
      <c r="G743" s="1"/>
    </row>
    <row r="744" spans="7:7">
      <c r="G744" s="1"/>
    </row>
    <row r="745" spans="7:7">
      <c r="G745" s="1"/>
    </row>
    <row r="746" spans="7:7">
      <c r="G746" s="1"/>
    </row>
    <row r="747" spans="7:7">
      <c r="G747" s="1"/>
    </row>
    <row r="748" spans="7:7">
      <c r="G748" s="1"/>
    </row>
    <row r="749" spans="7:7">
      <c r="G749" s="1"/>
    </row>
    <row r="750" spans="7:7">
      <c r="G750" s="1"/>
    </row>
    <row r="751" spans="7:7">
      <c r="G751" s="1"/>
    </row>
    <row r="752" spans="7:7">
      <c r="G752" s="1"/>
    </row>
    <row r="753" spans="7:7">
      <c r="G753" s="1"/>
    </row>
    <row r="754" spans="7:7">
      <c r="G754" s="1"/>
    </row>
    <row r="755" spans="7:7">
      <c r="G755" s="1"/>
    </row>
    <row r="756" spans="7:7">
      <c r="G756" s="1"/>
    </row>
    <row r="757" spans="7:7">
      <c r="G757" s="1"/>
    </row>
    <row r="758" spans="7:7">
      <c r="G758" s="1"/>
    </row>
    <row r="759" spans="7:7">
      <c r="G759" s="1"/>
    </row>
    <row r="760" spans="7:7">
      <c r="G760" s="1"/>
    </row>
    <row r="761" spans="7:7">
      <c r="G761" s="1"/>
    </row>
    <row r="762" spans="7:7">
      <c r="G762" s="1"/>
    </row>
    <row r="763" spans="7:7">
      <c r="G763" s="1"/>
    </row>
    <row r="764" spans="7:7">
      <c r="G764" s="1"/>
    </row>
    <row r="765" spans="7:7">
      <c r="G765" s="1"/>
    </row>
    <row r="766" spans="7:7">
      <c r="G766" s="1"/>
    </row>
    <row r="767" spans="7:7">
      <c r="G767" s="1"/>
    </row>
    <row r="768" spans="7:7">
      <c r="G768" s="1"/>
    </row>
    <row r="769" spans="7:7">
      <c r="G769" s="1"/>
    </row>
    <row r="770" spans="7:7">
      <c r="G770" s="1"/>
    </row>
    <row r="771" spans="7:7">
      <c r="G771" s="1"/>
    </row>
    <row r="772" spans="7:7">
      <c r="G772" s="1"/>
    </row>
    <row r="773" spans="7:7">
      <c r="G773" s="1"/>
    </row>
    <row r="774" spans="7:7">
      <c r="G774" s="1"/>
    </row>
    <row r="775" spans="7:7">
      <c r="G775" s="1"/>
    </row>
    <row r="776" spans="7:7">
      <c r="G776" s="1"/>
    </row>
    <row r="777" spans="7:7">
      <c r="G777" s="1"/>
    </row>
    <row r="778" spans="7:7">
      <c r="G778" s="1"/>
    </row>
    <row r="779" spans="7:7">
      <c r="G779" s="1"/>
    </row>
    <row r="780" spans="7:7">
      <c r="G780" s="1"/>
    </row>
    <row r="781" spans="7:7">
      <c r="G781" s="1"/>
    </row>
    <row r="782" spans="7:7">
      <c r="G782" s="1"/>
    </row>
    <row r="783" spans="7:7">
      <c r="G783" s="1"/>
    </row>
    <row r="784" spans="7:7">
      <c r="G784" s="1"/>
    </row>
    <row r="785" spans="7:7">
      <c r="G785" s="1"/>
    </row>
    <row r="786" spans="7:7">
      <c r="G786" s="1"/>
    </row>
    <row r="787" spans="7:7">
      <c r="G787" s="1"/>
    </row>
    <row r="788" spans="7:7">
      <c r="G788" s="1"/>
    </row>
    <row r="789" spans="7:7">
      <c r="G789" s="1"/>
    </row>
    <row r="790" spans="7:7">
      <c r="G790" s="1"/>
    </row>
    <row r="791" spans="7:7">
      <c r="G791" s="1"/>
    </row>
    <row r="792" spans="7:7">
      <c r="G792" s="1"/>
    </row>
    <row r="793" spans="7:7">
      <c r="G793" s="1"/>
    </row>
    <row r="794" spans="7:7">
      <c r="G794" s="1"/>
    </row>
    <row r="795" spans="7:7">
      <c r="G795" s="1"/>
    </row>
    <row r="796" spans="7:7">
      <c r="G796" s="1"/>
    </row>
    <row r="797" spans="7:7">
      <c r="G797" s="1"/>
    </row>
    <row r="798" spans="7:7">
      <c r="G798" s="1"/>
    </row>
    <row r="799" spans="7:7">
      <c r="G799" s="1"/>
    </row>
    <row r="800" spans="7:7">
      <c r="G800" s="1"/>
    </row>
    <row r="801" spans="7:7">
      <c r="G801" s="1"/>
    </row>
    <row r="802" spans="7:7">
      <c r="G802" s="1"/>
    </row>
    <row r="803" spans="7:7">
      <c r="G803" s="1"/>
    </row>
    <row r="804" spans="7:7">
      <c r="G804" s="1"/>
    </row>
    <row r="805" spans="7:7">
      <c r="G805" s="1"/>
    </row>
    <row r="806" spans="7:7">
      <c r="G806" s="1"/>
    </row>
    <row r="807" spans="7:7">
      <c r="G807" s="1"/>
    </row>
    <row r="808" spans="7:7">
      <c r="G808" s="1"/>
    </row>
    <row r="809" spans="7:7">
      <c r="G809" s="1"/>
    </row>
    <row r="810" spans="7:7">
      <c r="G810" s="1"/>
    </row>
    <row r="811" spans="7:7">
      <c r="G811" s="1"/>
    </row>
    <row r="812" spans="7:7">
      <c r="G812" s="1"/>
    </row>
    <row r="813" spans="7:7">
      <c r="G813" s="1"/>
    </row>
    <row r="814" spans="7:7">
      <c r="G814" s="1"/>
    </row>
    <row r="815" spans="7:7">
      <c r="G815" s="1"/>
    </row>
    <row r="816" spans="7:7">
      <c r="G816" s="1"/>
    </row>
    <row r="817" spans="7:7">
      <c r="G817" s="1"/>
    </row>
    <row r="818" spans="7:7">
      <c r="G818" s="1"/>
    </row>
    <row r="819" spans="7:7">
      <c r="G819" s="1"/>
    </row>
    <row r="820" spans="7:7">
      <c r="G820" s="1"/>
    </row>
    <row r="821" spans="7:7">
      <c r="G821" s="1"/>
    </row>
    <row r="822" spans="7:7">
      <c r="G822" s="1"/>
    </row>
    <row r="823" spans="7:7">
      <c r="G823" s="1"/>
    </row>
    <row r="824" spans="7:7">
      <c r="G824" s="1"/>
    </row>
    <row r="825" spans="7:7">
      <c r="G825" s="1"/>
    </row>
    <row r="826" spans="7:7">
      <c r="G826" s="1"/>
    </row>
    <row r="827" spans="7:7">
      <c r="G827" s="1"/>
    </row>
    <row r="828" spans="7:7">
      <c r="G828" s="1"/>
    </row>
    <row r="829" spans="7:7">
      <c r="G829" s="1"/>
    </row>
    <row r="830" spans="7:7">
      <c r="G830" s="1"/>
    </row>
    <row r="831" spans="7:7">
      <c r="G831" s="1"/>
    </row>
    <row r="832" spans="7:7">
      <c r="G832" s="1"/>
    </row>
    <row r="833" spans="7:7">
      <c r="G833" s="1"/>
    </row>
    <row r="834" spans="7:7">
      <c r="G834" s="1"/>
    </row>
    <row r="835" spans="7:7">
      <c r="G835" s="1"/>
    </row>
    <row r="836" spans="7:7">
      <c r="G836" s="1"/>
    </row>
    <row r="837" spans="7:7">
      <c r="G837" s="1"/>
    </row>
    <row r="838" spans="7:7">
      <c r="G838" s="1"/>
    </row>
    <row r="839" spans="7:7">
      <c r="G839" s="1"/>
    </row>
    <row r="840" spans="7:7">
      <c r="G840" s="1"/>
    </row>
    <row r="841" spans="7:7">
      <c r="G841" s="1"/>
    </row>
    <row r="842" spans="7:7">
      <c r="G842" s="1"/>
    </row>
    <row r="843" spans="7:7">
      <c r="G843" s="1"/>
    </row>
    <row r="844" spans="7:7">
      <c r="G844" s="1"/>
    </row>
    <row r="845" spans="7:7">
      <c r="G845" s="1"/>
    </row>
    <row r="846" spans="7:7">
      <c r="G846" s="1"/>
    </row>
    <row r="847" spans="7:7">
      <c r="G847" s="1"/>
    </row>
    <row r="848" spans="7:7">
      <c r="G848" s="1"/>
    </row>
    <row r="849" spans="7:7">
      <c r="G849" s="1"/>
    </row>
    <row r="850" spans="7:7">
      <c r="G850" s="1"/>
    </row>
    <row r="851" spans="7:7">
      <c r="G851" s="1"/>
    </row>
    <row r="852" spans="7:7">
      <c r="G852" s="1"/>
    </row>
    <row r="853" spans="7:7">
      <c r="G853" s="1"/>
    </row>
    <row r="854" spans="7:7">
      <c r="G854" s="1"/>
    </row>
    <row r="855" spans="7:7">
      <c r="G855" s="1"/>
    </row>
    <row r="856" spans="7:7">
      <c r="G856" s="1"/>
    </row>
    <row r="857" spans="7:7">
      <c r="G857" s="1"/>
    </row>
    <row r="858" spans="7:7">
      <c r="G858" s="1"/>
    </row>
    <row r="859" spans="7:7">
      <c r="G859" s="1"/>
    </row>
    <row r="860" spans="7:7">
      <c r="G860" s="1"/>
    </row>
    <row r="861" spans="7:7">
      <c r="G861" s="1"/>
    </row>
    <row r="862" spans="7:7">
      <c r="G862" s="1"/>
    </row>
    <row r="863" spans="7:7">
      <c r="G863" s="1"/>
    </row>
    <row r="864" spans="7:7">
      <c r="G864" s="1"/>
    </row>
    <row r="865" spans="7:7">
      <c r="G865" s="1"/>
    </row>
    <row r="866" spans="7:7">
      <c r="G866" s="1"/>
    </row>
    <row r="867" spans="7:7">
      <c r="G867" s="1"/>
    </row>
    <row r="868" spans="7:7">
      <c r="G868" s="1"/>
    </row>
    <row r="869" spans="7:7">
      <c r="G869" s="1"/>
    </row>
    <row r="870" spans="7:7">
      <c r="G870" s="1"/>
    </row>
    <row r="871" spans="7:7">
      <c r="G871" s="1"/>
    </row>
    <row r="872" spans="7:7">
      <c r="G872" s="1"/>
    </row>
    <row r="873" spans="7:7">
      <c r="G873" s="1"/>
    </row>
    <row r="874" spans="7:7">
      <c r="G874" s="1"/>
    </row>
    <row r="875" spans="7:7">
      <c r="G875" s="1"/>
    </row>
    <row r="876" spans="7:7">
      <c r="G876" s="1"/>
    </row>
    <row r="877" spans="7:7">
      <c r="G877" s="1"/>
    </row>
    <row r="878" spans="7:7">
      <c r="G878" s="1"/>
    </row>
    <row r="879" spans="7:7">
      <c r="G879" s="1"/>
    </row>
    <row r="880" spans="7:7">
      <c r="G880" s="1"/>
    </row>
    <row r="881" spans="7:7">
      <c r="G881" s="1"/>
    </row>
    <row r="882" spans="7:7">
      <c r="G882" s="1"/>
    </row>
    <row r="883" spans="7:7">
      <c r="G883" s="1"/>
    </row>
    <row r="884" spans="7:7">
      <c r="G884" s="1"/>
    </row>
    <row r="885" spans="7:7">
      <c r="G885" s="1"/>
    </row>
    <row r="886" spans="7:7">
      <c r="G886" s="1"/>
    </row>
    <row r="887" spans="7:7">
      <c r="G887" s="1"/>
    </row>
    <row r="888" spans="7:7">
      <c r="G888" s="1"/>
    </row>
    <row r="889" spans="7:7">
      <c r="G889" s="1"/>
    </row>
    <row r="890" spans="7:7">
      <c r="G890" s="1"/>
    </row>
    <row r="891" spans="7:7">
      <c r="G891" s="1"/>
    </row>
    <row r="892" spans="7:7">
      <c r="G892" s="1"/>
    </row>
    <row r="893" spans="7:7">
      <c r="G893" s="1"/>
    </row>
    <row r="894" spans="7:7">
      <c r="G894" s="1"/>
    </row>
    <row r="895" spans="7:7">
      <c r="G895" s="1"/>
    </row>
    <row r="896" spans="7:7">
      <c r="G896" s="1"/>
    </row>
    <row r="897" spans="7:7">
      <c r="G897" s="1"/>
    </row>
    <row r="898" spans="7:7">
      <c r="G898" s="1"/>
    </row>
    <row r="899" spans="7:7">
      <c r="G899" s="1"/>
    </row>
    <row r="900" spans="7:7">
      <c r="G900" s="1"/>
    </row>
    <row r="901" spans="7:7">
      <c r="G901" s="1"/>
    </row>
    <row r="902" spans="7:7">
      <c r="G902" s="1"/>
    </row>
    <row r="903" spans="7:7">
      <c r="G903" s="1"/>
    </row>
    <row r="904" spans="7:7">
      <c r="G904" s="1"/>
    </row>
    <row r="905" spans="7:7">
      <c r="G905" s="1"/>
    </row>
    <row r="906" spans="7:7">
      <c r="G906" s="1"/>
    </row>
    <row r="907" spans="7:7">
      <c r="G907" s="1"/>
    </row>
    <row r="908" spans="7:7">
      <c r="G908" s="1"/>
    </row>
    <row r="909" spans="7:7">
      <c r="G909" s="1"/>
    </row>
    <row r="910" spans="7:7">
      <c r="G910" s="1"/>
    </row>
    <row r="911" spans="7:7">
      <c r="G911" s="1"/>
    </row>
    <row r="912" spans="7:7">
      <c r="G912" s="1"/>
    </row>
    <row r="913" spans="7:7">
      <c r="G913" s="1"/>
    </row>
    <row r="914" spans="7:7">
      <c r="G914" s="1"/>
    </row>
    <row r="915" spans="7:7">
      <c r="G915" s="1"/>
    </row>
    <row r="916" spans="7:7">
      <c r="G916" s="1"/>
    </row>
    <row r="917" spans="7:7">
      <c r="G917" s="1"/>
    </row>
    <row r="918" spans="7:7">
      <c r="G918" s="1"/>
    </row>
    <row r="919" spans="7:7">
      <c r="G919" s="1"/>
    </row>
    <row r="920" spans="7:7">
      <c r="G920" s="1"/>
    </row>
    <row r="921" spans="7:7">
      <c r="G921" s="1"/>
    </row>
    <row r="922" spans="7:7">
      <c r="G922" s="1"/>
    </row>
    <row r="923" spans="7:7">
      <c r="G923" s="1"/>
    </row>
    <row r="924" spans="7:7">
      <c r="G924" s="1"/>
    </row>
    <row r="925" spans="7:7">
      <c r="G925" s="1"/>
    </row>
    <row r="926" spans="7:7">
      <c r="G926" s="1"/>
    </row>
    <row r="927" spans="7:7">
      <c r="G927" s="1"/>
    </row>
    <row r="928" spans="7:7">
      <c r="G928" s="1"/>
    </row>
    <row r="929" spans="7:7">
      <c r="G929" s="1"/>
    </row>
    <row r="930" spans="7:7">
      <c r="G930" s="1"/>
    </row>
    <row r="931" spans="7:7">
      <c r="G931" s="1"/>
    </row>
    <row r="932" spans="7:7">
      <c r="G932" s="1"/>
    </row>
    <row r="933" spans="7:7">
      <c r="G933" s="1"/>
    </row>
    <row r="934" spans="7:7">
      <c r="G934" s="1"/>
    </row>
    <row r="935" spans="7:7">
      <c r="G935" s="1"/>
    </row>
    <row r="936" spans="7:7">
      <c r="G936" s="1"/>
    </row>
    <row r="937" spans="7:7">
      <c r="G937" s="1"/>
    </row>
    <row r="938" spans="7:7">
      <c r="G938" s="1"/>
    </row>
    <row r="939" spans="7:7">
      <c r="G939" s="1"/>
    </row>
    <row r="940" spans="7:7">
      <c r="G940" s="1"/>
    </row>
    <row r="941" spans="7:7">
      <c r="G941" s="1"/>
    </row>
    <row r="942" spans="7:7">
      <c r="G942" s="1"/>
    </row>
    <row r="943" spans="7:7">
      <c r="G943" s="1"/>
    </row>
    <row r="944" spans="7:7">
      <c r="G944" s="1"/>
    </row>
    <row r="945" spans="7:7">
      <c r="G945" s="1"/>
    </row>
    <row r="946" spans="7:7">
      <c r="G946" s="1"/>
    </row>
    <row r="947" spans="7:7">
      <c r="G947" s="1"/>
    </row>
    <row r="948" spans="7:7">
      <c r="G948" s="1"/>
    </row>
    <row r="949" spans="7:7">
      <c r="G949" s="1"/>
    </row>
    <row r="950" spans="7:7">
      <c r="G950" s="1"/>
    </row>
    <row r="951" spans="7:7">
      <c r="G951" s="1"/>
    </row>
    <row r="952" spans="7:7">
      <c r="G952" s="1"/>
    </row>
    <row r="953" spans="7:7">
      <c r="G953" s="1"/>
    </row>
    <row r="954" spans="7:7">
      <c r="G954" s="1"/>
    </row>
    <row r="955" spans="7:7">
      <c r="G955" s="1"/>
    </row>
    <row r="956" spans="7:7">
      <c r="G956" s="1"/>
    </row>
    <row r="957" spans="7:7">
      <c r="G957" s="1"/>
    </row>
    <row r="958" spans="7:7">
      <c r="G958" s="1"/>
    </row>
    <row r="959" spans="7:7">
      <c r="G959" s="1"/>
    </row>
    <row r="960" spans="7:7">
      <c r="G960" s="1"/>
    </row>
    <row r="961" spans="7:7">
      <c r="G961" s="1"/>
    </row>
    <row r="962" spans="7:7">
      <c r="G962" s="1"/>
    </row>
    <row r="963" spans="7:7">
      <c r="G963" s="1"/>
    </row>
    <row r="964" spans="7:7">
      <c r="G964" s="1"/>
    </row>
    <row r="965" spans="7:7">
      <c r="G965" s="1"/>
    </row>
    <row r="966" spans="7:7">
      <c r="G966" s="1"/>
    </row>
    <row r="967" spans="7:7">
      <c r="G967" s="1"/>
    </row>
    <row r="968" spans="7:7">
      <c r="G968" s="1"/>
    </row>
    <row r="969" spans="7:7">
      <c r="G969" s="1"/>
    </row>
    <row r="970" spans="7:7">
      <c r="G970" s="1"/>
    </row>
    <row r="971" spans="7:7">
      <c r="G971" s="1"/>
    </row>
    <row r="972" spans="7:7">
      <c r="G972" s="1"/>
    </row>
    <row r="973" spans="7:7">
      <c r="G973" s="1"/>
    </row>
    <row r="974" spans="7:7">
      <c r="G974" s="1"/>
    </row>
    <row r="975" spans="7:7">
      <c r="G975" s="1"/>
    </row>
    <row r="976" spans="7:7">
      <c r="G976" s="1"/>
    </row>
    <row r="977" spans="7:7">
      <c r="G977" s="1"/>
    </row>
    <row r="978" spans="7:7">
      <c r="G978" s="1"/>
    </row>
    <row r="979" spans="7:7">
      <c r="G979" s="1"/>
    </row>
    <row r="980" spans="7:7">
      <c r="G980" s="1"/>
    </row>
    <row r="981" spans="7:7">
      <c r="G981" s="1"/>
    </row>
    <row r="982" spans="7:7">
      <c r="G982" s="1"/>
    </row>
    <row r="983" spans="7:7">
      <c r="G983" s="1"/>
    </row>
    <row r="984" spans="7:7">
      <c r="G984" s="1"/>
    </row>
    <row r="985" spans="7:7">
      <c r="G985" s="1"/>
    </row>
    <row r="986" spans="7:7">
      <c r="G986" s="1"/>
    </row>
    <row r="987" spans="7:7">
      <c r="G987" s="1"/>
    </row>
    <row r="988" spans="7:7">
      <c r="G988" s="1"/>
    </row>
    <row r="989" spans="7:7">
      <c r="G989" s="1"/>
    </row>
    <row r="990" spans="7:7">
      <c r="G990" s="1"/>
    </row>
    <row r="991" spans="7:7">
      <c r="G991" s="1"/>
    </row>
    <row r="992" spans="7:7">
      <c r="G992" s="1"/>
    </row>
    <row r="993" spans="7:7">
      <c r="G993" s="1"/>
    </row>
    <row r="994" spans="7:7">
      <c r="G994" s="1"/>
    </row>
    <row r="995" spans="7:7">
      <c r="G995" s="1"/>
    </row>
    <row r="996" spans="7:7">
      <c r="G996" s="1"/>
    </row>
    <row r="997" spans="7:7">
      <c r="G997" s="1"/>
    </row>
    <row r="998" spans="7:7">
      <c r="G998" s="1"/>
    </row>
    <row r="999" spans="7:7">
      <c r="G999" s="1"/>
    </row>
    <row r="1000" spans="7:7">
      <c r="G1000" s="1"/>
    </row>
    <row r="1001" spans="7:7">
      <c r="G1001" s="1"/>
    </row>
    <row r="1002" spans="7:7">
      <c r="G1002" s="1"/>
    </row>
    <row r="1003" spans="7:7">
      <c r="G1003" s="1"/>
    </row>
    <row r="1004" spans="7:7">
      <c r="G1004" s="1"/>
    </row>
    <row r="1005" spans="7:7">
      <c r="G1005" s="1"/>
    </row>
    <row r="1006" spans="7:7">
      <c r="G1006" s="1"/>
    </row>
    <row r="1007" spans="7:7">
      <c r="G1007" s="1"/>
    </row>
    <row r="1008" spans="7:7">
      <c r="G1008" s="1"/>
    </row>
    <row r="1009" spans="7:7">
      <c r="G1009" s="1"/>
    </row>
    <row r="1010" spans="7:7">
      <c r="G1010" s="1"/>
    </row>
    <row r="1011" spans="7:7">
      <c r="G1011" s="1"/>
    </row>
    <row r="1012" spans="7:7">
      <c r="G1012" s="1"/>
    </row>
    <row r="1013" spans="7:7">
      <c r="G1013" s="1"/>
    </row>
    <row r="1014" spans="7:7">
      <c r="G1014" s="1"/>
    </row>
    <row r="1015" spans="7:7">
      <c r="G1015" s="1"/>
    </row>
    <row r="1016" spans="7:7">
      <c r="G1016" s="1"/>
    </row>
    <row r="1017" spans="7:7">
      <c r="G1017" s="1"/>
    </row>
    <row r="1018" spans="7:7">
      <c r="G1018" s="1"/>
    </row>
    <row r="1019" spans="7:7">
      <c r="G1019" s="1"/>
    </row>
    <row r="1020" spans="7:7">
      <c r="G1020" s="1"/>
    </row>
    <row r="1021" spans="7:7">
      <c r="G1021" s="1"/>
    </row>
    <row r="1022" spans="7:7">
      <c r="G1022" s="1"/>
    </row>
    <row r="1023" spans="7:7">
      <c r="G1023" s="1"/>
    </row>
    <row r="1024" spans="7:7">
      <c r="G1024" s="1"/>
    </row>
    <row r="1025" spans="7:7">
      <c r="G1025" s="1"/>
    </row>
    <row r="1026" spans="7:7">
      <c r="G1026" s="1"/>
    </row>
    <row r="1027" spans="7:7">
      <c r="G1027" s="1"/>
    </row>
    <row r="1028" spans="7:7">
      <c r="G1028" s="1"/>
    </row>
    <row r="1029" spans="7:7">
      <c r="G1029" s="1"/>
    </row>
    <row r="1030" spans="7:7">
      <c r="G1030" s="1"/>
    </row>
    <row r="1031" spans="7:7">
      <c r="G1031" s="1"/>
    </row>
    <row r="1032" spans="7:7">
      <c r="G1032" s="1"/>
    </row>
    <row r="1033" spans="7:7">
      <c r="G1033" s="1"/>
    </row>
    <row r="1034" spans="7:7">
      <c r="G1034" s="1"/>
    </row>
    <row r="1035" spans="7:7">
      <c r="G1035" s="1"/>
    </row>
    <row r="1036" spans="7:7">
      <c r="G1036" s="1"/>
    </row>
    <row r="1037" spans="7:7">
      <c r="G1037" s="1"/>
    </row>
    <row r="1038" spans="7:7">
      <c r="G1038" s="1"/>
    </row>
    <row r="1039" spans="7:7">
      <c r="G1039" s="1"/>
    </row>
    <row r="1040" spans="7:7">
      <c r="G1040" s="1"/>
    </row>
    <row r="1041" spans="7:7">
      <c r="G1041" s="1"/>
    </row>
    <row r="1042" spans="7:7">
      <c r="G1042" s="1"/>
    </row>
    <row r="1043" spans="7:7">
      <c r="G1043" s="1"/>
    </row>
    <row r="1044" spans="7:7">
      <c r="G1044" s="1"/>
    </row>
    <row r="1045" spans="7:7">
      <c r="G1045" s="1"/>
    </row>
    <row r="1046" spans="7:7">
      <c r="G1046" s="1"/>
    </row>
    <row r="1047" spans="7:7">
      <c r="G1047" s="1"/>
    </row>
    <row r="1048" spans="7:7">
      <c r="G1048" s="1"/>
    </row>
    <row r="1049" spans="7:7">
      <c r="G1049" s="1"/>
    </row>
    <row r="1050" spans="7:7">
      <c r="G1050" s="1"/>
    </row>
    <row r="1051" spans="7:7">
      <c r="G1051" s="1"/>
    </row>
    <row r="1052" spans="7:7">
      <c r="G1052" s="1"/>
    </row>
    <row r="1053" spans="7:7">
      <c r="G1053" s="1"/>
    </row>
    <row r="1054" spans="7:7">
      <c r="G1054" s="1"/>
    </row>
    <row r="1055" spans="7:7">
      <c r="G1055" s="1"/>
    </row>
    <row r="1056" spans="7:7">
      <c r="G1056" s="1"/>
    </row>
    <row r="1057" spans="7:7">
      <c r="G1057" s="1"/>
    </row>
    <row r="1058" spans="7:7">
      <c r="G1058" s="1"/>
    </row>
    <row r="1059" spans="7:7">
      <c r="G1059" s="1"/>
    </row>
    <row r="1060" spans="7:7">
      <c r="G1060" s="1"/>
    </row>
    <row r="1061" spans="7:7">
      <c r="G1061" s="1"/>
    </row>
    <row r="1062" spans="7:7">
      <c r="G1062" s="1"/>
    </row>
    <row r="1063" spans="7:7">
      <c r="G1063" s="1"/>
    </row>
    <row r="1064" spans="7:7">
      <c r="G1064" s="1"/>
    </row>
    <row r="1065" spans="7:7">
      <c r="G1065" s="1"/>
    </row>
    <row r="1066" spans="7:7">
      <c r="G1066" s="1"/>
    </row>
    <row r="1067" spans="7:7">
      <c r="G1067" s="1"/>
    </row>
    <row r="1068" spans="7:7">
      <c r="G1068" s="1"/>
    </row>
    <row r="1069" spans="7:7">
      <c r="G1069" s="1"/>
    </row>
    <row r="1070" spans="7:7">
      <c r="G1070" s="1"/>
    </row>
    <row r="1071" spans="7:7">
      <c r="G1071" s="1"/>
    </row>
    <row r="1072" spans="7:7">
      <c r="G1072" s="1"/>
    </row>
    <row r="1073" spans="7:7">
      <c r="G1073" s="1"/>
    </row>
    <row r="1074" spans="7:7">
      <c r="G1074" s="1"/>
    </row>
    <row r="1075" spans="7:7">
      <c r="G1075" s="1"/>
    </row>
    <row r="1076" spans="7:7">
      <c r="G1076" s="1"/>
    </row>
    <row r="1077" spans="7:7">
      <c r="G1077" s="1"/>
    </row>
    <row r="1078" spans="7:7">
      <c r="G1078" s="1"/>
    </row>
    <row r="1079" spans="7:7">
      <c r="G1079" s="1"/>
    </row>
    <row r="1080" spans="7:7">
      <c r="G1080" s="1"/>
    </row>
    <row r="1081" spans="7:7">
      <c r="G1081" s="1"/>
    </row>
    <row r="1082" spans="7:7">
      <c r="G1082" s="1"/>
    </row>
    <row r="1083" spans="7:7">
      <c r="G1083" s="1"/>
    </row>
    <row r="1084" spans="7:7">
      <c r="G1084" s="1"/>
    </row>
    <row r="1085" spans="7:7">
      <c r="G1085" s="1"/>
    </row>
    <row r="1086" spans="7:7">
      <c r="G1086" s="1"/>
    </row>
    <row r="1087" spans="7:7">
      <c r="G1087" s="1"/>
    </row>
    <row r="1088" spans="7:7">
      <c r="G1088" s="1"/>
    </row>
    <row r="1089" spans="7:7">
      <c r="G1089" s="1"/>
    </row>
    <row r="1090" spans="7:7">
      <c r="G1090" s="1"/>
    </row>
    <row r="1091" spans="7:7">
      <c r="G1091" s="1"/>
    </row>
    <row r="1092" spans="7:7">
      <c r="G1092" s="1"/>
    </row>
    <row r="1093" spans="7:7">
      <c r="G1093" s="1"/>
    </row>
    <row r="1094" spans="7:7">
      <c r="G1094" s="1"/>
    </row>
    <row r="1095" spans="7:7">
      <c r="G1095" s="1"/>
    </row>
    <row r="1096" spans="7:7">
      <c r="G1096" s="1"/>
    </row>
    <row r="1097" spans="7:7">
      <c r="G1097" s="1"/>
    </row>
    <row r="1098" spans="7:7">
      <c r="G1098" s="1"/>
    </row>
    <row r="1099" spans="7:7">
      <c r="G1099" s="1"/>
    </row>
    <row r="1100" spans="7:7">
      <c r="G1100" s="1"/>
    </row>
    <row r="1101" spans="7:7">
      <c r="G1101" s="1"/>
    </row>
    <row r="1102" spans="7:7">
      <c r="G1102" s="1"/>
    </row>
    <row r="1103" spans="7:7">
      <c r="G1103" s="1"/>
    </row>
    <row r="1104" spans="7:7">
      <c r="G1104" s="1"/>
    </row>
    <row r="1105" spans="7:7">
      <c r="G1105" s="1"/>
    </row>
    <row r="1106" spans="7:7">
      <c r="G1106" s="1"/>
    </row>
    <row r="1107" spans="7:7">
      <c r="G1107" s="1"/>
    </row>
    <row r="1108" spans="7:7">
      <c r="G1108" s="1"/>
    </row>
    <row r="1109" spans="7:7">
      <c r="G1109" s="1"/>
    </row>
    <row r="1110" spans="7:7">
      <c r="G1110" s="1"/>
    </row>
    <row r="1111" spans="7:7">
      <c r="G1111" s="1"/>
    </row>
    <row r="1112" spans="7:7">
      <c r="G1112" s="1"/>
    </row>
    <row r="1113" spans="7:7">
      <c r="G1113" s="1"/>
    </row>
    <row r="1114" spans="7:7">
      <c r="G1114" s="1"/>
    </row>
    <row r="1115" spans="7:7">
      <c r="G1115" s="1"/>
    </row>
    <row r="1116" spans="7:7">
      <c r="G1116" s="1"/>
    </row>
    <row r="1117" spans="7:7">
      <c r="G1117" s="1"/>
    </row>
    <row r="1118" spans="7:7">
      <c r="G1118" s="1"/>
    </row>
    <row r="1119" spans="7:7">
      <c r="G1119" s="1"/>
    </row>
    <row r="1120" spans="7:7">
      <c r="G1120" s="1"/>
    </row>
    <row r="1121" spans="7:7">
      <c r="G1121" s="1"/>
    </row>
    <row r="1122" spans="7:7">
      <c r="G1122" s="1"/>
    </row>
    <row r="1123" spans="7:7">
      <c r="G1123" s="1"/>
    </row>
    <row r="1124" spans="7:7">
      <c r="G1124" s="1"/>
    </row>
    <row r="1125" spans="7:7">
      <c r="G1125" s="1"/>
    </row>
    <row r="1126" spans="7:7">
      <c r="G1126" s="1"/>
    </row>
    <row r="1127" spans="7:7">
      <c r="G1127" s="1"/>
    </row>
    <row r="1128" spans="7:7">
      <c r="G1128" s="1"/>
    </row>
    <row r="1129" spans="7:7">
      <c r="G1129" s="1"/>
    </row>
    <row r="1130" spans="7:7">
      <c r="G1130" s="1"/>
    </row>
    <row r="1131" spans="7:7">
      <c r="G1131" s="1"/>
    </row>
    <row r="1132" spans="7:7">
      <c r="G1132" s="1"/>
    </row>
    <row r="1133" spans="7:7">
      <c r="G1133" s="1"/>
    </row>
    <row r="1134" spans="7:7">
      <c r="G1134" s="1"/>
    </row>
    <row r="1135" spans="7:7">
      <c r="G1135" s="1"/>
    </row>
    <row r="1136" spans="7:7">
      <c r="G1136" s="1"/>
    </row>
    <row r="1137" spans="7:7">
      <c r="G1137" s="1"/>
    </row>
    <row r="1138" spans="7:7">
      <c r="G1138" s="1"/>
    </row>
    <row r="1139" spans="7:7">
      <c r="G1139" s="1"/>
    </row>
    <row r="1140" spans="7:7">
      <c r="G1140" s="1"/>
    </row>
    <row r="1141" spans="7:7">
      <c r="G1141" s="1"/>
    </row>
    <row r="1142" spans="7:7">
      <c r="G1142" s="1"/>
    </row>
    <row r="1143" spans="7:7">
      <c r="G1143" s="1"/>
    </row>
    <row r="1144" spans="7:7">
      <c r="G1144" s="1"/>
    </row>
    <row r="1145" spans="7:7">
      <c r="G1145" s="1"/>
    </row>
    <row r="1146" spans="7:7">
      <c r="G1146" s="1"/>
    </row>
    <row r="1147" spans="7:7">
      <c r="G1147" s="1"/>
    </row>
    <row r="1148" spans="7:7">
      <c r="G1148" s="1"/>
    </row>
    <row r="1149" spans="7:7">
      <c r="G1149" s="1"/>
    </row>
    <row r="1150" spans="7:7">
      <c r="G1150" s="1"/>
    </row>
    <row r="1151" spans="7:7">
      <c r="G1151" s="1"/>
    </row>
    <row r="1152" spans="7:7">
      <c r="G1152" s="1"/>
    </row>
    <row r="1153" spans="7:7">
      <c r="G1153" s="1"/>
    </row>
    <row r="1154" spans="7:7">
      <c r="G1154" s="1"/>
    </row>
    <row r="1155" spans="7:7">
      <c r="G1155" s="1"/>
    </row>
    <row r="1156" spans="7:7">
      <c r="G1156" s="1"/>
    </row>
    <row r="1157" spans="7:7">
      <c r="G1157" s="1"/>
    </row>
    <row r="1158" spans="7:7">
      <c r="G1158" s="1"/>
    </row>
    <row r="1159" spans="7:7">
      <c r="G1159" s="1"/>
    </row>
    <row r="1160" spans="7:7">
      <c r="G1160" s="1"/>
    </row>
    <row r="1161" spans="7:7">
      <c r="G1161" s="1"/>
    </row>
    <row r="1162" spans="7:7">
      <c r="G1162" s="1"/>
    </row>
    <row r="1163" spans="7:7">
      <c r="G1163" s="1"/>
    </row>
    <row r="1164" spans="7:7">
      <c r="G1164" s="1"/>
    </row>
    <row r="1165" spans="7:7">
      <c r="G1165" s="1"/>
    </row>
    <row r="1166" spans="7:7">
      <c r="G1166" s="1"/>
    </row>
    <row r="1167" spans="7:7">
      <c r="G1167" s="1"/>
    </row>
    <row r="1168" spans="7:7">
      <c r="G1168" s="1"/>
    </row>
    <row r="1169" spans="7:7">
      <c r="G1169" s="1"/>
    </row>
    <row r="1170" spans="7:7">
      <c r="G1170" s="1"/>
    </row>
    <row r="1171" spans="7:7">
      <c r="G1171" s="1"/>
    </row>
    <row r="1172" spans="7:7">
      <c r="G1172" s="1"/>
    </row>
    <row r="1173" spans="7:7">
      <c r="G1173" s="1"/>
    </row>
    <row r="1174" spans="7:7">
      <c r="G1174" s="1"/>
    </row>
    <row r="1175" spans="7:7">
      <c r="G1175" s="1"/>
    </row>
    <row r="1176" spans="7:7">
      <c r="G1176" s="1"/>
    </row>
    <row r="1177" spans="7:7">
      <c r="G1177" s="1"/>
    </row>
    <row r="1178" spans="7:7">
      <c r="G1178" s="1"/>
    </row>
    <row r="1179" spans="7:7">
      <c r="G1179" s="1"/>
    </row>
    <row r="1180" spans="7:7">
      <c r="G1180" s="1"/>
    </row>
    <row r="1181" spans="7:7">
      <c r="G1181" s="1"/>
    </row>
    <row r="1182" spans="7:7">
      <c r="G1182" s="1"/>
    </row>
    <row r="1183" spans="7:7">
      <c r="G1183" s="1"/>
    </row>
    <row r="1184" spans="7:7">
      <c r="G1184" s="1"/>
    </row>
    <row r="1185" spans="7:7">
      <c r="G1185" s="1"/>
    </row>
    <row r="1186" spans="7:7">
      <c r="G1186" s="1"/>
    </row>
    <row r="1187" spans="7:7">
      <c r="G1187" s="1"/>
    </row>
    <row r="1188" spans="7:7">
      <c r="G1188" s="1"/>
    </row>
    <row r="1189" spans="7:7">
      <c r="G1189" s="1"/>
    </row>
    <row r="1190" spans="7:7">
      <c r="G1190" s="1"/>
    </row>
    <row r="1191" spans="7:7">
      <c r="G1191" s="1"/>
    </row>
    <row r="1192" spans="7:7">
      <c r="G1192" s="1"/>
    </row>
    <row r="1193" spans="7:7">
      <c r="G1193" s="1"/>
    </row>
    <row r="1194" spans="7:7">
      <c r="G1194" s="1"/>
    </row>
    <row r="1195" spans="7:7">
      <c r="G1195" s="1"/>
    </row>
    <row r="1196" spans="7:7">
      <c r="G1196" s="1"/>
    </row>
    <row r="1197" spans="7:7">
      <c r="G1197" s="1"/>
    </row>
    <row r="1198" spans="7:7">
      <c r="G1198" s="1"/>
    </row>
    <row r="1199" spans="7:7">
      <c r="G1199" s="1"/>
    </row>
    <row r="1200" spans="7:7">
      <c r="G1200" s="1"/>
    </row>
    <row r="1201" spans="7:7">
      <c r="G1201" s="1"/>
    </row>
    <row r="1202" spans="7:7">
      <c r="G1202" s="1"/>
    </row>
    <row r="1203" spans="7:7">
      <c r="G1203" s="1"/>
    </row>
    <row r="1204" spans="7:7">
      <c r="G1204" s="1"/>
    </row>
    <row r="1205" spans="7:7">
      <c r="G1205" s="1"/>
    </row>
    <row r="1206" spans="7:7">
      <c r="G1206" s="1"/>
    </row>
    <row r="1207" spans="7:7">
      <c r="G1207" s="1"/>
    </row>
    <row r="1208" spans="7:7">
      <c r="G1208" s="1"/>
    </row>
    <row r="1209" spans="7:7">
      <c r="G1209" s="1"/>
    </row>
    <row r="1210" spans="7:7">
      <c r="G1210" s="1"/>
    </row>
    <row r="1211" spans="7:7">
      <c r="G1211" s="1"/>
    </row>
    <row r="1212" spans="7:7">
      <c r="G1212" s="1"/>
    </row>
    <row r="1213" spans="7:7">
      <c r="G1213" s="1"/>
    </row>
    <row r="1214" spans="7:7">
      <c r="G1214" s="1"/>
    </row>
    <row r="1215" spans="7:7">
      <c r="G1215" s="1"/>
    </row>
    <row r="1216" spans="7:7">
      <c r="G1216" s="1"/>
    </row>
    <row r="1217" spans="7:7">
      <c r="G1217" s="1"/>
    </row>
    <row r="1218" spans="7:7">
      <c r="G1218" s="1"/>
    </row>
    <row r="1219" spans="7:7">
      <c r="G1219" s="1"/>
    </row>
    <row r="1220" spans="7:7">
      <c r="G1220" s="1"/>
    </row>
    <row r="1221" spans="7:7">
      <c r="G1221" s="1"/>
    </row>
    <row r="1222" spans="7:7">
      <c r="G1222" s="1"/>
    </row>
    <row r="1223" spans="7:7">
      <c r="G1223" s="1"/>
    </row>
    <row r="1224" spans="7:7">
      <c r="G1224" s="1"/>
    </row>
    <row r="1225" spans="7:7">
      <c r="G1225" s="1"/>
    </row>
    <row r="1226" spans="7:7">
      <c r="G1226" s="1"/>
    </row>
    <row r="1227" spans="7:7">
      <c r="G1227" s="1"/>
    </row>
    <row r="1228" spans="7:7">
      <c r="G1228" s="1"/>
    </row>
    <row r="1229" spans="7:7">
      <c r="G1229" s="1"/>
    </row>
    <row r="1230" spans="7:7">
      <c r="G1230" s="1"/>
    </row>
    <row r="1231" spans="7:7">
      <c r="G1231" s="1"/>
    </row>
    <row r="1232" spans="7:7">
      <c r="G1232" s="1"/>
    </row>
    <row r="1233" spans="7:7">
      <c r="G1233" s="1"/>
    </row>
    <row r="1234" spans="7:7">
      <c r="G1234" s="1"/>
    </row>
    <row r="1235" spans="7:7">
      <c r="G1235" s="1"/>
    </row>
    <row r="1236" spans="7:7">
      <c r="G1236" s="1"/>
    </row>
    <row r="1237" spans="7:7">
      <c r="G1237" s="1"/>
    </row>
    <row r="1238" spans="7:7">
      <c r="G1238" s="1"/>
    </row>
    <row r="1239" spans="7:7">
      <c r="G1239" s="1"/>
    </row>
    <row r="1240" spans="7:7">
      <c r="G1240" s="1"/>
    </row>
    <row r="1241" spans="7:7">
      <c r="G1241" s="1"/>
    </row>
    <row r="1242" spans="7:7">
      <c r="G1242" s="1"/>
    </row>
    <row r="1243" spans="7:7">
      <c r="G1243" s="1"/>
    </row>
    <row r="1244" spans="7:7">
      <c r="G1244" s="1"/>
    </row>
    <row r="1245" spans="7:7">
      <c r="G1245" s="1"/>
    </row>
    <row r="1246" spans="7:7">
      <c r="G1246" s="1"/>
    </row>
    <row r="1247" spans="7:7">
      <c r="G1247" s="1"/>
    </row>
    <row r="1248" spans="7:7">
      <c r="G1248" s="1"/>
    </row>
    <row r="1249" spans="7:7">
      <c r="G1249" s="1"/>
    </row>
    <row r="1250" spans="7:7">
      <c r="G1250" s="1"/>
    </row>
    <row r="1251" spans="7:7">
      <c r="G1251" s="1"/>
    </row>
    <row r="1252" spans="7:7">
      <c r="G1252" s="1"/>
    </row>
    <row r="1253" spans="7:7">
      <c r="G1253" s="1"/>
    </row>
    <row r="1254" spans="7:7">
      <c r="G1254" s="1"/>
    </row>
    <row r="1255" spans="7:7">
      <c r="G1255" s="1"/>
    </row>
    <row r="1256" spans="7:7">
      <c r="G1256" s="1"/>
    </row>
    <row r="1257" spans="7:7">
      <c r="G1257" s="1"/>
    </row>
    <row r="1258" spans="7:7">
      <c r="G1258" s="1"/>
    </row>
    <row r="1259" spans="7:7">
      <c r="G1259" s="1"/>
    </row>
    <row r="1260" spans="7:7">
      <c r="G1260" s="1"/>
    </row>
    <row r="1261" spans="7:7">
      <c r="G1261" s="1"/>
    </row>
    <row r="1262" spans="7:7">
      <c r="G1262" s="1"/>
    </row>
    <row r="1263" spans="7:7">
      <c r="G1263" s="1"/>
    </row>
    <row r="1264" spans="7:7">
      <c r="G1264" s="1"/>
    </row>
    <row r="1265" spans="7:7">
      <c r="G1265" s="1"/>
    </row>
    <row r="1266" spans="7:7">
      <c r="G1266" s="1"/>
    </row>
    <row r="1267" spans="7:7">
      <c r="G1267" s="1"/>
    </row>
    <row r="1268" spans="7:7">
      <c r="G1268" s="1"/>
    </row>
    <row r="1269" spans="7:7">
      <c r="G1269" s="1"/>
    </row>
    <row r="1270" spans="7:7">
      <c r="G1270" s="1"/>
    </row>
    <row r="1271" spans="7:7">
      <c r="G1271" s="1"/>
    </row>
    <row r="1272" spans="7:7">
      <c r="G1272" s="1"/>
    </row>
    <row r="1273" spans="7:7">
      <c r="G1273" s="1"/>
    </row>
    <row r="1274" spans="7:7">
      <c r="G1274" s="1"/>
    </row>
    <row r="1275" spans="7:7">
      <c r="G1275" s="1"/>
    </row>
    <row r="1276" spans="7:7">
      <c r="G1276" s="1"/>
    </row>
    <row r="1277" spans="7:7">
      <c r="G1277" s="1"/>
    </row>
    <row r="1278" spans="7:7">
      <c r="G1278" s="1"/>
    </row>
    <row r="1279" spans="7:7">
      <c r="G1279" s="1"/>
    </row>
    <row r="1280" spans="7:7">
      <c r="G1280" s="1"/>
    </row>
    <row r="1281" spans="7:7">
      <c r="G1281" s="1"/>
    </row>
    <row r="1282" spans="7:7">
      <c r="G1282" s="1"/>
    </row>
    <row r="1283" spans="7:7">
      <c r="G1283" s="1"/>
    </row>
    <row r="1284" spans="7:7">
      <c r="G1284" s="1"/>
    </row>
    <row r="1285" spans="7:7">
      <c r="G1285" s="1"/>
    </row>
    <row r="1286" spans="7:7">
      <c r="G1286" s="1"/>
    </row>
    <row r="1287" spans="7:7">
      <c r="G1287" s="1"/>
    </row>
    <row r="1288" spans="7:7">
      <c r="G1288" s="1"/>
    </row>
    <row r="1289" spans="7:7">
      <c r="G1289" s="1"/>
    </row>
    <row r="1290" spans="7:7">
      <c r="G1290" s="1"/>
    </row>
    <row r="1291" spans="7:7">
      <c r="G1291" s="1"/>
    </row>
    <row r="1292" spans="7:7">
      <c r="G1292" s="1"/>
    </row>
    <row r="1293" spans="7:7">
      <c r="G1293" s="1"/>
    </row>
    <row r="1294" spans="7:7">
      <c r="G1294" s="1"/>
    </row>
    <row r="1295" spans="7:7">
      <c r="G1295" s="1"/>
    </row>
    <row r="1296" spans="7:7">
      <c r="G1296" s="1"/>
    </row>
    <row r="1297" spans="7:7">
      <c r="G1297" s="1"/>
    </row>
    <row r="1298" spans="7:7">
      <c r="G1298" s="1"/>
    </row>
    <row r="1299" spans="7:7">
      <c r="G1299" s="1"/>
    </row>
    <row r="1300" spans="7:7">
      <c r="G1300" s="1"/>
    </row>
    <row r="1301" spans="7:7">
      <c r="G1301" s="1"/>
    </row>
    <row r="1302" spans="7:7">
      <c r="G1302" s="1"/>
    </row>
    <row r="1303" spans="7:7">
      <c r="G1303" s="1"/>
    </row>
    <row r="1304" spans="7:7">
      <c r="G1304" s="1"/>
    </row>
    <row r="1305" spans="7:7">
      <c r="G1305" s="1"/>
    </row>
    <row r="1306" spans="7:7">
      <c r="G1306" s="1"/>
    </row>
    <row r="1307" spans="7:7">
      <c r="G1307" s="1"/>
    </row>
    <row r="1308" spans="7:7">
      <c r="G1308" s="1"/>
    </row>
    <row r="1309" spans="7:7">
      <c r="G1309" s="1"/>
    </row>
    <row r="1310" spans="7:7">
      <c r="G1310" s="1"/>
    </row>
    <row r="1311" spans="7:7">
      <c r="G1311" s="1"/>
    </row>
    <row r="1312" spans="7:7">
      <c r="G1312" s="1"/>
    </row>
    <row r="1313" spans="7:7">
      <c r="G1313" s="1"/>
    </row>
    <row r="1314" spans="7:7">
      <c r="G1314" s="1"/>
    </row>
    <row r="1315" spans="7:7">
      <c r="G1315" s="1"/>
    </row>
    <row r="1316" spans="7:7">
      <c r="G1316" s="1"/>
    </row>
    <row r="1317" spans="7:7">
      <c r="G1317" s="1"/>
    </row>
    <row r="1318" spans="7:7">
      <c r="G1318" s="1"/>
    </row>
    <row r="1319" spans="7:7">
      <c r="G1319" s="1"/>
    </row>
    <row r="1320" spans="7:7">
      <c r="G1320" s="1"/>
    </row>
    <row r="1321" spans="7:7">
      <c r="G1321" s="1"/>
    </row>
    <row r="1322" spans="7:7">
      <c r="G1322" s="1"/>
    </row>
    <row r="1323" spans="7:7">
      <c r="G1323" s="1"/>
    </row>
    <row r="1324" spans="7:7">
      <c r="G1324" s="1"/>
    </row>
    <row r="1325" spans="7:7">
      <c r="G1325" s="1"/>
    </row>
    <row r="1326" spans="7:7">
      <c r="G1326" s="1"/>
    </row>
    <row r="1327" spans="7:7">
      <c r="G1327" s="1"/>
    </row>
    <row r="1328" spans="7:7">
      <c r="G1328" s="1"/>
    </row>
    <row r="1329" spans="7:7">
      <c r="G1329" s="1"/>
    </row>
    <row r="1330" spans="7:7">
      <c r="G1330" s="1"/>
    </row>
    <row r="1331" spans="7:7">
      <c r="G1331" s="1"/>
    </row>
    <row r="1332" spans="7:7">
      <c r="G1332" s="1"/>
    </row>
    <row r="1333" spans="7:7">
      <c r="G1333" s="1"/>
    </row>
    <row r="1334" spans="7:7">
      <c r="G1334" s="1"/>
    </row>
    <row r="1335" spans="7:7">
      <c r="G1335" s="1"/>
    </row>
    <row r="1336" spans="7:7">
      <c r="G1336" s="1"/>
    </row>
    <row r="1337" spans="7:7">
      <c r="G1337" s="1"/>
    </row>
    <row r="1338" spans="7:7">
      <c r="G1338" s="1"/>
    </row>
    <row r="1339" spans="7:7">
      <c r="G1339" s="1"/>
    </row>
    <row r="1340" spans="7:7">
      <c r="G1340" s="1"/>
    </row>
    <row r="1341" spans="7:7">
      <c r="G1341" s="1"/>
    </row>
    <row r="1342" spans="7:7">
      <c r="G1342" s="1"/>
    </row>
    <row r="1343" spans="7:7">
      <c r="G1343" s="1"/>
    </row>
    <row r="1344" spans="7:7">
      <c r="G1344" s="1"/>
    </row>
    <row r="1345" spans="7:7">
      <c r="G1345" s="1"/>
    </row>
    <row r="1346" spans="7:7">
      <c r="G1346" s="1"/>
    </row>
    <row r="1347" spans="7:7">
      <c r="G1347" s="1"/>
    </row>
    <row r="1348" spans="7:7">
      <c r="G1348" s="1"/>
    </row>
    <row r="1349" spans="7:7">
      <c r="G1349" s="1"/>
    </row>
    <row r="1350" spans="7:7">
      <c r="G1350" s="1"/>
    </row>
    <row r="1351" spans="7:7">
      <c r="G1351" s="1"/>
    </row>
    <row r="1352" spans="7:7">
      <c r="G1352" s="1"/>
    </row>
    <row r="1353" spans="7:7">
      <c r="G1353" s="1"/>
    </row>
    <row r="1354" spans="7:7">
      <c r="G1354" s="1"/>
    </row>
    <row r="1355" spans="7:7">
      <c r="G1355" s="1"/>
    </row>
    <row r="1356" spans="7:7">
      <c r="G1356" s="1"/>
    </row>
    <row r="1357" spans="7:7">
      <c r="G1357" s="1"/>
    </row>
    <row r="1358" spans="7:7">
      <c r="G1358" s="1"/>
    </row>
    <row r="1359" spans="7:7">
      <c r="G1359" s="1"/>
    </row>
    <row r="1360" spans="7:7">
      <c r="G1360" s="1"/>
    </row>
    <row r="1361" spans="7:7">
      <c r="G1361" s="1"/>
    </row>
    <row r="1362" spans="7:7">
      <c r="G1362" s="1"/>
    </row>
    <row r="1363" spans="7:7">
      <c r="G1363" s="1"/>
    </row>
    <row r="1364" spans="7:7">
      <c r="G1364" s="1"/>
    </row>
    <row r="1365" spans="7:7">
      <c r="G1365" s="1"/>
    </row>
    <row r="1366" spans="7:7">
      <c r="G1366" s="1"/>
    </row>
    <row r="1367" spans="7:7">
      <c r="G1367" s="1"/>
    </row>
    <row r="1368" spans="7:7">
      <c r="G1368" s="1"/>
    </row>
    <row r="1369" spans="7:7">
      <c r="G1369" s="1"/>
    </row>
    <row r="1370" spans="7:7">
      <c r="G1370" s="1"/>
    </row>
    <row r="1371" spans="7:7">
      <c r="G1371" s="1"/>
    </row>
    <row r="1372" spans="7:7">
      <c r="G1372" s="1"/>
    </row>
    <row r="1373" spans="7:7">
      <c r="G1373" s="1"/>
    </row>
    <row r="1374" spans="7:7">
      <c r="G1374" s="1"/>
    </row>
    <row r="1375" spans="7:7">
      <c r="G1375" s="1"/>
    </row>
    <row r="1376" spans="7:7">
      <c r="G1376" s="1"/>
    </row>
    <row r="1377" spans="7:7">
      <c r="G1377" s="1"/>
    </row>
    <row r="1378" spans="7:7">
      <c r="G1378" s="1"/>
    </row>
    <row r="1379" spans="7:7">
      <c r="G1379" s="1"/>
    </row>
    <row r="1380" spans="7:7">
      <c r="G1380" s="1"/>
    </row>
    <row r="1381" spans="7:7">
      <c r="G1381" s="1"/>
    </row>
    <row r="1382" spans="7:7">
      <c r="G1382" s="1"/>
    </row>
    <row r="1383" spans="7:7">
      <c r="G1383" s="1"/>
    </row>
    <row r="1384" spans="7:7">
      <c r="G1384" s="1"/>
    </row>
    <row r="1385" spans="7:7">
      <c r="G1385" s="1"/>
    </row>
    <row r="1386" spans="7:7">
      <c r="G1386" s="1"/>
    </row>
    <row r="1387" spans="7:7">
      <c r="G1387" s="1"/>
    </row>
    <row r="1388" spans="7:7">
      <c r="G1388" s="1"/>
    </row>
    <row r="1389" spans="7:7">
      <c r="G1389" s="1"/>
    </row>
    <row r="1390" spans="7:7">
      <c r="G1390" s="1"/>
    </row>
    <row r="1391" spans="7:7">
      <c r="G1391" s="1"/>
    </row>
    <row r="1392" spans="7:7">
      <c r="G1392" s="1"/>
    </row>
    <row r="1393" spans="7:7">
      <c r="G1393" s="1"/>
    </row>
    <row r="1394" spans="7:7">
      <c r="G1394" s="1"/>
    </row>
    <row r="1395" spans="7:7">
      <c r="G1395" s="1"/>
    </row>
    <row r="1396" spans="7:7">
      <c r="G1396" s="1"/>
    </row>
    <row r="1397" spans="7:7">
      <c r="G1397" s="1"/>
    </row>
    <row r="1398" spans="7:7">
      <c r="G1398" s="1"/>
    </row>
    <row r="1399" spans="7:7">
      <c r="G1399" s="1"/>
    </row>
    <row r="1400" spans="7:7">
      <c r="G1400" s="1"/>
    </row>
    <row r="1401" spans="7:7">
      <c r="G1401" s="1"/>
    </row>
    <row r="1402" spans="7:7">
      <c r="G1402" s="1"/>
    </row>
    <row r="1403" spans="7:7">
      <c r="G1403" s="1"/>
    </row>
    <row r="1404" spans="7:7">
      <c r="G1404" s="1"/>
    </row>
    <row r="1405" spans="7:7">
      <c r="G1405" s="1"/>
    </row>
    <row r="1406" spans="7:7">
      <c r="G1406" s="1"/>
    </row>
    <row r="1407" spans="7:7">
      <c r="G1407" s="1"/>
    </row>
    <row r="1408" spans="7:7">
      <c r="G1408" s="1"/>
    </row>
    <row r="1409" spans="7:7">
      <c r="G1409" s="1"/>
    </row>
    <row r="1410" spans="7:7">
      <c r="G1410" s="1"/>
    </row>
    <row r="1411" spans="7:7">
      <c r="G1411" s="1"/>
    </row>
    <row r="1412" spans="7:7">
      <c r="G1412" s="1"/>
    </row>
    <row r="1413" spans="7:7">
      <c r="G1413" s="1"/>
    </row>
    <row r="1414" spans="7:7">
      <c r="G1414" s="1"/>
    </row>
    <row r="1415" spans="7:7">
      <c r="G1415" s="1"/>
    </row>
    <row r="1416" spans="7:7">
      <c r="G1416" s="1"/>
    </row>
    <row r="1417" spans="7:7">
      <c r="G1417" s="1"/>
    </row>
    <row r="1418" spans="7:7">
      <c r="G1418" s="1"/>
    </row>
    <row r="1419" spans="7:7">
      <c r="G1419" s="1"/>
    </row>
    <row r="1420" spans="7:7">
      <c r="G1420" s="1"/>
    </row>
    <row r="1421" spans="7:7">
      <c r="G1421" s="1"/>
    </row>
    <row r="1422" spans="7:7">
      <c r="G1422" s="1"/>
    </row>
    <row r="1423" spans="7:7">
      <c r="G1423" s="1"/>
    </row>
    <row r="1424" spans="7:7">
      <c r="G1424" s="1"/>
    </row>
    <row r="1425" spans="7:7">
      <c r="G1425" s="1"/>
    </row>
    <row r="1426" spans="7:7">
      <c r="G1426" s="1"/>
    </row>
    <row r="1427" spans="7:7">
      <c r="G1427" s="1"/>
    </row>
    <row r="1428" spans="7:7">
      <c r="G1428" s="1"/>
    </row>
    <row r="1429" spans="7:7">
      <c r="G1429" s="1"/>
    </row>
    <row r="1430" spans="7:7">
      <c r="G1430" s="1"/>
    </row>
    <row r="1431" spans="7:7">
      <c r="G1431" s="1"/>
    </row>
    <row r="1432" spans="7:7">
      <c r="G1432" s="1"/>
    </row>
    <row r="1433" spans="7:7">
      <c r="G1433" s="1"/>
    </row>
    <row r="1434" spans="7:7">
      <c r="G1434" s="1"/>
    </row>
    <row r="1435" spans="7:7">
      <c r="G1435" s="1"/>
    </row>
    <row r="1436" spans="7:7">
      <c r="G1436" s="1"/>
    </row>
    <row r="1437" spans="7:7">
      <c r="G1437" s="1"/>
    </row>
    <row r="1438" spans="7:7">
      <c r="G1438" s="1"/>
    </row>
    <row r="1439" spans="7:7">
      <c r="G1439" s="1"/>
    </row>
    <row r="1440" spans="7:7">
      <c r="G1440" s="1"/>
    </row>
    <row r="1441" spans="7:7">
      <c r="G1441" s="1"/>
    </row>
    <row r="1442" spans="7:7">
      <c r="G1442" s="1"/>
    </row>
    <row r="1443" spans="7:7">
      <c r="G1443" s="1"/>
    </row>
    <row r="1444" spans="7:7">
      <c r="G1444" s="1"/>
    </row>
    <row r="1445" spans="7:7">
      <c r="G1445" s="1"/>
    </row>
    <row r="1446" spans="7:7">
      <c r="G1446" s="1"/>
    </row>
    <row r="1447" spans="7:7">
      <c r="G1447" s="1"/>
    </row>
    <row r="1448" spans="7:7">
      <c r="G1448" s="1"/>
    </row>
    <row r="1449" spans="7:7">
      <c r="G1449" s="1"/>
    </row>
    <row r="1450" spans="7:7">
      <c r="G1450" s="1"/>
    </row>
    <row r="1451" spans="7:7">
      <c r="G1451" s="1"/>
    </row>
    <row r="1452" spans="7:7">
      <c r="G1452" s="1"/>
    </row>
    <row r="1453" spans="7:7">
      <c r="G1453" s="1"/>
    </row>
    <row r="1454" spans="7:7">
      <c r="G1454" s="1"/>
    </row>
    <row r="1455" spans="7:7">
      <c r="G1455" s="1"/>
    </row>
    <row r="1456" spans="7:7">
      <c r="G1456" s="1"/>
    </row>
    <row r="1457" spans="7:7">
      <c r="G1457" s="1"/>
    </row>
    <row r="1458" spans="7:7">
      <c r="G1458" s="1"/>
    </row>
    <row r="1459" spans="7:7">
      <c r="G1459" s="1"/>
    </row>
    <row r="1460" spans="7:7">
      <c r="G1460" s="1"/>
    </row>
    <row r="1461" spans="7:7">
      <c r="G1461" s="1"/>
    </row>
    <row r="1462" spans="7:7">
      <c r="G1462" s="1"/>
    </row>
    <row r="1463" spans="7:7">
      <c r="G1463" s="1"/>
    </row>
    <row r="1464" spans="7:7">
      <c r="G1464" s="1"/>
    </row>
    <row r="1465" spans="7:7">
      <c r="G1465" s="1"/>
    </row>
    <row r="1466" spans="7:7">
      <c r="G1466" s="1"/>
    </row>
    <row r="1467" spans="7:7">
      <c r="G1467" s="1"/>
    </row>
    <row r="1468" spans="7:7">
      <c r="G1468" s="1"/>
    </row>
    <row r="1469" spans="7:7">
      <c r="G1469" s="1"/>
    </row>
    <row r="1470" spans="7:7">
      <c r="G1470" s="1"/>
    </row>
    <row r="1471" spans="7:7">
      <c r="G1471" s="1"/>
    </row>
    <row r="1472" spans="7:7">
      <c r="G1472" s="1"/>
    </row>
    <row r="1473" spans="7:7">
      <c r="G1473" s="1"/>
    </row>
    <row r="1474" spans="7:7">
      <c r="G1474" s="1"/>
    </row>
    <row r="1475" spans="7:7">
      <c r="G1475" s="1"/>
    </row>
    <row r="1476" spans="7:7">
      <c r="G1476" s="1"/>
    </row>
    <row r="1477" spans="7:7">
      <c r="G1477" s="1"/>
    </row>
    <row r="1478" spans="7:7">
      <c r="G1478" s="1"/>
    </row>
    <row r="1479" spans="7:7">
      <c r="G1479" s="1"/>
    </row>
    <row r="1480" spans="7:7">
      <c r="G1480" s="1"/>
    </row>
    <row r="1481" spans="7:7">
      <c r="G1481" s="1"/>
    </row>
    <row r="1482" spans="7:7">
      <c r="G1482" s="1"/>
    </row>
    <row r="1483" spans="7:7">
      <c r="G1483" s="1"/>
    </row>
    <row r="1484" spans="7:7">
      <c r="G1484" s="1"/>
    </row>
    <row r="1485" spans="7:7">
      <c r="G1485" s="1"/>
    </row>
    <row r="1486" spans="7:7">
      <c r="G1486" s="1"/>
    </row>
    <row r="1487" spans="7:7">
      <c r="G1487" s="1"/>
    </row>
    <row r="1488" spans="7:7">
      <c r="G1488" s="1"/>
    </row>
    <row r="1489" spans="7:7">
      <c r="G1489" s="1"/>
    </row>
    <row r="1490" spans="7:7">
      <c r="G1490" s="1"/>
    </row>
    <row r="1491" spans="7:7">
      <c r="G1491" s="1"/>
    </row>
    <row r="1492" spans="7:7">
      <c r="G1492" s="1"/>
    </row>
    <row r="1493" spans="7:7">
      <c r="G1493" s="1"/>
    </row>
    <row r="1494" spans="7:7">
      <c r="G1494" s="1"/>
    </row>
    <row r="1495" spans="7:7">
      <c r="G1495" s="1"/>
    </row>
    <row r="1496" spans="7:7">
      <c r="G1496" s="1"/>
    </row>
    <row r="1497" spans="7:7">
      <c r="G1497" s="1"/>
    </row>
    <row r="1498" spans="7:7">
      <c r="G1498" s="1"/>
    </row>
    <row r="1499" spans="7:7">
      <c r="G1499" s="1"/>
    </row>
    <row r="1500" spans="7:7">
      <c r="G1500" s="1"/>
    </row>
    <row r="1501" spans="7:7">
      <c r="G1501" s="1"/>
    </row>
    <row r="1502" spans="7:7">
      <c r="G1502" s="1"/>
    </row>
    <row r="1503" spans="7:7">
      <c r="G1503" s="1"/>
    </row>
    <row r="1504" spans="7:7">
      <c r="G1504" s="1"/>
    </row>
    <row r="1505" spans="7:7">
      <c r="G1505" s="1"/>
    </row>
    <row r="1506" spans="7:7">
      <c r="G1506" s="1"/>
    </row>
    <row r="1507" spans="7:7">
      <c r="G1507" s="1"/>
    </row>
    <row r="1508" spans="7:7">
      <c r="G1508" s="1"/>
    </row>
    <row r="1509" spans="7:7">
      <c r="G1509" s="1"/>
    </row>
    <row r="1510" spans="7:7">
      <c r="G1510" s="1"/>
    </row>
    <row r="1511" spans="7:7">
      <c r="G1511" s="1"/>
    </row>
    <row r="1512" spans="7:7">
      <c r="G1512" s="1"/>
    </row>
    <row r="1513" spans="7:7">
      <c r="G1513" s="1"/>
    </row>
    <row r="1514" spans="7:7">
      <c r="G1514" s="1"/>
    </row>
    <row r="1515" spans="7:7">
      <c r="G1515" s="1"/>
    </row>
    <row r="1516" spans="7:7">
      <c r="G1516" s="1"/>
    </row>
    <row r="1517" spans="7:7">
      <c r="G1517" s="1"/>
    </row>
    <row r="1518" spans="7:7">
      <c r="G1518" s="1"/>
    </row>
    <row r="1519" spans="7:7">
      <c r="G1519" s="1"/>
    </row>
    <row r="1520" spans="7:7">
      <c r="G1520" s="1"/>
    </row>
    <row r="1521" spans="7:7">
      <c r="G1521" s="1"/>
    </row>
    <row r="1522" spans="7:7">
      <c r="G1522" s="1"/>
    </row>
    <row r="1523" spans="7:7">
      <c r="G1523" s="1"/>
    </row>
    <row r="1524" spans="7:7">
      <c r="G1524" s="1"/>
    </row>
    <row r="1525" spans="7:7">
      <c r="G1525" s="1"/>
    </row>
    <row r="1526" spans="7:7">
      <c r="G1526" s="1"/>
    </row>
    <row r="1527" spans="7:7">
      <c r="G1527" s="1"/>
    </row>
    <row r="1528" spans="7:7">
      <c r="G1528" s="1"/>
    </row>
    <row r="1529" spans="7:7">
      <c r="G1529" s="1"/>
    </row>
    <row r="1530" spans="7:7">
      <c r="G1530" s="1"/>
    </row>
    <row r="1531" spans="7:7">
      <c r="G1531" s="1"/>
    </row>
    <row r="1532" spans="7:7">
      <c r="G1532" s="1"/>
    </row>
    <row r="1533" spans="7:7">
      <c r="G1533" s="1"/>
    </row>
    <row r="1534" spans="7:7">
      <c r="G1534" s="1"/>
    </row>
    <row r="1535" spans="7:7">
      <c r="G1535" s="1"/>
    </row>
    <row r="1536" spans="7:7">
      <c r="G1536" s="1"/>
    </row>
    <row r="1537" spans="7:7">
      <c r="G1537" s="1"/>
    </row>
    <row r="1538" spans="7:7">
      <c r="G1538" s="1"/>
    </row>
    <row r="1539" spans="7:7">
      <c r="G1539" s="1"/>
    </row>
    <row r="1540" spans="7:7">
      <c r="G1540" s="1"/>
    </row>
    <row r="1541" spans="7:7">
      <c r="G1541" s="1"/>
    </row>
    <row r="1542" spans="7:7">
      <c r="G1542" s="1"/>
    </row>
    <row r="1543" spans="7:7">
      <c r="G1543" s="1"/>
    </row>
    <row r="1544" spans="7:7">
      <c r="G1544" s="1"/>
    </row>
    <row r="1545" spans="7:7">
      <c r="G1545" s="1"/>
    </row>
    <row r="1546" spans="7:7">
      <c r="G1546" s="1"/>
    </row>
    <row r="1547" spans="7:7">
      <c r="G1547" s="1"/>
    </row>
    <row r="1548" spans="7:7">
      <c r="G1548" s="1"/>
    </row>
    <row r="1549" spans="7:7">
      <c r="G1549" s="1"/>
    </row>
    <row r="1550" spans="7:7">
      <c r="G1550" s="1"/>
    </row>
    <row r="1551" spans="7:7">
      <c r="G1551" s="1"/>
    </row>
    <row r="1552" spans="7:7">
      <c r="G1552" s="1"/>
    </row>
    <row r="1553" spans="7:7">
      <c r="G1553" s="1"/>
    </row>
    <row r="1554" spans="7:7">
      <c r="G1554" s="1"/>
    </row>
    <row r="1555" spans="7:7">
      <c r="G1555" s="1"/>
    </row>
    <row r="1556" spans="7:7">
      <c r="G1556" s="1"/>
    </row>
    <row r="1557" spans="7:7">
      <c r="G1557" s="1"/>
    </row>
    <row r="1558" spans="7:7">
      <c r="G1558" s="1"/>
    </row>
    <row r="1559" spans="7:7">
      <c r="G1559" s="1"/>
    </row>
    <row r="1560" spans="7:7">
      <c r="G1560" s="1"/>
    </row>
    <row r="1561" spans="7:7">
      <c r="G1561" s="1"/>
    </row>
    <row r="1562" spans="7:7">
      <c r="G1562" s="1"/>
    </row>
    <row r="1563" spans="7:7">
      <c r="G1563" s="1"/>
    </row>
    <row r="1564" spans="7:7">
      <c r="G1564" s="1"/>
    </row>
    <row r="1565" spans="7:7">
      <c r="G1565" s="1"/>
    </row>
    <row r="1566" spans="7:7">
      <c r="G1566" s="1"/>
    </row>
    <row r="1567" spans="7:7">
      <c r="G1567" s="1"/>
    </row>
    <row r="1568" spans="7:7">
      <c r="G1568" s="1"/>
    </row>
    <row r="1569" spans="7:7">
      <c r="G1569" s="1"/>
    </row>
    <row r="1570" spans="7:7">
      <c r="G1570" s="1"/>
    </row>
    <row r="1571" spans="7:7">
      <c r="G1571" s="1"/>
    </row>
    <row r="1572" spans="7:7">
      <c r="G1572" s="1"/>
    </row>
    <row r="1573" spans="7:7">
      <c r="G1573" s="1"/>
    </row>
    <row r="1574" spans="7:7">
      <c r="G1574" s="1"/>
    </row>
    <row r="1575" spans="7:7">
      <c r="G1575" s="1"/>
    </row>
    <row r="1576" spans="7:7">
      <c r="G1576" s="1"/>
    </row>
    <row r="1577" spans="7:7">
      <c r="G1577" s="1"/>
    </row>
    <row r="1578" spans="7:7">
      <c r="G1578" s="1"/>
    </row>
    <row r="1579" spans="7:7">
      <c r="G1579" s="1"/>
    </row>
    <row r="1580" spans="7:7">
      <c r="G1580" s="1"/>
    </row>
    <row r="1581" spans="7:7">
      <c r="G1581" s="1"/>
    </row>
    <row r="1582" spans="7:7">
      <c r="G1582" s="1"/>
    </row>
    <row r="1583" spans="7:7">
      <c r="G1583" s="1"/>
    </row>
    <row r="1584" spans="7:7">
      <c r="G1584" s="1"/>
    </row>
    <row r="1585" spans="7:7">
      <c r="G1585" s="1"/>
    </row>
    <row r="1586" spans="7:7">
      <c r="G1586" s="1"/>
    </row>
    <row r="1587" spans="7:7">
      <c r="G1587" s="1"/>
    </row>
    <row r="1588" spans="7:7">
      <c r="G1588" s="1"/>
    </row>
    <row r="1589" spans="7:7">
      <c r="G1589" s="1"/>
    </row>
    <row r="1590" spans="7:7">
      <c r="G1590" s="1"/>
    </row>
    <row r="1591" spans="7:7">
      <c r="G1591" s="1"/>
    </row>
    <row r="1592" spans="7:7">
      <c r="G1592" s="1"/>
    </row>
    <row r="1593" spans="7:7">
      <c r="G1593" s="1"/>
    </row>
    <row r="1594" spans="7:7">
      <c r="G1594" s="1"/>
    </row>
    <row r="1595" spans="7:7">
      <c r="G1595" s="1"/>
    </row>
    <row r="1596" spans="7:7">
      <c r="G1596" s="1"/>
    </row>
    <row r="1597" spans="7:7">
      <c r="G1597" s="1"/>
    </row>
    <row r="1598" spans="7:7">
      <c r="G1598" s="1"/>
    </row>
    <row r="1599" spans="7:7">
      <c r="G1599" s="1"/>
    </row>
    <row r="1600" spans="7:7">
      <c r="G1600" s="1"/>
    </row>
    <row r="1601" spans="7:7">
      <c r="G1601" s="1"/>
    </row>
    <row r="1602" spans="7:7">
      <c r="G1602" s="1"/>
    </row>
    <row r="1603" spans="7:7">
      <c r="G1603" s="1"/>
    </row>
    <row r="1604" spans="7:7">
      <c r="G1604" s="1"/>
    </row>
    <row r="1605" spans="7:7">
      <c r="G1605" s="1"/>
    </row>
    <row r="1606" spans="7:7">
      <c r="G1606" s="1"/>
    </row>
    <row r="1607" spans="7:7">
      <c r="G1607" s="1"/>
    </row>
    <row r="1608" spans="7:7">
      <c r="G1608" s="1"/>
    </row>
    <row r="1609" spans="7:7">
      <c r="G1609" s="1"/>
    </row>
    <row r="1610" spans="7:7">
      <c r="G1610" s="1"/>
    </row>
    <row r="1611" spans="7:7">
      <c r="G1611" s="1"/>
    </row>
    <row r="1612" spans="7:7">
      <c r="G1612" s="1"/>
    </row>
    <row r="1613" spans="7:7">
      <c r="G1613" s="1"/>
    </row>
    <row r="1614" spans="7:7">
      <c r="G1614" s="1"/>
    </row>
    <row r="1615" spans="7:7">
      <c r="G1615" s="1"/>
    </row>
    <row r="1616" spans="7:7">
      <c r="G1616" s="1"/>
    </row>
    <row r="1617" spans="7:7">
      <c r="G1617" s="1"/>
    </row>
    <row r="1618" spans="7:7">
      <c r="G1618" s="1"/>
    </row>
    <row r="1619" spans="7:7">
      <c r="G1619" s="1"/>
    </row>
    <row r="1620" spans="7:7">
      <c r="G1620" s="1"/>
    </row>
    <row r="1621" spans="7:7">
      <c r="G1621" s="1"/>
    </row>
    <row r="1622" spans="7:7">
      <c r="G1622" s="1"/>
    </row>
    <row r="1623" spans="7:7">
      <c r="G1623" s="1"/>
    </row>
    <row r="1624" spans="7:7">
      <c r="G1624" s="1"/>
    </row>
    <row r="1625" spans="7:7">
      <c r="G1625" s="1"/>
    </row>
    <row r="1626" spans="7:7">
      <c r="G1626" s="1"/>
    </row>
    <row r="1627" spans="7:7">
      <c r="G1627" s="1"/>
    </row>
    <row r="1628" spans="7:7">
      <c r="G1628" s="1"/>
    </row>
    <row r="1629" spans="7:7">
      <c r="G1629" s="1"/>
    </row>
    <row r="1630" spans="7:7">
      <c r="G1630" s="1"/>
    </row>
    <row r="1631" spans="7:7">
      <c r="G1631" s="1"/>
    </row>
    <row r="1632" spans="7:7">
      <c r="G1632" s="1"/>
    </row>
    <row r="1633" spans="7:7">
      <c r="G1633" s="1"/>
    </row>
    <row r="1634" spans="7:7">
      <c r="G1634" s="1"/>
    </row>
    <row r="1635" spans="7:7">
      <c r="G1635" s="1"/>
    </row>
    <row r="1636" spans="7:7">
      <c r="G1636" s="1"/>
    </row>
    <row r="1637" spans="7:7">
      <c r="G1637" s="1"/>
    </row>
    <row r="1638" spans="7:7">
      <c r="G1638" s="1"/>
    </row>
    <row r="1639" spans="7:7">
      <c r="G1639" s="1"/>
    </row>
    <row r="1640" spans="7:7">
      <c r="G1640" s="1"/>
    </row>
    <row r="1641" spans="7:7">
      <c r="G1641" s="1"/>
    </row>
    <row r="1642" spans="7:7">
      <c r="G1642" s="1"/>
    </row>
    <row r="1643" spans="7:7">
      <c r="G1643" s="1"/>
    </row>
    <row r="1644" spans="7:7">
      <c r="G1644" s="1"/>
    </row>
    <row r="1645" spans="7:7">
      <c r="G1645" s="1"/>
    </row>
    <row r="1646" spans="7:7">
      <c r="G1646" s="1"/>
    </row>
    <row r="1647" spans="7:7">
      <c r="G1647" s="1"/>
    </row>
    <row r="1648" spans="7:7">
      <c r="G1648" s="1"/>
    </row>
    <row r="1649" spans="7:7">
      <c r="G1649" s="1"/>
    </row>
    <row r="1650" spans="7:7">
      <c r="G1650" s="1"/>
    </row>
    <row r="1651" spans="7:7">
      <c r="G1651" s="1"/>
    </row>
    <row r="1652" spans="7:7">
      <c r="G1652" s="1"/>
    </row>
    <row r="1653" spans="7:7">
      <c r="G1653" s="1"/>
    </row>
    <row r="1654" spans="7:7">
      <c r="G1654" s="1"/>
    </row>
    <row r="1655" spans="7:7">
      <c r="G1655" s="1"/>
    </row>
    <row r="1656" spans="7:7">
      <c r="G1656" s="1"/>
    </row>
    <row r="1657" spans="7:7">
      <c r="G1657" s="1"/>
    </row>
    <row r="1658" spans="7:7">
      <c r="G1658" s="1"/>
    </row>
    <row r="1659" spans="7:7">
      <c r="G1659" s="1"/>
    </row>
    <row r="1660" spans="7:7">
      <c r="G1660" s="1"/>
    </row>
    <row r="1661" spans="7:7">
      <c r="G1661" s="1"/>
    </row>
    <row r="1662" spans="7:7">
      <c r="G1662" s="1"/>
    </row>
    <row r="1663" spans="7:7">
      <c r="G1663" s="1"/>
    </row>
    <row r="1664" spans="7:7">
      <c r="G1664" s="1"/>
    </row>
    <row r="1665" spans="7:7">
      <c r="G1665" s="1"/>
    </row>
    <row r="1666" spans="7:7">
      <c r="G1666" s="1"/>
    </row>
    <row r="1667" spans="7:7">
      <c r="G1667" s="1"/>
    </row>
    <row r="1668" spans="7:7">
      <c r="G1668" s="1"/>
    </row>
    <row r="1669" spans="7:7">
      <c r="G1669" s="1"/>
    </row>
    <row r="1670" spans="7:7">
      <c r="G1670" s="1"/>
    </row>
    <row r="1671" spans="7:7">
      <c r="G1671" s="1"/>
    </row>
    <row r="1672" spans="7:7">
      <c r="G1672" s="1"/>
    </row>
    <row r="1673" spans="7:7">
      <c r="G1673" s="1"/>
    </row>
    <row r="1674" spans="7:7">
      <c r="G1674" s="1"/>
    </row>
    <row r="1675" spans="7:7">
      <c r="G1675" s="1"/>
    </row>
    <row r="1676" spans="7:7">
      <c r="G1676" s="1"/>
    </row>
    <row r="1677" spans="7:7">
      <c r="G1677" s="1"/>
    </row>
    <row r="1678" spans="7:7">
      <c r="G1678" s="1"/>
    </row>
    <row r="1679" spans="7:7">
      <c r="G1679" s="1"/>
    </row>
    <row r="1680" spans="7:7">
      <c r="G1680" s="1"/>
    </row>
    <row r="1681" spans="7:7">
      <c r="G1681" s="1"/>
    </row>
    <row r="1682" spans="7:7">
      <c r="G1682" s="1"/>
    </row>
    <row r="1683" spans="7:7">
      <c r="G1683" s="1"/>
    </row>
    <row r="1684" spans="7:7">
      <c r="G1684" s="1"/>
    </row>
    <row r="1685" spans="7:7">
      <c r="G1685" s="1"/>
    </row>
    <row r="1686" spans="7:7">
      <c r="G1686" s="1"/>
    </row>
    <row r="1687" spans="7:7">
      <c r="G1687" s="1"/>
    </row>
    <row r="1688" spans="7:7">
      <c r="G1688" s="1"/>
    </row>
    <row r="1689" spans="7:7">
      <c r="G1689" s="1"/>
    </row>
    <row r="1690" spans="7:7">
      <c r="G1690" s="1"/>
    </row>
    <row r="1691" spans="7:7">
      <c r="G1691" s="1"/>
    </row>
    <row r="1692" spans="7:7">
      <c r="G1692" s="1"/>
    </row>
    <row r="1693" spans="7:7">
      <c r="G1693" s="1"/>
    </row>
    <row r="1694" spans="7:7">
      <c r="G1694" s="1"/>
    </row>
    <row r="1695" spans="7:7">
      <c r="G1695" s="1"/>
    </row>
    <row r="1696" spans="7:7">
      <c r="G1696" s="1"/>
    </row>
    <row r="1697" spans="7:7">
      <c r="G1697" s="1"/>
    </row>
    <row r="1698" spans="7:7">
      <c r="G1698" s="1"/>
    </row>
    <row r="1699" spans="7:7">
      <c r="G1699" s="1"/>
    </row>
    <row r="1700" spans="7:7">
      <c r="G1700" s="1"/>
    </row>
    <row r="1701" spans="7:7">
      <c r="G1701" s="1"/>
    </row>
    <row r="1702" spans="7:7">
      <c r="G1702" s="1"/>
    </row>
    <row r="1703" spans="7:7">
      <c r="G1703" s="1"/>
    </row>
    <row r="1704" spans="7:7">
      <c r="G1704" s="1"/>
    </row>
    <row r="1705" spans="7:7">
      <c r="G1705" s="1"/>
    </row>
    <row r="1706" spans="7:7">
      <c r="G1706" s="1"/>
    </row>
    <row r="1707" spans="7:7">
      <c r="G1707" s="1"/>
    </row>
    <row r="1708" spans="7:7">
      <c r="G1708" s="1"/>
    </row>
    <row r="1709" spans="7:7">
      <c r="G1709" s="1"/>
    </row>
    <row r="1710" spans="7:7">
      <c r="G1710" s="1"/>
    </row>
    <row r="1711" spans="7:7">
      <c r="G1711" s="1"/>
    </row>
    <row r="1712" spans="7:7">
      <c r="G1712" s="1"/>
    </row>
    <row r="1713" spans="7:7">
      <c r="G1713" s="1"/>
    </row>
    <row r="1714" spans="7:7">
      <c r="G1714" s="1"/>
    </row>
    <row r="1715" spans="7:7">
      <c r="G1715" s="1"/>
    </row>
    <row r="1716" spans="7:7">
      <c r="G1716" s="1"/>
    </row>
    <row r="1717" spans="7:7">
      <c r="G1717" s="1"/>
    </row>
    <row r="1718" spans="7:7">
      <c r="G1718" s="1"/>
    </row>
    <row r="1719" spans="7:7">
      <c r="G1719" s="1"/>
    </row>
    <row r="1720" spans="7:7">
      <c r="G1720" s="1"/>
    </row>
    <row r="1721" spans="7:7">
      <c r="G1721" s="1"/>
    </row>
    <row r="1722" spans="7:7">
      <c r="G1722" s="1"/>
    </row>
    <row r="1723" spans="7:7">
      <c r="G1723" s="1"/>
    </row>
    <row r="1724" spans="7:7">
      <c r="G1724" s="1"/>
    </row>
    <row r="1725" spans="7:7">
      <c r="G1725" s="1"/>
    </row>
    <row r="1726" spans="7:7">
      <c r="G1726" s="1"/>
    </row>
    <row r="1727" spans="7:7">
      <c r="G1727" s="1"/>
    </row>
    <row r="1728" spans="7:7">
      <c r="G1728" s="1"/>
    </row>
    <row r="1729" spans="7:7">
      <c r="G1729" s="1"/>
    </row>
    <row r="1730" spans="7:7">
      <c r="G1730" s="1"/>
    </row>
    <row r="1731" spans="7:7">
      <c r="G1731" s="1"/>
    </row>
    <row r="1732" spans="7:7">
      <c r="G1732" s="1"/>
    </row>
    <row r="1733" spans="7:7">
      <c r="G1733" s="1"/>
    </row>
    <row r="1734" spans="7:7">
      <c r="G1734" s="1"/>
    </row>
    <row r="1735" spans="7:7">
      <c r="G1735" s="1"/>
    </row>
    <row r="1736" spans="7:7">
      <c r="G1736" s="1"/>
    </row>
    <row r="1737" spans="7:7">
      <c r="G1737" s="1"/>
    </row>
    <row r="1738" spans="7:7">
      <c r="G1738" s="1"/>
    </row>
    <row r="1739" spans="7:7">
      <c r="G1739" s="1"/>
    </row>
    <row r="1740" spans="7:7">
      <c r="G1740" s="1"/>
    </row>
    <row r="1741" spans="7:7">
      <c r="G1741" s="1"/>
    </row>
    <row r="1742" spans="7:7">
      <c r="G1742" s="1"/>
    </row>
    <row r="1743" spans="7:7">
      <c r="G1743" s="1"/>
    </row>
    <row r="1744" spans="7:7">
      <c r="G1744" s="1"/>
    </row>
    <row r="1745" spans="7:7">
      <c r="G1745" s="1"/>
    </row>
    <row r="1746" spans="7:7">
      <c r="G1746" s="1"/>
    </row>
    <row r="1747" spans="7:7">
      <c r="G1747" s="1"/>
    </row>
    <row r="1748" spans="7:7">
      <c r="G1748" s="1"/>
    </row>
    <row r="1749" spans="7:7">
      <c r="G1749" s="1"/>
    </row>
    <row r="1750" spans="7:7">
      <c r="G1750" s="1"/>
    </row>
    <row r="1751" spans="7:7">
      <c r="G1751" s="1"/>
    </row>
    <row r="1752" spans="7:7">
      <c r="G1752" s="1"/>
    </row>
    <row r="1753" spans="7:7">
      <c r="G1753" s="1"/>
    </row>
    <row r="1754" spans="7:7">
      <c r="G1754" s="1"/>
    </row>
    <row r="1755" spans="7:7">
      <c r="G1755" s="1"/>
    </row>
    <row r="1756" spans="7:7">
      <c r="G1756" s="1"/>
    </row>
    <row r="1757" spans="7:7">
      <c r="G1757" s="1"/>
    </row>
    <row r="1758" spans="7:7">
      <c r="G1758" s="1"/>
    </row>
    <row r="1759" spans="7:7">
      <c r="G1759" s="1"/>
    </row>
    <row r="1760" spans="7:7">
      <c r="G1760" s="1"/>
    </row>
    <row r="1761" spans="7:7">
      <c r="G1761" s="1"/>
    </row>
    <row r="1762" spans="7:7">
      <c r="G1762" s="1"/>
    </row>
    <row r="1763" spans="7:7">
      <c r="G1763" s="1"/>
    </row>
    <row r="1764" spans="7:7">
      <c r="G1764" s="1"/>
    </row>
    <row r="1765" spans="7:7">
      <c r="G1765" s="1"/>
    </row>
    <row r="1766" spans="7:7">
      <c r="G1766" s="1"/>
    </row>
    <row r="1767" spans="7:7">
      <c r="G1767" s="1"/>
    </row>
    <row r="1768" spans="7:7">
      <c r="G1768" s="1"/>
    </row>
    <row r="1769" spans="7:7">
      <c r="G1769" s="1"/>
    </row>
    <row r="1770" spans="7:7">
      <c r="G1770" s="1"/>
    </row>
    <row r="1771" spans="7:7">
      <c r="G1771" s="1"/>
    </row>
    <row r="1772" spans="7:7">
      <c r="G1772" s="1"/>
    </row>
    <row r="1773" spans="7:7">
      <c r="G1773" s="1"/>
    </row>
    <row r="1774" spans="7:7">
      <c r="G1774" s="1"/>
    </row>
    <row r="1775" spans="7:7">
      <c r="G1775" s="1"/>
    </row>
    <row r="1776" spans="7:7">
      <c r="G1776" s="1"/>
    </row>
    <row r="1777" spans="7:7">
      <c r="G1777" s="1"/>
    </row>
    <row r="1778" spans="7:7">
      <c r="G1778" s="1"/>
    </row>
    <row r="1779" spans="7:7">
      <c r="G1779" s="1"/>
    </row>
    <row r="1780" spans="7:7">
      <c r="G1780" s="1"/>
    </row>
    <row r="1781" spans="7:7">
      <c r="G1781" s="1"/>
    </row>
    <row r="1782" spans="7:7">
      <c r="G1782" s="1"/>
    </row>
    <row r="1783" spans="7:7">
      <c r="G1783" s="1"/>
    </row>
    <row r="1784" spans="7:7">
      <c r="G1784" s="1"/>
    </row>
    <row r="1785" spans="7:7">
      <c r="G1785" s="1"/>
    </row>
    <row r="1786" spans="7:7">
      <c r="G1786" s="1"/>
    </row>
    <row r="1787" spans="7:7">
      <c r="G1787" s="1"/>
    </row>
    <row r="1788" spans="7:7">
      <c r="G1788" s="1"/>
    </row>
    <row r="1789" spans="7:7">
      <c r="G1789" s="1"/>
    </row>
    <row r="1790" spans="7:7">
      <c r="G1790" s="1"/>
    </row>
    <row r="1791" spans="7:7">
      <c r="G1791" s="1"/>
    </row>
    <row r="1792" spans="7:7">
      <c r="G1792" s="1"/>
    </row>
    <row r="1793" spans="7:7">
      <c r="G1793" s="1"/>
    </row>
    <row r="1794" spans="7:7">
      <c r="G1794" s="1"/>
    </row>
    <row r="1795" spans="7:7">
      <c r="G1795" s="1"/>
    </row>
    <row r="1796" spans="7:7">
      <c r="G1796" s="1"/>
    </row>
    <row r="1797" spans="7:7">
      <c r="G1797" s="1"/>
    </row>
    <row r="1798" spans="7:7">
      <c r="G1798" s="1"/>
    </row>
    <row r="1799" spans="7:7">
      <c r="G1799" s="1"/>
    </row>
    <row r="1800" spans="7:7">
      <c r="G1800" s="1"/>
    </row>
    <row r="1801" spans="7:7">
      <c r="G1801" s="1"/>
    </row>
    <row r="1802" spans="7:7">
      <c r="G1802" s="1"/>
    </row>
    <row r="1803" spans="7:7">
      <c r="G1803" s="1"/>
    </row>
    <row r="1804" spans="7:7">
      <c r="G1804" s="1"/>
    </row>
    <row r="1805" spans="7:7">
      <c r="G1805" s="1"/>
    </row>
    <row r="1806" spans="7:7">
      <c r="G1806" s="1"/>
    </row>
    <row r="1807" spans="7:7">
      <c r="G1807" s="1"/>
    </row>
    <row r="1808" spans="7:7">
      <c r="G1808" s="1"/>
    </row>
    <row r="1809" spans="7:7">
      <c r="G1809" s="1"/>
    </row>
    <row r="1810" spans="7:7">
      <c r="G1810" s="1"/>
    </row>
    <row r="1811" spans="7:7">
      <c r="G1811" s="1"/>
    </row>
    <row r="1812" spans="7:7">
      <c r="G1812" s="1"/>
    </row>
    <row r="1813" spans="7:7">
      <c r="G1813" s="1"/>
    </row>
    <row r="1814" spans="7:7">
      <c r="G1814" s="1"/>
    </row>
    <row r="1815" spans="7:7">
      <c r="G1815" s="1"/>
    </row>
    <row r="1816" spans="7:7">
      <c r="G1816" s="1"/>
    </row>
    <row r="1817" spans="7:7">
      <c r="G1817" s="1"/>
    </row>
    <row r="1818" spans="7:7">
      <c r="G1818" s="1"/>
    </row>
    <row r="1819" spans="7:7">
      <c r="G1819" s="1"/>
    </row>
    <row r="1820" spans="7:7">
      <c r="G1820" s="1"/>
    </row>
    <row r="1821" spans="7:7">
      <c r="G1821" s="1"/>
    </row>
    <row r="1822" spans="7:7">
      <c r="G1822" s="1"/>
    </row>
    <row r="1823" spans="7:7">
      <c r="G1823" s="1"/>
    </row>
    <row r="1824" spans="7:7">
      <c r="G1824" s="1"/>
    </row>
    <row r="1825" spans="7:7">
      <c r="G1825" s="1"/>
    </row>
    <row r="1826" spans="7:7">
      <c r="G1826" s="1"/>
    </row>
    <row r="1827" spans="7:7">
      <c r="G1827" s="1"/>
    </row>
    <row r="1828" spans="7:7">
      <c r="G1828" s="1"/>
    </row>
    <row r="1829" spans="7:7">
      <c r="G1829" s="1"/>
    </row>
    <row r="1830" spans="7:7">
      <c r="G1830" s="1"/>
    </row>
    <row r="1831" spans="7:7">
      <c r="G1831" s="1"/>
    </row>
    <row r="1832" spans="7:7">
      <c r="G1832" s="1"/>
    </row>
    <row r="1833" spans="7:7">
      <c r="G1833" s="1"/>
    </row>
    <row r="1834" spans="7:7">
      <c r="G1834" s="1"/>
    </row>
    <row r="1835" spans="7:7">
      <c r="G1835" s="1"/>
    </row>
    <row r="1836" spans="7:7">
      <c r="G1836" s="1"/>
    </row>
    <row r="1837" spans="7:7">
      <c r="G1837" s="1"/>
    </row>
    <row r="1838" spans="7:7">
      <c r="G1838" s="1"/>
    </row>
    <row r="1839" spans="7:7">
      <c r="G1839" s="1"/>
    </row>
    <row r="1840" spans="7:7">
      <c r="G1840" s="1"/>
    </row>
    <row r="1841" spans="7:7">
      <c r="G1841" s="1"/>
    </row>
    <row r="1842" spans="7:7">
      <c r="G1842" s="1"/>
    </row>
    <row r="1843" spans="7:7">
      <c r="G1843" s="1"/>
    </row>
    <row r="1844" spans="7:7">
      <c r="G1844" s="1"/>
    </row>
    <row r="1845" spans="7:7">
      <c r="G1845" s="1"/>
    </row>
    <row r="1846" spans="7:7">
      <c r="G1846" s="1"/>
    </row>
    <row r="1847" spans="7:7">
      <c r="G1847" s="1"/>
    </row>
    <row r="1848" spans="7:7">
      <c r="G1848" s="1"/>
    </row>
    <row r="1849" spans="7:7">
      <c r="G1849" s="1"/>
    </row>
    <row r="1850" spans="7:7">
      <c r="G1850" s="1"/>
    </row>
    <row r="1851" spans="7:7">
      <c r="G1851" s="1"/>
    </row>
    <row r="1852" spans="7:7">
      <c r="G1852" s="1"/>
    </row>
    <row r="1853" spans="7:7">
      <c r="G1853" s="1"/>
    </row>
    <row r="1854" spans="7:7">
      <c r="G1854" s="1"/>
    </row>
    <row r="1855" spans="7:7">
      <c r="G1855" s="1"/>
    </row>
    <row r="1856" spans="7:7">
      <c r="G1856" s="1"/>
    </row>
    <row r="1857" spans="7:7">
      <c r="G1857" s="1"/>
    </row>
    <row r="1858" spans="7:7">
      <c r="G1858" s="1"/>
    </row>
    <row r="1859" spans="7:7">
      <c r="G1859" s="1"/>
    </row>
    <row r="1860" spans="7:7">
      <c r="G1860" s="1"/>
    </row>
    <row r="1861" spans="7:7">
      <c r="G1861" s="1"/>
    </row>
    <row r="1862" spans="7:7">
      <c r="G1862" s="1"/>
    </row>
    <row r="1863" spans="7:7">
      <c r="G1863" s="1"/>
    </row>
    <row r="1864" spans="7:7">
      <c r="G1864" s="1"/>
    </row>
    <row r="1865" spans="7:7">
      <c r="G1865" s="1"/>
    </row>
    <row r="1866" spans="7:7">
      <c r="G1866" s="1"/>
    </row>
    <row r="1867" spans="7:7">
      <c r="G1867" s="1"/>
    </row>
    <row r="1868" spans="7:7">
      <c r="G1868" s="1"/>
    </row>
    <row r="1869" spans="7:7">
      <c r="G1869" s="1"/>
    </row>
    <row r="1870" spans="7:7">
      <c r="G1870" s="1"/>
    </row>
    <row r="1871" spans="7:7">
      <c r="G1871" s="1"/>
    </row>
    <row r="1872" spans="7:7">
      <c r="G1872" s="1"/>
    </row>
    <row r="1873" spans="7:7">
      <c r="G1873" s="1"/>
    </row>
    <row r="1874" spans="7:7">
      <c r="G1874" s="1"/>
    </row>
    <row r="1875" spans="7:7">
      <c r="G1875" s="1"/>
    </row>
    <row r="1876" spans="7:7">
      <c r="G1876" s="1"/>
    </row>
    <row r="1877" spans="7:7">
      <c r="G1877" s="1"/>
    </row>
    <row r="1878" spans="7:7">
      <c r="G1878" s="1"/>
    </row>
    <row r="1879" spans="7:7">
      <c r="G1879" s="1"/>
    </row>
    <row r="1880" spans="7:7">
      <c r="G1880" s="1"/>
    </row>
    <row r="1881" spans="7:7">
      <c r="G1881" s="1"/>
    </row>
    <row r="1882" spans="7:7">
      <c r="G1882" s="1"/>
    </row>
    <row r="1883" spans="7:7">
      <c r="G1883" s="1"/>
    </row>
    <row r="1884" spans="7:7">
      <c r="G1884" s="1"/>
    </row>
    <row r="1885" spans="7:7">
      <c r="G1885" s="1"/>
    </row>
    <row r="1886" spans="7:7">
      <c r="G1886" s="1"/>
    </row>
    <row r="1887" spans="7:7">
      <c r="G1887" s="1"/>
    </row>
    <row r="1888" spans="7:7">
      <c r="G1888" s="1"/>
    </row>
    <row r="1889" spans="7:7">
      <c r="G1889" s="1"/>
    </row>
    <row r="1890" spans="7:7">
      <c r="G1890" s="1"/>
    </row>
    <row r="1891" spans="7:7">
      <c r="G1891" s="1"/>
    </row>
    <row r="1892" spans="7:7">
      <c r="G1892" s="1"/>
    </row>
    <row r="1893" spans="7:7">
      <c r="G1893" s="1"/>
    </row>
    <row r="1894" spans="7:7">
      <c r="G1894" s="1"/>
    </row>
    <row r="1895" spans="7:7">
      <c r="G1895" s="1"/>
    </row>
    <row r="1896" spans="7:7">
      <c r="G1896" s="1"/>
    </row>
    <row r="1897" spans="7:7">
      <c r="G1897" s="1"/>
    </row>
    <row r="1898" spans="7:7">
      <c r="G1898" s="1"/>
    </row>
    <row r="1899" spans="7:7">
      <c r="G1899" s="1"/>
    </row>
    <row r="1900" spans="7:7">
      <c r="G1900" s="1"/>
    </row>
    <row r="1901" spans="7:7">
      <c r="G1901" s="1"/>
    </row>
    <row r="1902" spans="7:7">
      <c r="G1902" s="1"/>
    </row>
    <row r="1903" spans="7:7">
      <c r="G1903" s="1"/>
    </row>
    <row r="1904" spans="7:7">
      <c r="G1904" s="1"/>
    </row>
    <row r="1905" spans="7:7">
      <c r="G1905" s="1"/>
    </row>
    <row r="1906" spans="7:7">
      <c r="G1906" s="1"/>
    </row>
    <row r="1907" spans="7:7">
      <c r="G1907" s="1"/>
    </row>
    <row r="1908" spans="7:7">
      <c r="G1908" s="1"/>
    </row>
    <row r="1909" spans="7:7">
      <c r="G1909" s="1"/>
    </row>
    <row r="1910" spans="7:7">
      <c r="G1910" s="1"/>
    </row>
    <row r="1911" spans="7:7">
      <c r="G1911" s="1"/>
    </row>
    <row r="1912" spans="7:7">
      <c r="G1912" s="1"/>
    </row>
    <row r="1913" spans="7:7">
      <c r="G1913" s="1"/>
    </row>
    <row r="1914" spans="7:7">
      <c r="G1914" s="1"/>
    </row>
    <row r="1915" spans="7:7">
      <c r="G1915" s="1"/>
    </row>
    <row r="1916" spans="7:7">
      <c r="G1916" s="1"/>
    </row>
    <row r="1917" spans="7:7">
      <c r="G1917" s="1"/>
    </row>
    <row r="1918" spans="7:7">
      <c r="G1918" s="1"/>
    </row>
    <row r="1919" spans="7:7">
      <c r="G1919" s="1"/>
    </row>
    <row r="1920" spans="7:7">
      <c r="G1920" s="1"/>
    </row>
    <row r="1921" spans="7:7">
      <c r="G1921" s="1"/>
    </row>
    <row r="1922" spans="7:7">
      <c r="G1922" s="1"/>
    </row>
    <row r="1923" spans="7:7">
      <c r="G1923" s="1"/>
    </row>
    <row r="1924" spans="7:7">
      <c r="G1924" s="1"/>
    </row>
    <row r="1925" spans="7:7">
      <c r="G1925" s="1"/>
    </row>
    <row r="1926" spans="7:7">
      <c r="G1926" s="1"/>
    </row>
    <row r="1927" spans="7:7">
      <c r="G1927" s="1"/>
    </row>
    <row r="1928" spans="7:7">
      <c r="G1928" s="1"/>
    </row>
    <row r="1929" spans="7:7">
      <c r="G1929" s="1"/>
    </row>
    <row r="1930" spans="7:7">
      <c r="G1930" s="1"/>
    </row>
    <row r="1931" spans="7:7">
      <c r="G1931" s="1"/>
    </row>
    <row r="1932" spans="7:7">
      <c r="G1932" s="1"/>
    </row>
    <row r="1933" spans="7:7">
      <c r="G1933" s="1"/>
    </row>
    <row r="1934" spans="7:7">
      <c r="G1934" s="1"/>
    </row>
    <row r="1935" spans="7:7">
      <c r="G1935" s="1"/>
    </row>
    <row r="1936" spans="7:7">
      <c r="G1936" s="1"/>
    </row>
    <row r="1937" spans="7:7">
      <c r="G1937" s="1"/>
    </row>
    <row r="1938" spans="7:7">
      <c r="G1938" s="1"/>
    </row>
    <row r="1939" spans="7:7">
      <c r="G1939" s="1"/>
    </row>
    <row r="1940" spans="7:7">
      <c r="G1940" s="1"/>
    </row>
    <row r="1941" spans="7:7">
      <c r="G1941" s="1"/>
    </row>
    <row r="1942" spans="7:7">
      <c r="G1942" s="1"/>
    </row>
    <row r="1943" spans="7:7">
      <c r="G1943" s="1"/>
    </row>
    <row r="1944" spans="7:7">
      <c r="G1944" s="1"/>
    </row>
    <row r="1945" spans="7:7">
      <c r="G1945" s="1"/>
    </row>
    <row r="1946" spans="7:7">
      <c r="G1946" s="1"/>
    </row>
    <row r="1947" spans="7:7">
      <c r="G1947" s="1"/>
    </row>
    <row r="1948" spans="7:7">
      <c r="G1948" s="1"/>
    </row>
    <row r="1949" spans="7:7">
      <c r="G1949" s="1"/>
    </row>
    <row r="1950" spans="7:7">
      <c r="G1950" s="1"/>
    </row>
    <row r="1951" spans="7:7">
      <c r="G1951" s="1"/>
    </row>
    <row r="1952" spans="7:7">
      <c r="G1952" s="1"/>
    </row>
    <row r="1953" spans="7:7">
      <c r="G1953" s="1"/>
    </row>
    <row r="1954" spans="7:7">
      <c r="G1954" s="1"/>
    </row>
    <row r="1955" spans="7:7">
      <c r="G1955" s="1"/>
    </row>
    <row r="1956" spans="7:7">
      <c r="G1956" s="1"/>
    </row>
    <row r="1957" spans="7:7">
      <c r="G1957" s="1"/>
    </row>
    <row r="1958" spans="7:7">
      <c r="G1958" s="1"/>
    </row>
    <row r="1959" spans="7:7">
      <c r="G1959" s="1"/>
    </row>
    <row r="1960" spans="7:7">
      <c r="G1960" s="1"/>
    </row>
    <row r="1961" spans="7:7">
      <c r="G1961" s="1"/>
    </row>
    <row r="1962" spans="7:7">
      <c r="G1962" s="1"/>
    </row>
    <row r="1963" spans="7:7">
      <c r="G1963" s="1"/>
    </row>
    <row r="1964" spans="7:7">
      <c r="G1964" s="1"/>
    </row>
    <row r="1965" spans="7:7">
      <c r="G1965" s="1"/>
    </row>
    <row r="1966" spans="7:7">
      <c r="G1966" s="1"/>
    </row>
    <row r="1967" spans="7:7">
      <c r="G1967" s="1"/>
    </row>
    <row r="1968" spans="7:7">
      <c r="G1968" s="1"/>
    </row>
    <row r="1969" spans="7:7">
      <c r="G1969" s="1"/>
    </row>
    <row r="1970" spans="7:7">
      <c r="G1970" s="1"/>
    </row>
    <row r="1971" spans="7:7">
      <c r="G1971" s="1"/>
    </row>
    <row r="1972" spans="7:7">
      <c r="G1972" s="1"/>
    </row>
    <row r="1973" spans="7:7">
      <c r="G1973" s="1"/>
    </row>
    <row r="1974" spans="7:7">
      <c r="G1974" s="1"/>
    </row>
    <row r="1975" spans="7:7">
      <c r="G1975" s="1"/>
    </row>
    <row r="1976" spans="7:7">
      <c r="G1976" s="1"/>
    </row>
    <row r="1977" spans="7:7">
      <c r="G1977" s="1"/>
    </row>
    <row r="1978" spans="7:7">
      <c r="G1978" s="1"/>
    </row>
    <row r="1979" spans="7:7">
      <c r="G1979" s="1"/>
    </row>
    <row r="1980" spans="7:7">
      <c r="G1980" s="1"/>
    </row>
    <row r="1981" spans="7:7">
      <c r="G1981" s="1"/>
    </row>
    <row r="1982" spans="7:7">
      <c r="G1982" s="1"/>
    </row>
    <row r="1983" spans="7:7">
      <c r="G1983" s="1"/>
    </row>
    <row r="1984" spans="7:7">
      <c r="G1984" s="1"/>
    </row>
    <row r="1985" spans="7:7">
      <c r="G1985" s="1"/>
    </row>
    <row r="1986" spans="7:7">
      <c r="G1986" s="1"/>
    </row>
    <row r="1987" spans="7:7">
      <c r="G1987" s="1"/>
    </row>
    <row r="1988" spans="7:7">
      <c r="G1988" s="1"/>
    </row>
    <row r="1989" spans="7:7">
      <c r="G1989" s="1"/>
    </row>
    <row r="1990" spans="7:7">
      <c r="G1990" s="1"/>
    </row>
    <row r="1991" spans="7:7">
      <c r="G1991" s="1"/>
    </row>
    <row r="1992" spans="7:7">
      <c r="G1992" s="1"/>
    </row>
    <row r="1993" spans="7:7">
      <c r="G1993" s="1"/>
    </row>
    <row r="1994" spans="7:7">
      <c r="G1994" s="1"/>
    </row>
    <row r="1995" spans="7:7">
      <c r="G1995" s="1"/>
    </row>
    <row r="1996" spans="7:7">
      <c r="G1996" s="1"/>
    </row>
    <row r="1997" spans="7:7">
      <c r="G1997" s="1"/>
    </row>
    <row r="1998" spans="7:7">
      <c r="G1998" s="1"/>
    </row>
    <row r="1999" spans="7:7">
      <c r="G1999" s="1"/>
    </row>
    <row r="2000" spans="7:7">
      <c r="G2000" s="1"/>
    </row>
    <row r="2001" spans="7:7">
      <c r="G2001" s="1"/>
    </row>
    <row r="2002" spans="7:7">
      <c r="G2002" s="1"/>
    </row>
    <row r="2003" spans="7:7">
      <c r="G2003" s="1"/>
    </row>
    <row r="2004" spans="7:7">
      <c r="G2004" s="1"/>
    </row>
    <row r="2005" spans="7:7">
      <c r="G2005" s="1"/>
    </row>
    <row r="2006" spans="7:7">
      <c r="G2006" s="1"/>
    </row>
    <row r="2007" spans="7:7">
      <c r="G2007" s="1"/>
    </row>
    <row r="2008" spans="7:7">
      <c r="G2008" s="1"/>
    </row>
    <row r="2009" spans="7:7">
      <c r="G2009" s="1"/>
    </row>
    <row r="2010" spans="7:7">
      <c r="G2010" s="1"/>
    </row>
    <row r="2011" spans="7:7">
      <c r="G2011" s="1"/>
    </row>
    <row r="2012" spans="7:7">
      <c r="G2012" s="1"/>
    </row>
    <row r="2013" spans="7:7">
      <c r="G2013" s="1"/>
    </row>
    <row r="2014" spans="7:7">
      <c r="G2014" s="1"/>
    </row>
    <row r="2015" spans="7:7">
      <c r="G2015" s="1"/>
    </row>
    <row r="2016" spans="7:7">
      <c r="G2016" s="1"/>
    </row>
    <row r="2017" spans="7:7">
      <c r="G2017" s="1"/>
    </row>
    <row r="2018" spans="7:7">
      <c r="G2018" s="1"/>
    </row>
    <row r="2019" spans="7:7">
      <c r="G2019" s="1"/>
    </row>
    <row r="2020" spans="7:7">
      <c r="G2020" s="1"/>
    </row>
    <row r="2021" spans="7:7">
      <c r="G2021" s="1"/>
    </row>
    <row r="2022" spans="7:7">
      <c r="G2022" s="1"/>
    </row>
    <row r="2023" spans="7:7">
      <c r="G2023" s="1"/>
    </row>
    <row r="2024" spans="7:7">
      <c r="G2024" s="1"/>
    </row>
    <row r="2025" spans="7:7">
      <c r="G2025" s="1"/>
    </row>
    <row r="2026" spans="7:7">
      <c r="G2026" s="1"/>
    </row>
    <row r="2027" spans="7:7">
      <c r="G2027" s="1"/>
    </row>
    <row r="2028" spans="7:7">
      <c r="G2028" s="1"/>
    </row>
    <row r="2029" spans="7:7">
      <c r="G2029" s="1"/>
    </row>
    <row r="2030" spans="7:7">
      <c r="G2030" s="1"/>
    </row>
    <row r="2031" spans="7:7">
      <c r="G2031" s="1"/>
    </row>
    <row r="2032" spans="7:7">
      <c r="G2032" s="1"/>
    </row>
    <row r="2033" spans="7:7">
      <c r="G2033" s="1"/>
    </row>
    <row r="2034" spans="7:7">
      <c r="G2034" s="1"/>
    </row>
    <row r="2035" spans="7:7">
      <c r="G2035" s="1"/>
    </row>
    <row r="2036" spans="7:7">
      <c r="G2036" s="1"/>
    </row>
    <row r="2037" spans="7:7">
      <c r="G2037" s="1"/>
    </row>
    <row r="2038" spans="7:7">
      <c r="G2038" s="1"/>
    </row>
    <row r="2039" spans="7:7">
      <c r="G2039" s="1"/>
    </row>
    <row r="2040" spans="7:7">
      <c r="G2040" s="1"/>
    </row>
    <row r="2041" spans="7:7">
      <c r="G2041" s="1"/>
    </row>
    <row r="2042" spans="7:7">
      <c r="G2042" s="1"/>
    </row>
    <row r="2043" spans="7:7">
      <c r="G2043" s="1"/>
    </row>
    <row r="2044" spans="7:7">
      <c r="G2044" s="1"/>
    </row>
    <row r="2045" spans="7:7">
      <c r="G2045" s="1"/>
    </row>
    <row r="2046" spans="7:7">
      <c r="G2046" s="1"/>
    </row>
    <row r="2047" spans="7:7">
      <c r="G2047" s="1"/>
    </row>
    <row r="2048" spans="7:7">
      <c r="G2048" s="1"/>
    </row>
    <row r="2049" spans="7:7">
      <c r="G2049" s="1"/>
    </row>
    <row r="2050" spans="7:7">
      <c r="G2050" s="1"/>
    </row>
    <row r="2051" spans="7:7">
      <c r="G2051" s="1"/>
    </row>
    <row r="2052" spans="7:7">
      <c r="G2052" s="1"/>
    </row>
    <row r="2053" spans="7:7">
      <c r="G2053" s="1"/>
    </row>
    <row r="2054" spans="7:7">
      <c r="G2054" s="1"/>
    </row>
    <row r="2055" spans="7:7">
      <c r="G2055" s="1"/>
    </row>
    <row r="2056" spans="7:7">
      <c r="G2056" s="1"/>
    </row>
    <row r="2057" spans="7:7">
      <c r="G2057" s="1"/>
    </row>
    <row r="2058" spans="7:7">
      <c r="G2058" s="1"/>
    </row>
    <row r="2059" spans="7:7">
      <c r="G2059" s="1"/>
    </row>
    <row r="2060" spans="7:7">
      <c r="G2060" s="1"/>
    </row>
    <row r="2061" spans="7:7">
      <c r="G2061" s="1"/>
    </row>
    <row r="2062" spans="7:7">
      <c r="G2062" s="1"/>
    </row>
    <row r="2063" spans="7:7">
      <c r="G2063" s="1"/>
    </row>
    <row r="2064" spans="7:7">
      <c r="G2064" s="1"/>
    </row>
    <row r="2065" spans="7:7">
      <c r="G2065" s="1"/>
    </row>
    <row r="2066" spans="7:7">
      <c r="G2066" s="1"/>
    </row>
    <row r="2067" spans="7:7">
      <c r="G2067" s="1"/>
    </row>
    <row r="2068" spans="7:7">
      <c r="G2068" s="1"/>
    </row>
    <row r="2069" spans="7:7">
      <c r="G2069" s="1"/>
    </row>
    <row r="2070" spans="7:7">
      <c r="G2070" s="1"/>
    </row>
    <row r="2071" spans="7:7">
      <c r="G2071" s="1"/>
    </row>
    <row r="2072" spans="7:7">
      <c r="G2072" s="1"/>
    </row>
    <row r="2073" spans="7:7">
      <c r="G2073" s="1"/>
    </row>
    <row r="2074" spans="7:7">
      <c r="G2074" s="1"/>
    </row>
    <row r="2075" spans="7:7">
      <c r="G2075" s="1"/>
    </row>
    <row r="2076" spans="7:7">
      <c r="G2076" s="1"/>
    </row>
    <row r="2077" spans="7:7">
      <c r="G2077" s="1"/>
    </row>
    <row r="2078" spans="7:7">
      <c r="G2078" s="1"/>
    </row>
    <row r="2079" spans="7:7">
      <c r="G2079" s="1"/>
    </row>
    <row r="2080" spans="7:7">
      <c r="G2080" s="1"/>
    </row>
    <row r="2081" spans="7:7">
      <c r="G2081" s="1"/>
    </row>
    <row r="2082" spans="7:7">
      <c r="G2082" s="1"/>
    </row>
    <row r="2083" spans="7:7">
      <c r="G2083" s="1"/>
    </row>
    <row r="2084" spans="7:7">
      <c r="G2084" s="1"/>
    </row>
    <row r="2085" spans="7:7">
      <c r="G2085" s="1"/>
    </row>
    <row r="2086" spans="7:7">
      <c r="G2086" s="1"/>
    </row>
    <row r="2087" spans="7:7">
      <c r="G2087" s="1"/>
    </row>
    <row r="2088" spans="7:7">
      <c r="G2088" s="1"/>
    </row>
    <row r="2089" spans="7:7">
      <c r="G2089" s="1"/>
    </row>
    <row r="2090" spans="7:7">
      <c r="G2090" s="1"/>
    </row>
    <row r="2091" spans="7:7">
      <c r="G2091" s="1"/>
    </row>
    <row r="2092" spans="7:7">
      <c r="G2092" s="1"/>
    </row>
    <row r="2093" spans="7:7">
      <c r="G2093" s="1"/>
    </row>
    <row r="2094" spans="7:7">
      <c r="G2094" s="1"/>
    </row>
    <row r="2095" spans="7:7">
      <c r="G2095" s="1"/>
    </row>
    <row r="2096" spans="7:7">
      <c r="G2096" s="1"/>
    </row>
    <row r="2097" spans="7:7">
      <c r="G2097" s="1"/>
    </row>
    <row r="2098" spans="7:7">
      <c r="G2098" s="1"/>
    </row>
    <row r="2099" spans="7:7">
      <c r="G2099" s="1"/>
    </row>
    <row r="2100" spans="7:7">
      <c r="G2100" s="1"/>
    </row>
    <row r="2101" spans="7:7">
      <c r="G2101" s="1"/>
    </row>
    <row r="2102" spans="7:7">
      <c r="G2102" s="1"/>
    </row>
    <row r="2103" spans="7:7">
      <c r="G2103" s="1"/>
    </row>
    <row r="2104" spans="7:7">
      <c r="G2104" s="1"/>
    </row>
    <row r="2105" spans="7:7">
      <c r="G2105" s="1"/>
    </row>
    <row r="2106" spans="7:7">
      <c r="G2106" s="1"/>
    </row>
    <row r="2107" spans="7:7">
      <c r="G2107" s="1"/>
    </row>
    <row r="2108" spans="7:7">
      <c r="G2108" s="1"/>
    </row>
    <row r="2109" spans="7:7">
      <c r="G2109" s="1"/>
    </row>
    <row r="2110" spans="7:7">
      <c r="G2110" s="1"/>
    </row>
    <row r="2111" spans="7:7">
      <c r="G2111" s="1"/>
    </row>
    <row r="2112" spans="7:7">
      <c r="G2112" s="1"/>
    </row>
    <row r="2113" spans="7:7">
      <c r="G2113" s="1"/>
    </row>
    <row r="2114" spans="7:7">
      <c r="G2114" s="1"/>
    </row>
    <row r="2115" spans="7:7">
      <c r="G2115" s="1"/>
    </row>
    <row r="2116" spans="7:7">
      <c r="G2116" s="1"/>
    </row>
    <row r="2117" spans="7:7">
      <c r="G2117" s="1"/>
    </row>
    <row r="2118" spans="7:7">
      <c r="G2118" s="1"/>
    </row>
    <row r="2119" spans="7:7">
      <c r="G2119" s="1"/>
    </row>
    <row r="2120" spans="7:7">
      <c r="G2120" s="1"/>
    </row>
    <row r="2121" spans="7:7">
      <c r="G2121" s="1"/>
    </row>
    <row r="2122" spans="7:7">
      <c r="G2122" s="1"/>
    </row>
    <row r="2123" spans="7:7">
      <c r="G2123" s="1"/>
    </row>
    <row r="2124" spans="7:7">
      <c r="G2124" s="1"/>
    </row>
    <row r="2125" spans="7:7">
      <c r="G2125" s="1"/>
    </row>
    <row r="2126" spans="7:7">
      <c r="G2126" s="1"/>
    </row>
    <row r="2127" spans="7:7">
      <c r="G2127" s="1"/>
    </row>
    <row r="2128" spans="7:7">
      <c r="G2128" s="1"/>
    </row>
    <row r="2129" spans="7:7">
      <c r="G2129" s="1"/>
    </row>
    <row r="2130" spans="7:7">
      <c r="G2130" s="1"/>
    </row>
    <row r="2131" spans="7:7">
      <c r="G2131" s="1"/>
    </row>
    <row r="2132" spans="7:7">
      <c r="G2132" s="1"/>
    </row>
    <row r="2133" spans="7:7">
      <c r="G2133" s="1"/>
    </row>
    <row r="2134" spans="7:7">
      <c r="G2134" s="1"/>
    </row>
    <row r="2135" spans="7:7">
      <c r="G2135" s="1"/>
    </row>
    <row r="2136" spans="7:7">
      <c r="G2136" s="1"/>
    </row>
    <row r="2137" spans="7:7">
      <c r="G2137" s="1"/>
    </row>
    <row r="2138" spans="7:7">
      <c r="G2138" s="1"/>
    </row>
    <row r="2139" spans="7:7">
      <c r="G2139" s="1"/>
    </row>
    <row r="2140" spans="7:7">
      <c r="G2140" s="1"/>
    </row>
    <row r="2141" spans="7:7">
      <c r="G2141" s="1"/>
    </row>
    <row r="2142" spans="7:7">
      <c r="G2142" s="1"/>
    </row>
    <row r="2143" spans="7:7">
      <c r="G2143" s="1"/>
    </row>
    <row r="2144" spans="7:7">
      <c r="G2144" s="1"/>
    </row>
    <row r="2145" spans="7:7">
      <c r="G2145" s="1"/>
    </row>
    <row r="2146" spans="7:7">
      <c r="G2146" s="1"/>
    </row>
    <row r="2147" spans="7:7">
      <c r="G2147" s="1"/>
    </row>
    <row r="2148" spans="7:7">
      <c r="G2148" s="1"/>
    </row>
    <row r="2149" spans="7:7">
      <c r="G2149" s="1"/>
    </row>
    <row r="2150" spans="7:7">
      <c r="G2150" s="1"/>
    </row>
    <row r="2151" spans="7:7">
      <c r="G2151" s="1"/>
    </row>
    <row r="2152" spans="7:7">
      <c r="G2152" s="1"/>
    </row>
    <row r="2153" spans="7:7">
      <c r="G2153" s="1"/>
    </row>
    <row r="2154" spans="7:7">
      <c r="G2154" s="1"/>
    </row>
    <row r="2155" spans="7:7">
      <c r="G2155" s="1"/>
    </row>
    <row r="2156" spans="7:7">
      <c r="G2156" s="1"/>
    </row>
    <row r="2157" spans="7:7">
      <c r="G2157" s="1"/>
    </row>
    <row r="2158" spans="7:7">
      <c r="G2158" s="1"/>
    </row>
    <row r="2159" spans="7:7">
      <c r="G2159" s="1"/>
    </row>
    <row r="2160" spans="7:7">
      <c r="G2160" s="1"/>
    </row>
    <row r="2161" spans="7:7">
      <c r="G2161" s="1"/>
    </row>
    <row r="2162" spans="7:7">
      <c r="G2162" s="1"/>
    </row>
    <row r="2163" spans="7:7">
      <c r="G2163" s="1"/>
    </row>
    <row r="2164" spans="7:7">
      <c r="G2164" s="1"/>
    </row>
    <row r="2165" spans="7:7">
      <c r="G2165" s="1"/>
    </row>
    <row r="2166" spans="7:7">
      <c r="G2166" s="1"/>
    </row>
    <row r="2167" spans="7:7">
      <c r="G2167" s="1"/>
    </row>
    <row r="2168" spans="7:7">
      <c r="G2168" s="1"/>
    </row>
    <row r="2169" spans="7:7">
      <c r="G2169" s="1"/>
    </row>
    <row r="2170" spans="7:7">
      <c r="G2170" s="1"/>
    </row>
    <row r="2171" spans="7:7">
      <c r="G2171" s="1"/>
    </row>
    <row r="2172" spans="7:7">
      <c r="G2172" s="1"/>
    </row>
    <row r="2173" spans="7:7">
      <c r="G2173" s="1"/>
    </row>
    <row r="2174" spans="7:7">
      <c r="G2174" s="1"/>
    </row>
    <row r="2175" spans="7:7">
      <c r="G2175" s="1"/>
    </row>
    <row r="2176" spans="7:7">
      <c r="G2176" s="1"/>
    </row>
    <row r="2177" spans="7:7">
      <c r="G2177" s="1"/>
    </row>
    <row r="2178" spans="7:7">
      <c r="G2178" s="1"/>
    </row>
    <row r="2179" spans="7:7">
      <c r="G2179" s="1"/>
    </row>
    <row r="2180" spans="7:7">
      <c r="G2180" s="1"/>
    </row>
    <row r="2181" spans="7:7">
      <c r="G2181" s="1"/>
    </row>
    <row r="2182" spans="7:7">
      <c r="G2182" s="1"/>
    </row>
    <row r="2183" spans="7:7">
      <c r="G2183" s="1"/>
    </row>
    <row r="2184" spans="7:7">
      <c r="G2184" s="1"/>
    </row>
    <row r="2185" spans="7:7">
      <c r="G2185" s="1"/>
    </row>
    <row r="2186" spans="7:7">
      <c r="G2186" s="1"/>
    </row>
    <row r="2187" spans="7:7">
      <c r="G2187" s="1"/>
    </row>
    <row r="2188" spans="7:7">
      <c r="G2188" s="1"/>
    </row>
    <row r="2189" spans="7:7">
      <c r="G2189" s="1"/>
    </row>
    <row r="2190" spans="7:7">
      <c r="G2190" s="1"/>
    </row>
    <row r="2191" spans="7:7">
      <c r="G2191" s="1"/>
    </row>
    <row r="2192" spans="7:7">
      <c r="G2192" s="1"/>
    </row>
    <row r="2193" spans="7:7">
      <c r="G2193" s="1"/>
    </row>
    <row r="2194" spans="7:7">
      <c r="G2194" s="1"/>
    </row>
    <row r="2195" spans="7:7">
      <c r="G2195" s="1"/>
    </row>
    <row r="2196" spans="7:7">
      <c r="G2196" s="1"/>
    </row>
    <row r="2197" spans="7:7">
      <c r="G2197" s="1"/>
    </row>
    <row r="2198" spans="7:7">
      <c r="G2198" s="1"/>
    </row>
    <row r="2199" spans="7:7">
      <c r="G2199" s="1"/>
    </row>
    <row r="2200" spans="7:7">
      <c r="G2200" s="1"/>
    </row>
    <row r="2201" spans="7:7">
      <c r="G2201" s="1"/>
    </row>
    <row r="2202" spans="7:7">
      <c r="G2202" s="1"/>
    </row>
    <row r="2203" spans="7:7">
      <c r="G2203" s="1"/>
    </row>
    <row r="2204" spans="7:7">
      <c r="G2204" s="1"/>
    </row>
    <row r="2205" spans="7:7">
      <c r="G2205" s="1"/>
    </row>
    <row r="2206" spans="7:7">
      <c r="G2206" s="1"/>
    </row>
    <row r="2207" spans="7:7">
      <c r="G2207" s="1"/>
    </row>
    <row r="2208" spans="7:7">
      <c r="G2208" s="1"/>
    </row>
    <row r="2209" spans="7:7">
      <c r="G2209" s="1"/>
    </row>
    <row r="2210" spans="7:7">
      <c r="G2210" s="1"/>
    </row>
    <row r="2211" spans="7:7">
      <c r="G2211" s="1"/>
    </row>
    <row r="2212" spans="7:7">
      <c r="G2212" s="1"/>
    </row>
    <row r="2213" spans="7:7">
      <c r="G2213" s="1"/>
    </row>
    <row r="2214" spans="7:7">
      <c r="G2214" s="1"/>
    </row>
    <row r="2215" spans="7:7">
      <c r="G2215" s="1"/>
    </row>
    <row r="2216" spans="7:7">
      <c r="G2216" s="1"/>
    </row>
    <row r="2217" spans="7:7">
      <c r="G2217" s="1"/>
    </row>
    <row r="2218" spans="7:7">
      <c r="G2218" s="1"/>
    </row>
    <row r="2219" spans="7:7">
      <c r="G2219" s="1"/>
    </row>
    <row r="2220" spans="7:7">
      <c r="G2220" s="1"/>
    </row>
    <row r="2221" spans="7:7">
      <c r="G2221" s="1"/>
    </row>
    <row r="2222" spans="7:7">
      <c r="G2222" s="1"/>
    </row>
    <row r="2223" spans="7:7">
      <c r="G2223" s="1"/>
    </row>
    <row r="2224" spans="7:7">
      <c r="G2224" s="1"/>
    </row>
    <row r="2225" spans="7:7">
      <c r="G2225" s="1"/>
    </row>
    <row r="2226" spans="7:7">
      <c r="G2226" s="1"/>
    </row>
    <row r="2227" spans="7:7">
      <c r="G2227" s="1"/>
    </row>
    <row r="2228" spans="7:7">
      <c r="G2228" s="1"/>
    </row>
    <row r="2229" spans="7:7">
      <c r="G2229" s="1"/>
    </row>
    <row r="2230" spans="7:7">
      <c r="G2230" s="1"/>
    </row>
    <row r="2231" spans="7:7">
      <c r="G2231" s="1"/>
    </row>
    <row r="2232" spans="7:7">
      <c r="G2232" s="1"/>
    </row>
    <row r="2233" spans="7:7">
      <c r="G2233" s="1"/>
    </row>
    <row r="2234" spans="7:7">
      <c r="G2234" s="1"/>
    </row>
    <row r="2235" spans="7:7">
      <c r="G2235" s="1"/>
    </row>
    <row r="2236" spans="7:7">
      <c r="G2236" s="1"/>
    </row>
    <row r="2237" spans="7:7">
      <c r="G2237" s="1"/>
    </row>
    <row r="2238" spans="7:7">
      <c r="G2238" s="1"/>
    </row>
    <row r="2239" spans="7:7">
      <c r="G2239" s="1"/>
    </row>
    <row r="2240" spans="7:7">
      <c r="G2240" s="1"/>
    </row>
    <row r="2241" spans="7:7">
      <c r="G2241" s="1"/>
    </row>
    <row r="2242" spans="7:7">
      <c r="G2242" s="1"/>
    </row>
    <row r="2243" spans="7:7">
      <c r="G2243" s="1"/>
    </row>
    <row r="2244" spans="7:7">
      <c r="G2244" s="1"/>
    </row>
    <row r="2245" spans="7:7">
      <c r="G2245" s="1"/>
    </row>
    <row r="2246" spans="7:7">
      <c r="G2246" s="1"/>
    </row>
    <row r="2247" spans="7:7">
      <c r="G2247" s="1"/>
    </row>
    <row r="2248" spans="7:7">
      <c r="G2248" s="1"/>
    </row>
    <row r="2249" spans="7:7">
      <c r="G2249" s="1"/>
    </row>
    <row r="2250" spans="7:7">
      <c r="G2250" s="1"/>
    </row>
    <row r="2251" spans="7:7">
      <c r="G2251" s="1"/>
    </row>
    <row r="2252" spans="7:7">
      <c r="G2252" s="1"/>
    </row>
    <row r="2253" spans="7:7">
      <c r="G2253" s="1"/>
    </row>
    <row r="2254" spans="7:7">
      <c r="G2254" s="1"/>
    </row>
    <row r="2255" spans="7:7">
      <c r="G2255" s="1"/>
    </row>
    <row r="2256" spans="7:7">
      <c r="G2256" s="1"/>
    </row>
    <row r="2257" spans="7:7">
      <c r="G2257" s="1"/>
    </row>
    <row r="2258" spans="7:7">
      <c r="G2258" s="1"/>
    </row>
    <row r="2259" spans="7:7">
      <c r="G2259" s="1"/>
    </row>
    <row r="2260" spans="7:7">
      <c r="G2260" s="1"/>
    </row>
    <row r="2261" spans="7:7">
      <c r="G2261" s="1"/>
    </row>
    <row r="2262" spans="7:7">
      <c r="G2262" s="1"/>
    </row>
    <row r="2263" spans="7:7">
      <c r="G2263" s="1"/>
    </row>
    <row r="2264" spans="7:7">
      <c r="G2264" s="1"/>
    </row>
    <row r="2265" spans="7:7">
      <c r="G2265" s="1"/>
    </row>
    <row r="2266" spans="7:7">
      <c r="G2266" s="1"/>
    </row>
    <row r="2267" spans="7:7">
      <c r="G2267" s="1"/>
    </row>
    <row r="2268" spans="7:7">
      <c r="G2268" s="1"/>
    </row>
    <row r="2269" spans="7:7">
      <c r="G2269" s="1"/>
    </row>
    <row r="2270" spans="7:7">
      <c r="G2270" s="1"/>
    </row>
    <row r="2271" spans="7:7">
      <c r="G2271" s="1"/>
    </row>
    <row r="2272" spans="7:7">
      <c r="G2272" s="1"/>
    </row>
    <row r="2273" spans="7:7">
      <c r="G2273" s="1"/>
    </row>
    <row r="2274" spans="7:7">
      <c r="G2274" s="1"/>
    </row>
    <row r="2275" spans="7:7">
      <c r="G2275" s="1"/>
    </row>
    <row r="2276" spans="7:7">
      <c r="G2276" s="1"/>
    </row>
    <row r="2277" spans="7:7">
      <c r="G2277" s="1"/>
    </row>
    <row r="2278" spans="7:7">
      <c r="G2278" s="1"/>
    </row>
    <row r="2279" spans="7:7">
      <c r="G2279" s="1"/>
    </row>
    <row r="2280" spans="7:7">
      <c r="G2280" s="1"/>
    </row>
    <row r="2281" spans="7:7">
      <c r="G2281" s="1"/>
    </row>
    <row r="2282" spans="7:7">
      <c r="G2282" s="1"/>
    </row>
    <row r="2283" spans="7:7">
      <c r="G2283" s="1"/>
    </row>
    <row r="2284" spans="7:7">
      <c r="G2284" s="1"/>
    </row>
    <row r="2285" spans="7:7">
      <c r="G2285" s="1"/>
    </row>
    <row r="2286" spans="7:7">
      <c r="G2286" s="1"/>
    </row>
    <row r="2287" spans="7:7">
      <c r="G2287" s="1"/>
    </row>
    <row r="2288" spans="7:7">
      <c r="G2288" s="1"/>
    </row>
    <row r="2289" spans="7:7">
      <c r="G2289" s="1"/>
    </row>
    <row r="2290" spans="7:7">
      <c r="G2290" s="1"/>
    </row>
    <row r="2291" spans="7:7">
      <c r="G2291" s="1"/>
    </row>
    <row r="2292" spans="7:7">
      <c r="G2292" s="1"/>
    </row>
    <row r="2293" spans="7:7">
      <c r="G2293" s="1"/>
    </row>
    <row r="2294" spans="7:7">
      <c r="G2294" s="1"/>
    </row>
    <row r="2295" spans="7:7">
      <c r="G2295" s="1"/>
    </row>
    <row r="2296" spans="7:7">
      <c r="G2296" s="1"/>
    </row>
    <row r="2297" spans="7:7">
      <c r="G2297" s="1"/>
    </row>
    <row r="2298" spans="7:7">
      <c r="G2298" s="1"/>
    </row>
    <row r="2299" spans="7:7">
      <c r="G2299" s="1"/>
    </row>
    <row r="2300" spans="7:7">
      <c r="G2300" s="1"/>
    </row>
    <row r="2301" spans="7:7">
      <c r="G2301" s="1"/>
    </row>
    <row r="2302" spans="7:7">
      <c r="G2302" s="1"/>
    </row>
    <row r="2303" spans="7:7">
      <c r="G2303" s="1"/>
    </row>
    <row r="2304" spans="7:7">
      <c r="G2304" s="1"/>
    </row>
    <row r="2305" spans="7:7">
      <c r="G2305" s="1"/>
    </row>
    <row r="2306" spans="7:7">
      <c r="G2306" s="1"/>
    </row>
    <row r="2307" spans="7:7">
      <c r="G2307" s="1"/>
    </row>
    <row r="2308" spans="7:7">
      <c r="G2308" s="1"/>
    </row>
    <row r="2309" spans="7:7">
      <c r="G2309" s="1"/>
    </row>
    <row r="2310" spans="7:7">
      <c r="G2310" s="1"/>
    </row>
    <row r="2311" spans="7:7">
      <c r="G2311" s="1"/>
    </row>
    <row r="2312" spans="7:7">
      <c r="G2312" s="1"/>
    </row>
    <row r="2313" spans="7:7">
      <c r="G2313" s="1"/>
    </row>
    <row r="2314" spans="7:7">
      <c r="G2314" s="1"/>
    </row>
    <row r="2315" spans="7:7">
      <c r="G2315" s="1"/>
    </row>
    <row r="2316" spans="7:7">
      <c r="G2316" s="1"/>
    </row>
    <row r="2317" spans="7:7">
      <c r="G2317" s="1"/>
    </row>
    <row r="2318" spans="7:7">
      <c r="G2318" s="1"/>
    </row>
    <row r="2319" spans="7:7">
      <c r="G2319" s="1"/>
    </row>
    <row r="2320" spans="7:7">
      <c r="G2320" s="1"/>
    </row>
    <row r="2321" spans="7:7">
      <c r="G2321" s="1"/>
    </row>
    <row r="2322" spans="7:7">
      <c r="G2322" s="1"/>
    </row>
    <row r="2323" spans="7:7">
      <c r="G2323" s="1"/>
    </row>
    <row r="2324" spans="7:7">
      <c r="G2324" s="1"/>
    </row>
    <row r="2325" spans="7:7">
      <c r="G2325" s="1"/>
    </row>
    <row r="2326" spans="7:7">
      <c r="G2326" s="1"/>
    </row>
    <row r="2327" spans="7:7">
      <c r="G2327" s="1"/>
    </row>
    <row r="2328" spans="7:7">
      <c r="G2328" s="1"/>
    </row>
    <row r="2329" spans="7:7">
      <c r="G2329" s="1"/>
    </row>
    <row r="2330" spans="7:7">
      <c r="G2330" s="1"/>
    </row>
    <row r="2331" spans="7:7">
      <c r="G2331" s="1"/>
    </row>
    <row r="2332" spans="7:7">
      <c r="G2332" s="1"/>
    </row>
    <row r="2333" spans="7:7">
      <c r="G2333" s="1"/>
    </row>
    <row r="2334" spans="7:7">
      <c r="G2334" s="1"/>
    </row>
    <row r="2335" spans="7:7">
      <c r="G2335" s="1"/>
    </row>
    <row r="2336" spans="7:7">
      <c r="G2336" s="1"/>
    </row>
    <row r="2337" spans="7:7">
      <c r="G2337" s="1"/>
    </row>
    <row r="2338" spans="7:7">
      <c r="G2338" s="1"/>
    </row>
    <row r="2339" spans="7:7">
      <c r="G2339" s="1"/>
    </row>
    <row r="2340" spans="7:7">
      <c r="G2340" s="1"/>
    </row>
    <row r="2341" spans="7:7">
      <c r="G2341" s="1"/>
    </row>
    <row r="2342" spans="7:7">
      <c r="G2342" s="1"/>
    </row>
    <row r="2343" spans="7:7">
      <c r="G2343" s="1"/>
    </row>
    <row r="2344" spans="7:7">
      <c r="G2344" s="1"/>
    </row>
    <row r="2345" spans="7:7">
      <c r="G2345" s="1"/>
    </row>
    <row r="2346" spans="7:7">
      <c r="G2346" s="1"/>
    </row>
    <row r="2347" spans="7:7">
      <c r="G2347" s="1"/>
    </row>
    <row r="2348" spans="7:7">
      <c r="G2348" s="1"/>
    </row>
    <row r="2349" spans="7:7">
      <c r="G2349" s="1"/>
    </row>
    <row r="2350" spans="7:7">
      <c r="G2350" s="1"/>
    </row>
    <row r="2351" spans="7:7">
      <c r="G2351" s="1"/>
    </row>
    <row r="2352" spans="7:7">
      <c r="G2352" s="1"/>
    </row>
    <row r="2353" spans="7:7">
      <c r="G2353" s="1"/>
    </row>
    <row r="2354" spans="7:7">
      <c r="G2354" s="1"/>
    </row>
    <row r="2355" spans="7:7">
      <c r="G2355" s="1"/>
    </row>
    <row r="2356" spans="7:7">
      <c r="G2356" s="1"/>
    </row>
    <row r="2357" spans="7:7">
      <c r="G2357" s="1"/>
    </row>
    <row r="2358" spans="7:7">
      <c r="G2358" s="1"/>
    </row>
    <row r="2359" spans="7:7">
      <c r="G2359" s="1"/>
    </row>
    <row r="2360" spans="7:7">
      <c r="G2360" s="1"/>
    </row>
    <row r="2361" spans="7:7">
      <c r="G2361" s="1"/>
    </row>
    <row r="2362" spans="7:7">
      <c r="G2362" s="1"/>
    </row>
    <row r="2363" spans="7:7">
      <c r="G2363" s="1"/>
    </row>
    <row r="2364" spans="7:7">
      <c r="G2364" s="1"/>
    </row>
    <row r="2365" spans="7:7">
      <c r="G2365" s="1"/>
    </row>
    <row r="2366" spans="7:7">
      <c r="G2366" s="1"/>
    </row>
    <row r="2367" spans="7:7">
      <c r="G2367" s="1"/>
    </row>
    <row r="2368" spans="7:7">
      <c r="G2368" s="1"/>
    </row>
    <row r="2369" spans="7:7">
      <c r="G2369" s="1"/>
    </row>
    <row r="2370" spans="7:7">
      <c r="G2370" s="1"/>
    </row>
    <row r="2371" spans="7:7">
      <c r="G2371" s="1"/>
    </row>
    <row r="2372" spans="7:7">
      <c r="G2372" s="1"/>
    </row>
    <row r="2373" spans="7:7">
      <c r="G2373" s="1"/>
    </row>
    <row r="2374" spans="7:7">
      <c r="G2374" s="1"/>
    </row>
    <row r="2375" spans="7:7">
      <c r="G2375" s="1"/>
    </row>
    <row r="2376" spans="7:7">
      <c r="G2376" s="1"/>
    </row>
    <row r="2377" spans="7:7">
      <c r="G2377" s="1"/>
    </row>
    <row r="2378" spans="7:7">
      <c r="G2378" s="1"/>
    </row>
    <row r="2379" spans="7:7">
      <c r="G2379" s="1"/>
    </row>
    <row r="2380" spans="7:7">
      <c r="G2380" s="1"/>
    </row>
    <row r="2381" spans="7:7">
      <c r="G2381" s="1"/>
    </row>
    <row r="2382" spans="7:7">
      <c r="G2382" s="1"/>
    </row>
    <row r="2383" spans="7:7">
      <c r="G2383" s="1"/>
    </row>
    <row r="2384" spans="7:7">
      <c r="G2384" s="1"/>
    </row>
    <row r="2385" spans="7:7">
      <c r="G2385" s="1"/>
    </row>
    <row r="2386" spans="7:7">
      <c r="G2386" s="1"/>
    </row>
    <row r="2387" spans="7:7">
      <c r="G2387" s="1"/>
    </row>
    <row r="2388" spans="7:7">
      <c r="G2388" s="1"/>
    </row>
    <row r="2389" spans="7:7">
      <c r="G2389" s="1"/>
    </row>
    <row r="2390" spans="7:7">
      <c r="G2390" s="1"/>
    </row>
    <row r="2391" spans="7:7">
      <c r="G2391" s="1"/>
    </row>
    <row r="2392" spans="7:7">
      <c r="G2392" s="1"/>
    </row>
    <row r="2393" spans="7:7">
      <c r="G2393" s="1"/>
    </row>
    <row r="2394" spans="7:7">
      <c r="G2394" s="1"/>
    </row>
    <row r="2395" spans="7:7">
      <c r="G2395" s="1"/>
    </row>
    <row r="2396" spans="7:7">
      <c r="G2396" s="1"/>
    </row>
    <row r="2397" spans="7:7">
      <c r="G2397" s="1"/>
    </row>
    <row r="2398" spans="7:7">
      <c r="G2398" s="1"/>
    </row>
    <row r="2399" spans="7:7">
      <c r="G2399" s="1"/>
    </row>
    <row r="2400" spans="7:7">
      <c r="G2400" s="1"/>
    </row>
    <row r="2401" spans="7:7">
      <c r="G2401" s="1"/>
    </row>
    <row r="2402" spans="7:7">
      <c r="G2402" s="1"/>
    </row>
    <row r="2403" spans="7:7">
      <c r="G2403" s="1"/>
    </row>
    <row r="2404" spans="7:7">
      <c r="G2404" s="1"/>
    </row>
    <row r="2405" spans="7:7">
      <c r="G2405" s="1"/>
    </row>
    <row r="2406" spans="7:7">
      <c r="G2406" s="1"/>
    </row>
    <row r="2407" spans="7:7">
      <c r="G2407" s="1"/>
    </row>
    <row r="2408" spans="7:7">
      <c r="G2408" s="1"/>
    </row>
    <row r="2409" spans="7:7">
      <c r="G2409" s="1"/>
    </row>
    <row r="2410" spans="7:7">
      <c r="G2410" s="1"/>
    </row>
    <row r="2411" spans="7:7">
      <c r="G2411" s="1"/>
    </row>
    <row r="2412" spans="7:7">
      <c r="G2412" s="1"/>
    </row>
    <row r="2413" spans="7:7">
      <c r="G2413" s="1"/>
    </row>
    <row r="2414" spans="7:7">
      <c r="G2414" s="1"/>
    </row>
    <row r="2415" spans="7:7">
      <c r="G2415" s="1"/>
    </row>
    <row r="2416" spans="7:7">
      <c r="G2416" s="1"/>
    </row>
    <row r="2417" spans="7:7">
      <c r="G2417" s="1"/>
    </row>
    <row r="2418" spans="7:7">
      <c r="G2418" s="1"/>
    </row>
    <row r="2419" spans="7:7">
      <c r="G2419" s="1"/>
    </row>
    <row r="2420" spans="7:7">
      <c r="G2420" s="1"/>
    </row>
    <row r="2421" spans="7:7">
      <c r="G2421" s="1"/>
    </row>
    <row r="2422" spans="7:7">
      <c r="G2422" s="1"/>
    </row>
    <row r="2423" spans="7:7">
      <c r="G2423" s="1"/>
    </row>
    <row r="2424" spans="7:7">
      <c r="G2424" s="1"/>
    </row>
    <row r="2425" spans="7:7">
      <c r="G2425" s="1"/>
    </row>
    <row r="2426" spans="7:7">
      <c r="G2426" s="1"/>
    </row>
    <row r="2427" spans="7:7">
      <c r="G2427" s="1"/>
    </row>
    <row r="2428" spans="7:7">
      <c r="G2428" s="1"/>
    </row>
    <row r="2429" spans="7:7">
      <c r="G2429" s="1"/>
    </row>
    <row r="2430" spans="7:7">
      <c r="G2430" s="1"/>
    </row>
    <row r="2431" spans="7:7">
      <c r="G2431" s="1"/>
    </row>
    <row r="2432" spans="7:7">
      <c r="G2432" s="1"/>
    </row>
    <row r="2433" spans="7:7">
      <c r="G2433" s="1"/>
    </row>
    <row r="2434" spans="7:7">
      <c r="G2434" s="1"/>
    </row>
    <row r="2435" spans="7:7">
      <c r="G2435" s="1"/>
    </row>
    <row r="2436" spans="7:7">
      <c r="G2436" s="1"/>
    </row>
    <row r="2437" spans="7:7">
      <c r="G2437" s="1"/>
    </row>
    <row r="2438" spans="7:7">
      <c r="G2438" s="1"/>
    </row>
    <row r="2439" spans="7:7">
      <c r="G2439" s="1"/>
    </row>
    <row r="2440" spans="7:7">
      <c r="G2440" s="1"/>
    </row>
    <row r="2441" spans="7:7">
      <c r="G2441" s="1"/>
    </row>
    <row r="2442" spans="7:7">
      <c r="G2442" s="1"/>
    </row>
    <row r="2443" spans="7:7">
      <c r="G2443" s="1"/>
    </row>
    <row r="2444" spans="7:7">
      <c r="G2444" s="1"/>
    </row>
    <row r="2445" spans="7:7">
      <c r="G2445" s="1"/>
    </row>
    <row r="2446" spans="7:7">
      <c r="G2446" s="1"/>
    </row>
    <row r="2447" spans="7:7">
      <c r="G2447" s="1"/>
    </row>
    <row r="2448" spans="7:7">
      <c r="G2448" s="1"/>
    </row>
    <row r="2449" spans="7:7">
      <c r="G2449" s="1"/>
    </row>
    <row r="2450" spans="7:7">
      <c r="G2450" s="1"/>
    </row>
    <row r="2451" spans="7:7">
      <c r="G2451" s="1"/>
    </row>
    <row r="2452" spans="7:7">
      <c r="G2452" s="1"/>
    </row>
    <row r="2453" spans="7:7">
      <c r="G2453" s="1"/>
    </row>
    <row r="2454" spans="7:7">
      <c r="G2454" s="1"/>
    </row>
    <row r="2455" spans="7:7">
      <c r="G2455" s="1"/>
    </row>
    <row r="2456" spans="7:7">
      <c r="G2456" s="1"/>
    </row>
    <row r="2457" spans="7:7">
      <c r="G2457" s="1"/>
    </row>
    <row r="2458" spans="7:7">
      <c r="G2458" s="1"/>
    </row>
    <row r="2459" spans="7:7">
      <c r="G2459" s="1"/>
    </row>
    <row r="2460" spans="7:7">
      <c r="G2460" s="1"/>
    </row>
    <row r="2461" spans="7:7">
      <c r="G2461" s="1"/>
    </row>
    <row r="2462" spans="7:7">
      <c r="G2462" s="1"/>
    </row>
    <row r="2463" spans="7:7">
      <c r="G2463" s="1"/>
    </row>
    <row r="2464" spans="7:7">
      <c r="G2464" s="1"/>
    </row>
    <row r="2465" spans="7:7">
      <c r="G2465" s="1"/>
    </row>
    <row r="2466" spans="7:7">
      <c r="G2466" s="1"/>
    </row>
    <row r="2467" spans="7:7">
      <c r="G2467" s="1"/>
    </row>
    <row r="2468" spans="7:7">
      <c r="G2468" s="1"/>
    </row>
    <row r="2469" spans="7:7">
      <c r="G2469" s="1"/>
    </row>
    <row r="2470" spans="7:7">
      <c r="G2470" s="1"/>
    </row>
    <row r="2471" spans="7:7">
      <c r="G2471" s="1"/>
    </row>
    <row r="2472" spans="7:7">
      <c r="G2472" s="1"/>
    </row>
    <row r="2473" spans="7:7">
      <c r="G2473" s="1"/>
    </row>
    <row r="2474" spans="7:7">
      <c r="G2474" s="1"/>
    </row>
    <row r="2475" spans="7:7">
      <c r="G2475" s="1"/>
    </row>
    <row r="2476" spans="7:7">
      <c r="G2476" s="1"/>
    </row>
    <row r="2477" spans="7:7">
      <c r="G2477" s="1"/>
    </row>
    <row r="2478" spans="7:7">
      <c r="G2478" s="1"/>
    </row>
    <row r="2479" spans="7:7">
      <c r="G2479" s="1"/>
    </row>
    <row r="2480" spans="7:7">
      <c r="G2480" s="1"/>
    </row>
    <row r="2481" spans="7:7">
      <c r="G2481" s="1"/>
    </row>
    <row r="2482" spans="7:7">
      <c r="G2482" s="1"/>
    </row>
    <row r="2483" spans="7:7">
      <c r="G2483" s="1"/>
    </row>
    <row r="2484" spans="7:7">
      <c r="G2484" s="1"/>
    </row>
    <row r="2485" spans="7:7">
      <c r="G2485" s="1"/>
    </row>
    <row r="2486" spans="7:7">
      <c r="G2486" s="1"/>
    </row>
    <row r="2487" spans="7:7">
      <c r="G2487" s="1"/>
    </row>
    <row r="2488" spans="7:7">
      <c r="G2488" s="1"/>
    </row>
    <row r="2489" spans="7:7">
      <c r="G2489" s="1"/>
    </row>
    <row r="2490" spans="7:7">
      <c r="G2490" s="1"/>
    </row>
    <row r="2491" spans="7:7">
      <c r="G2491" s="1"/>
    </row>
    <row r="2492" spans="7:7">
      <c r="G2492" s="1"/>
    </row>
    <row r="2493" spans="7:7">
      <c r="G2493" s="1"/>
    </row>
    <row r="2494" spans="7:7">
      <c r="G2494" s="1"/>
    </row>
    <row r="2495" spans="7:7">
      <c r="G2495" s="1"/>
    </row>
    <row r="2496" spans="7:7">
      <c r="G2496" s="1"/>
    </row>
    <row r="2497" spans="7:7">
      <c r="G2497" s="1"/>
    </row>
    <row r="2498" spans="7:7">
      <c r="G2498" s="1"/>
    </row>
    <row r="2499" spans="7:7">
      <c r="G2499" s="1"/>
    </row>
    <row r="2500" spans="7:7">
      <c r="G2500" s="1"/>
    </row>
    <row r="2501" spans="7:7">
      <c r="G2501" s="1"/>
    </row>
    <row r="2502" spans="7:7">
      <c r="G2502" s="1"/>
    </row>
    <row r="2503" spans="7:7">
      <c r="G2503" s="1"/>
    </row>
    <row r="2504" spans="7:7">
      <c r="G2504" s="1"/>
    </row>
    <row r="2505" spans="7:7">
      <c r="G2505" s="1"/>
    </row>
    <row r="2506" spans="7:7">
      <c r="G2506" s="1"/>
    </row>
    <row r="2507" spans="7:7">
      <c r="G2507" s="1"/>
    </row>
    <row r="2508" spans="7:7">
      <c r="G2508" s="1"/>
    </row>
    <row r="2509" spans="7:7">
      <c r="G2509" s="1"/>
    </row>
    <row r="2510" spans="7:7">
      <c r="G2510" s="1"/>
    </row>
    <row r="2511" spans="7:7">
      <c r="G2511" s="1"/>
    </row>
    <row r="2512" spans="7:7">
      <c r="G2512" s="1"/>
    </row>
    <row r="2513" spans="7:7">
      <c r="G2513" s="1"/>
    </row>
    <row r="2514" spans="7:7">
      <c r="G2514" s="1"/>
    </row>
    <row r="2515" spans="7:7">
      <c r="G2515" s="1"/>
    </row>
    <row r="2516" spans="7:7">
      <c r="G2516" s="1"/>
    </row>
    <row r="2517" spans="7:7">
      <c r="G2517" s="1"/>
    </row>
    <row r="2518" spans="7:7">
      <c r="G2518" s="1"/>
    </row>
    <row r="2519" spans="7:7">
      <c r="G2519" s="1"/>
    </row>
    <row r="2520" spans="7:7">
      <c r="G2520" s="1"/>
    </row>
    <row r="2521" spans="7:7">
      <c r="G2521" s="1"/>
    </row>
    <row r="2522" spans="7:7">
      <c r="G2522" s="1"/>
    </row>
    <row r="2523" spans="7:7">
      <c r="G2523" s="1"/>
    </row>
    <row r="2524" spans="7:7">
      <c r="G2524" s="1"/>
    </row>
    <row r="2525" spans="7:7">
      <c r="G2525" s="1"/>
    </row>
    <row r="2526" spans="7:7">
      <c r="G2526" s="1"/>
    </row>
    <row r="2527" spans="7:7">
      <c r="G2527" s="1"/>
    </row>
    <row r="2528" spans="7:7">
      <c r="G2528" s="1"/>
    </row>
    <row r="2529" spans="7:7">
      <c r="G2529" s="1"/>
    </row>
    <row r="2530" spans="7:7">
      <c r="G2530" s="1"/>
    </row>
    <row r="2531" spans="7:7">
      <c r="G2531" s="1"/>
    </row>
    <row r="2532" spans="7:7">
      <c r="G2532" s="1"/>
    </row>
    <row r="2533" spans="7:7">
      <c r="G2533" s="1"/>
    </row>
    <row r="2534" spans="7:7">
      <c r="G2534" s="1"/>
    </row>
    <row r="2535" spans="7:7">
      <c r="G2535" s="1"/>
    </row>
    <row r="2536" spans="7:7">
      <c r="G2536" s="1"/>
    </row>
    <row r="2537" spans="7:7">
      <c r="G2537" s="1"/>
    </row>
    <row r="2538" spans="7:7">
      <c r="G2538" s="1"/>
    </row>
    <row r="2539" spans="7:7">
      <c r="G2539" s="1"/>
    </row>
    <row r="2540" spans="7:7">
      <c r="G2540" s="1"/>
    </row>
    <row r="2541" spans="7:7">
      <c r="G2541" s="1"/>
    </row>
    <row r="2542" spans="7:7">
      <c r="G2542" s="1"/>
    </row>
    <row r="2543" spans="7:7">
      <c r="G2543" s="1"/>
    </row>
    <row r="2544" spans="7:7">
      <c r="G2544" s="1"/>
    </row>
    <row r="2545" spans="7:7">
      <c r="G2545" s="1"/>
    </row>
    <row r="2546" spans="7:7">
      <c r="G2546" s="1"/>
    </row>
    <row r="2547" spans="7:7">
      <c r="G2547" s="1"/>
    </row>
    <row r="2548" spans="7:7">
      <c r="G2548" s="1"/>
    </row>
    <row r="2549" spans="7:7">
      <c r="G2549" s="1"/>
    </row>
    <row r="2550" spans="7:7">
      <c r="G2550" s="1"/>
    </row>
    <row r="2551" spans="7:7">
      <c r="G2551" s="1"/>
    </row>
    <row r="2552" spans="7:7">
      <c r="G2552" s="1"/>
    </row>
    <row r="2553" spans="7:7">
      <c r="G2553" s="1"/>
    </row>
    <row r="2554" spans="7:7">
      <c r="G2554" s="1"/>
    </row>
    <row r="2555" spans="7:7">
      <c r="G2555" s="1"/>
    </row>
    <row r="2556" spans="7:7">
      <c r="G2556" s="1"/>
    </row>
    <row r="2557" spans="7:7">
      <c r="G2557" s="1"/>
    </row>
    <row r="2558" spans="7:7">
      <c r="G2558" s="1"/>
    </row>
    <row r="2559" spans="7:7">
      <c r="G2559" s="1"/>
    </row>
    <row r="2560" spans="7:7">
      <c r="G2560" s="1"/>
    </row>
    <row r="2561" spans="7:7">
      <c r="G2561" s="1"/>
    </row>
    <row r="2562" spans="7:7">
      <c r="G2562" s="1"/>
    </row>
    <row r="2563" spans="7:7">
      <c r="G2563" s="1"/>
    </row>
    <row r="2564" spans="7:7">
      <c r="G2564" s="1"/>
    </row>
    <row r="2565" spans="7:7">
      <c r="G2565" s="1"/>
    </row>
    <row r="2566" spans="7:7">
      <c r="G2566" s="1"/>
    </row>
    <row r="2567" spans="7:7">
      <c r="G2567" s="1"/>
    </row>
    <row r="2568" spans="7:7">
      <c r="G2568" s="1"/>
    </row>
    <row r="2569" spans="7:7">
      <c r="G2569" s="1"/>
    </row>
    <row r="2570" spans="7:7">
      <c r="G2570" s="1"/>
    </row>
    <row r="2571" spans="7:7">
      <c r="G2571" s="1"/>
    </row>
    <row r="2572" spans="7:7">
      <c r="G2572" s="1"/>
    </row>
    <row r="2573" spans="7:7">
      <c r="G2573" s="1"/>
    </row>
    <row r="2574" spans="7:7">
      <c r="G2574" s="1"/>
    </row>
    <row r="2575" spans="7:7">
      <c r="G2575" s="1"/>
    </row>
    <row r="2576" spans="7:7">
      <c r="G2576" s="1"/>
    </row>
    <row r="2577" spans="7:7">
      <c r="G2577" s="1"/>
    </row>
    <row r="2578" spans="7:7">
      <c r="G2578" s="1"/>
    </row>
    <row r="2579" spans="7:7">
      <c r="G2579" s="1"/>
    </row>
    <row r="2580" spans="7:7">
      <c r="G2580" s="1"/>
    </row>
    <row r="2581" spans="7:7">
      <c r="G2581" s="1"/>
    </row>
    <row r="2582" spans="7:7">
      <c r="G2582" s="1"/>
    </row>
    <row r="2583" spans="7:7">
      <c r="G2583" s="1"/>
    </row>
    <row r="2584" spans="7:7">
      <c r="G2584" s="1"/>
    </row>
    <row r="2585" spans="7:7">
      <c r="G2585" s="1"/>
    </row>
    <row r="2586" spans="7:7">
      <c r="G2586" s="1"/>
    </row>
    <row r="2587" spans="7:7">
      <c r="G2587" s="1"/>
    </row>
    <row r="2588" spans="7:7">
      <c r="G2588" s="1"/>
    </row>
    <row r="2589" spans="7:7">
      <c r="G2589" s="1"/>
    </row>
    <row r="2590" spans="7:7">
      <c r="G2590" s="1"/>
    </row>
    <row r="2591" spans="7:7">
      <c r="G2591" s="1"/>
    </row>
    <row r="2592" spans="7:7">
      <c r="G2592" s="1"/>
    </row>
    <row r="2593" spans="7:7">
      <c r="G2593" s="1"/>
    </row>
    <row r="2594" spans="7:7">
      <c r="G2594" s="1"/>
    </row>
    <row r="2595" spans="7:7">
      <c r="G2595" s="1"/>
    </row>
    <row r="2596" spans="7:7">
      <c r="G2596" s="1"/>
    </row>
    <row r="2597" spans="7:7">
      <c r="G2597" s="1"/>
    </row>
    <row r="2598" spans="7:7">
      <c r="G2598" s="1"/>
    </row>
    <row r="2599" spans="7:7">
      <c r="G2599" s="1"/>
    </row>
    <row r="2600" spans="7:7">
      <c r="G2600" s="1"/>
    </row>
    <row r="2601" spans="7:7">
      <c r="G2601" s="1"/>
    </row>
    <row r="2602" spans="7:7">
      <c r="G2602" s="1"/>
    </row>
    <row r="2603" spans="7:7">
      <c r="G2603" s="1"/>
    </row>
    <row r="2604" spans="7:7">
      <c r="G2604" s="1"/>
    </row>
    <row r="2605" spans="7:7">
      <c r="G2605" s="1"/>
    </row>
    <row r="2606" spans="7:7">
      <c r="G2606" s="1"/>
    </row>
    <row r="2607" spans="7:7">
      <c r="G2607" s="1"/>
    </row>
    <row r="2608" spans="7:7">
      <c r="G2608" s="1"/>
    </row>
    <row r="2609" spans="7:7">
      <c r="G2609" s="1"/>
    </row>
    <row r="2610" spans="7:7">
      <c r="G2610" s="1"/>
    </row>
    <row r="2611" spans="7:7">
      <c r="G2611" s="1"/>
    </row>
    <row r="2612" spans="7:7">
      <c r="G2612" s="1"/>
    </row>
    <row r="2613" spans="7:7">
      <c r="G2613" s="1"/>
    </row>
    <row r="2614" spans="7:7">
      <c r="G2614" s="1"/>
    </row>
    <row r="2615" spans="7:7">
      <c r="G2615" s="1"/>
    </row>
    <row r="2616" spans="7:7">
      <c r="G2616" s="1"/>
    </row>
    <row r="2617" spans="7:7">
      <c r="G2617" s="1"/>
    </row>
    <row r="2618" spans="7:7">
      <c r="G2618" s="1"/>
    </row>
    <row r="2619" spans="7:7">
      <c r="G2619" s="1"/>
    </row>
    <row r="2620" spans="7:7">
      <c r="G2620" s="1"/>
    </row>
    <row r="2621" spans="7:7">
      <c r="G2621" s="1"/>
    </row>
    <row r="2622" spans="7:7">
      <c r="G2622" s="1"/>
    </row>
    <row r="2623" spans="7:7">
      <c r="G2623" s="1"/>
    </row>
    <row r="2624" spans="7:7">
      <c r="G2624" s="1"/>
    </row>
    <row r="2625" spans="7:7">
      <c r="G2625" s="1"/>
    </row>
    <row r="2626" spans="7:7">
      <c r="G2626" s="1"/>
    </row>
    <row r="2627" spans="7:7">
      <c r="G2627" s="1"/>
    </row>
    <row r="2628" spans="7:7">
      <c r="G2628" s="1"/>
    </row>
    <row r="2629" spans="7:7">
      <c r="G2629" s="1"/>
    </row>
    <row r="2630" spans="7:7">
      <c r="G2630" s="1"/>
    </row>
    <row r="2631" spans="7:7">
      <c r="G2631" s="1"/>
    </row>
    <row r="2632" spans="7:7">
      <c r="G2632" s="1"/>
    </row>
    <row r="2633" spans="7:7">
      <c r="G2633" s="1"/>
    </row>
    <row r="2634" spans="7:7">
      <c r="G2634" s="1"/>
    </row>
    <row r="2635" spans="7:7">
      <c r="G2635" s="1"/>
    </row>
    <row r="2636" spans="7:7">
      <c r="G2636" s="1"/>
    </row>
    <row r="2637" spans="7:7">
      <c r="G2637" s="1"/>
    </row>
    <row r="2638" spans="7:7">
      <c r="G2638" s="1"/>
    </row>
    <row r="2639" spans="7:7">
      <c r="G2639" s="1"/>
    </row>
    <row r="2640" spans="7:7">
      <c r="G2640" s="1"/>
    </row>
    <row r="2641" spans="7:7">
      <c r="G2641" s="1"/>
    </row>
    <row r="2642" spans="7:7">
      <c r="G2642" s="1"/>
    </row>
    <row r="2643" spans="7:7">
      <c r="G2643" s="1"/>
    </row>
    <row r="2644" spans="7:7">
      <c r="G2644" s="1"/>
    </row>
    <row r="2645" spans="7:7">
      <c r="G2645" s="1"/>
    </row>
    <row r="2646" spans="7:7">
      <c r="G2646" s="1"/>
    </row>
    <row r="2647" spans="7:7">
      <c r="G2647" s="1"/>
    </row>
    <row r="2648" spans="7:7">
      <c r="G2648" s="1"/>
    </row>
    <row r="2649" spans="7:7">
      <c r="G2649" s="1"/>
    </row>
    <row r="2650" spans="7:7">
      <c r="G2650" s="1"/>
    </row>
    <row r="2651" spans="7:7">
      <c r="G2651" s="1"/>
    </row>
    <row r="2652" spans="7:7">
      <c r="G2652" s="1"/>
    </row>
    <row r="2653" spans="7:7">
      <c r="G2653" s="1"/>
    </row>
    <row r="2654" spans="7:7">
      <c r="G2654" s="1"/>
    </row>
    <row r="2655" spans="7:7">
      <c r="G2655" s="1"/>
    </row>
    <row r="2656" spans="7:7">
      <c r="G2656" s="1"/>
    </row>
    <row r="2657" spans="7:7">
      <c r="G2657" s="1"/>
    </row>
    <row r="2658" spans="7:7">
      <c r="G2658" s="1"/>
    </row>
    <row r="2659" spans="7:7">
      <c r="G2659" s="1"/>
    </row>
    <row r="2660" spans="7:7">
      <c r="G2660" s="1"/>
    </row>
    <row r="2661" spans="7:7">
      <c r="G2661" s="1"/>
    </row>
    <row r="2662" spans="7:7">
      <c r="G2662" s="1"/>
    </row>
    <row r="2663" spans="7:7">
      <c r="G2663" s="1"/>
    </row>
    <row r="2664" spans="7:7">
      <c r="G2664" s="1"/>
    </row>
    <row r="2665" spans="7:7">
      <c r="G2665" s="1"/>
    </row>
    <row r="2666" spans="7:7">
      <c r="G2666" s="1"/>
    </row>
    <row r="2667" spans="7:7">
      <c r="G2667" s="1"/>
    </row>
    <row r="2668" spans="7:7">
      <c r="G2668" s="1"/>
    </row>
    <row r="2669" spans="7:7">
      <c r="G2669" s="1"/>
    </row>
    <row r="2670" spans="7:7">
      <c r="G2670" s="1"/>
    </row>
    <row r="2671" spans="7:7">
      <c r="G2671" s="1"/>
    </row>
    <row r="2672" spans="7:7">
      <c r="G2672" s="1"/>
    </row>
    <row r="2673" spans="7:7">
      <c r="G2673" s="1"/>
    </row>
    <row r="2674" spans="7:7">
      <c r="G2674" s="1"/>
    </row>
    <row r="2675" spans="7:7">
      <c r="G2675" s="1"/>
    </row>
    <row r="2676" spans="7:7">
      <c r="G2676" s="1"/>
    </row>
    <row r="2677" spans="7:7">
      <c r="G2677" s="1"/>
    </row>
    <row r="2678" spans="7:7">
      <c r="G2678" s="1"/>
    </row>
    <row r="2679" spans="7:7">
      <c r="G2679" s="1"/>
    </row>
    <row r="2680" spans="7:7">
      <c r="G2680" s="1"/>
    </row>
    <row r="2681" spans="7:7">
      <c r="G2681" s="1"/>
    </row>
    <row r="2682" spans="7:7">
      <c r="G2682" s="1"/>
    </row>
    <row r="2683" spans="7:7">
      <c r="G2683" s="1"/>
    </row>
    <row r="2684" spans="7:7">
      <c r="G2684" s="1"/>
    </row>
    <row r="2685" spans="7:7">
      <c r="G2685" s="1"/>
    </row>
    <row r="2686" spans="7:7">
      <c r="G2686" s="1"/>
    </row>
    <row r="2687" spans="7:7">
      <c r="G2687" s="1"/>
    </row>
    <row r="2688" spans="7:7">
      <c r="G2688" s="1"/>
    </row>
    <row r="2689" spans="7:7">
      <c r="G2689" s="1"/>
    </row>
    <row r="2690" spans="7:7">
      <c r="G2690" s="1"/>
    </row>
    <row r="2691" spans="7:7">
      <c r="G2691" s="1"/>
    </row>
    <row r="2692" spans="7:7">
      <c r="G2692" s="1"/>
    </row>
    <row r="2693" spans="7:7">
      <c r="G2693" s="1"/>
    </row>
    <row r="2694" spans="7:7">
      <c r="G2694" s="1"/>
    </row>
    <row r="2695" spans="7:7">
      <c r="G2695" s="1"/>
    </row>
    <row r="2696" spans="7:7">
      <c r="G2696" s="1"/>
    </row>
    <row r="2697" spans="7:7">
      <c r="G2697" s="1"/>
    </row>
    <row r="2698" spans="7:7">
      <c r="G2698" s="1"/>
    </row>
    <row r="2699" spans="7:7">
      <c r="G2699" s="1"/>
    </row>
    <row r="2700" spans="7:7">
      <c r="G2700" s="1"/>
    </row>
    <row r="2701" spans="7:7">
      <c r="G2701" s="1"/>
    </row>
    <row r="2702" spans="7:7">
      <c r="G2702" s="1"/>
    </row>
    <row r="2703" spans="7:7">
      <c r="G2703" s="1"/>
    </row>
    <row r="2704" spans="7:7">
      <c r="G2704" s="1"/>
    </row>
    <row r="2705" spans="7:7">
      <c r="G2705" s="1"/>
    </row>
    <row r="2706" spans="7:7">
      <c r="G2706" s="1"/>
    </row>
    <row r="2707" spans="7:7">
      <c r="G2707" s="1"/>
    </row>
    <row r="2708" spans="7:7">
      <c r="G2708" s="1"/>
    </row>
    <row r="2709" spans="7:7">
      <c r="G2709" s="1"/>
    </row>
    <row r="2710" spans="7:7">
      <c r="G2710" s="1"/>
    </row>
    <row r="2711" spans="7:7">
      <c r="G2711" s="1"/>
    </row>
    <row r="2712" spans="7:7">
      <c r="G2712" s="1"/>
    </row>
    <row r="2713" spans="7:7">
      <c r="G2713" s="1"/>
    </row>
    <row r="2714" spans="7:7">
      <c r="G2714" s="1"/>
    </row>
    <row r="2715" spans="7:7">
      <c r="G2715" s="1"/>
    </row>
    <row r="2716" spans="7:7">
      <c r="G2716" s="1"/>
    </row>
    <row r="2717" spans="7:7">
      <c r="G2717" s="1"/>
    </row>
    <row r="2718" spans="7:7">
      <c r="G2718" s="1"/>
    </row>
    <row r="2719" spans="7:7">
      <c r="G2719" s="1"/>
    </row>
    <row r="2720" spans="7:7">
      <c r="G2720" s="1"/>
    </row>
    <row r="2721" spans="7:7">
      <c r="G2721" s="1"/>
    </row>
    <row r="2722" spans="7:7">
      <c r="G2722" s="1"/>
    </row>
    <row r="2723" spans="7:7">
      <c r="G2723" s="1"/>
    </row>
    <row r="2724" spans="7:7">
      <c r="G2724" s="1"/>
    </row>
    <row r="2725" spans="7:7">
      <c r="G2725" s="1"/>
    </row>
    <row r="2726" spans="7:7">
      <c r="G2726" s="1"/>
    </row>
    <row r="2727" spans="7:7">
      <c r="G2727" s="1"/>
    </row>
    <row r="2728" spans="7:7">
      <c r="G2728" s="1"/>
    </row>
    <row r="2729" spans="7:7">
      <c r="G2729" s="1"/>
    </row>
    <row r="2730" spans="7:7">
      <c r="G2730" s="1"/>
    </row>
    <row r="2731" spans="7:7">
      <c r="G2731" s="1"/>
    </row>
    <row r="2732" spans="7:7">
      <c r="G2732" s="1"/>
    </row>
    <row r="2733" spans="7:7">
      <c r="G2733" s="1"/>
    </row>
    <row r="2734" spans="7:7">
      <c r="G2734" s="1"/>
    </row>
    <row r="2735" spans="7:7">
      <c r="G2735" s="1"/>
    </row>
    <row r="2736" spans="7:7">
      <c r="G2736" s="1"/>
    </row>
    <row r="2737" spans="7:7">
      <c r="G2737" s="1"/>
    </row>
    <row r="2738" spans="7:7">
      <c r="G2738" s="1"/>
    </row>
    <row r="2739" spans="7:7">
      <c r="G2739" s="1"/>
    </row>
    <row r="2740" spans="7:7">
      <c r="G2740" s="1"/>
    </row>
    <row r="2741" spans="7:7">
      <c r="G2741" s="1"/>
    </row>
    <row r="2742" spans="7:7">
      <c r="G2742" s="1"/>
    </row>
    <row r="2743" spans="7:7">
      <c r="G2743" s="1"/>
    </row>
    <row r="2744" spans="7:7">
      <c r="G2744" s="1"/>
    </row>
    <row r="2745" spans="7:7">
      <c r="G2745" s="1"/>
    </row>
    <row r="2746" spans="7:7">
      <c r="G2746" s="1"/>
    </row>
    <row r="2747" spans="7:7">
      <c r="G2747" s="1"/>
    </row>
    <row r="2748" spans="7:7">
      <c r="G2748" s="1"/>
    </row>
    <row r="2749" spans="7:7">
      <c r="G2749" s="1"/>
    </row>
    <row r="2750" spans="7:7">
      <c r="G2750" s="1"/>
    </row>
    <row r="2751" spans="7:7">
      <c r="G2751" s="1"/>
    </row>
    <row r="2752" spans="7:7">
      <c r="G2752" s="1"/>
    </row>
    <row r="2753" spans="7:7">
      <c r="G2753" s="1"/>
    </row>
    <row r="2754" spans="7:7">
      <c r="G2754" s="1"/>
    </row>
    <row r="2755" spans="7:7">
      <c r="G2755" s="1"/>
    </row>
    <row r="2756" spans="7:7">
      <c r="G2756" s="1"/>
    </row>
    <row r="2757" spans="7:7">
      <c r="G2757" s="1"/>
    </row>
    <row r="2758" spans="7:7">
      <c r="G2758" s="1"/>
    </row>
    <row r="2759" spans="7:7">
      <c r="G2759" s="1"/>
    </row>
    <row r="2760" spans="7:7">
      <c r="G2760" s="1"/>
    </row>
    <row r="2761" spans="7:7">
      <c r="G2761" s="1"/>
    </row>
    <row r="2762" spans="7:7">
      <c r="G2762" s="1"/>
    </row>
    <row r="2763" spans="7:7">
      <c r="G2763" s="1"/>
    </row>
    <row r="2764" spans="7:7">
      <c r="G2764" s="1"/>
    </row>
    <row r="2765" spans="7:7">
      <c r="G2765" s="1"/>
    </row>
    <row r="2766" spans="7:7">
      <c r="G2766" s="1"/>
    </row>
    <row r="2767" spans="7:7">
      <c r="G2767" s="1"/>
    </row>
    <row r="2768" spans="7:7">
      <c r="G2768" s="1"/>
    </row>
    <row r="2769" spans="7:7">
      <c r="G2769" s="1"/>
    </row>
    <row r="2770" spans="7:7">
      <c r="G2770" s="1"/>
    </row>
    <row r="2771" spans="7:7">
      <c r="G2771" s="1"/>
    </row>
    <row r="2772" spans="7:7">
      <c r="G2772" s="1"/>
    </row>
    <row r="2773" spans="7:7">
      <c r="G2773" s="1"/>
    </row>
    <row r="2774" spans="7:7">
      <c r="G2774" s="1"/>
    </row>
    <row r="2775" spans="7:7">
      <c r="G2775" s="1"/>
    </row>
    <row r="2776" spans="7:7">
      <c r="G2776" s="1"/>
    </row>
    <row r="2777" spans="7:7">
      <c r="G2777" s="1"/>
    </row>
    <row r="2778" spans="7:7">
      <c r="G2778" s="1"/>
    </row>
    <row r="2779" spans="7:7">
      <c r="G2779" s="1"/>
    </row>
    <row r="2780" spans="7:7">
      <c r="G2780" s="1"/>
    </row>
    <row r="2781" spans="7:7">
      <c r="G2781" s="1"/>
    </row>
    <row r="2782" spans="7:7">
      <c r="G2782" s="1"/>
    </row>
    <row r="2783" spans="7:7">
      <c r="G2783" s="1"/>
    </row>
    <row r="2784" spans="7:7">
      <c r="G2784" s="1"/>
    </row>
    <row r="2785" spans="7:7">
      <c r="G2785" s="1"/>
    </row>
    <row r="2786" spans="7:7">
      <c r="G2786" s="1"/>
    </row>
    <row r="2787" spans="7:7">
      <c r="G2787" s="1"/>
    </row>
    <row r="2788" spans="7:7">
      <c r="G2788" s="1"/>
    </row>
    <row r="2789" spans="7:7">
      <c r="G2789" s="1"/>
    </row>
    <row r="2790" spans="7:7">
      <c r="G2790" s="1"/>
    </row>
    <row r="2791" spans="7:7">
      <c r="G2791" s="1"/>
    </row>
    <row r="2792" spans="7:7">
      <c r="G2792" s="1"/>
    </row>
    <row r="2793" spans="7:7">
      <c r="G2793" s="1"/>
    </row>
    <row r="2794" spans="7:7">
      <c r="G2794" s="1"/>
    </row>
    <row r="2795" spans="7:7">
      <c r="G2795" s="1"/>
    </row>
    <row r="2796" spans="7:7">
      <c r="G2796" s="1"/>
    </row>
    <row r="2797" spans="7:7">
      <c r="G2797" s="1"/>
    </row>
    <row r="2798" spans="7:7">
      <c r="G2798" s="1"/>
    </row>
    <row r="2799" spans="7:7">
      <c r="G2799" s="1"/>
    </row>
    <row r="2800" spans="7:7">
      <c r="G2800" s="1"/>
    </row>
    <row r="2801" spans="7:7">
      <c r="G2801" s="1"/>
    </row>
    <row r="2802" spans="7:7">
      <c r="G2802" s="1"/>
    </row>
    <row r="2803" spans="7:7">
      <c r="G2803" s="1"/>
    </row>
    <row r="2804" spans="7:7">
      <c r="G2804" s="1"/>
    </row>
    <row r="2805" spans="7:7">
      <c r="G2805" s="1"/>
    </row>
    <row r="2806" spans="7:7">
      <c r="G2806" s="1"/>
    </row>
    <row r="2807" spans="7:7">
      <c r="G2807" s="1"/>
    </row>
    <row r="2808" spans="7:7">
      <c r="G2808" s="1"/>
    </row>
    <row r="2809" spans="7:7">
      <c r="G2809" s="1"/>
    </row>
    <row r="2810" spans="7:7">
      <c r="G2810" s="1"/>
    </row>
    <row r="2811" spans="7:7">
      <c r="G2811" s="1"/>
    </row>
    <row r="2812" spans="7:7">
      <c r="G2812" s="1"/>
    </row>
    <row r="2813" spans="7:7">
      <c r="G2813" s="1"/>
    </row>
    <row r="2814" spans="7:7">
      <c r="G2814" s="1"/>
    </row>
    <row r="2815" spans="7:7">
      <c r="G2815" s="1"/>
    </row>
    <row r="2816" spans="7:7">
      <c r="G2816" s="1"/>
    </row>
    <row r="2817" spans="7:7">
      <c r="G2817" s="1"/>
    </row>
    <row r="2818" spans="7:7">
      <c r="G2818" s="1"/>
    </row>
    <row r="2819" spans="7:7">
      <c r="G2819" s="1"/>
    </row>
    <row r="2820" spans="7:7">
      <c r="G2820" s="1"/>
    </row>
    <row r="2821" spans="7:7">
      <c r="G2821" s="1"/>
    </row>
    <row r="2822" spans="7:7">
      <c r="G2822" s="1"/>
    </row>
    <row r="2823" spans="7:7">
      <c r="G2823" s="1"/>
    </row>
    <row r="2824" spans="7:7">
      <c r="G2824" s="1"/>
    </row>
    <row r="2825" spans="7:7">
      <c r="G2825" s="1"/>
    </row>
    <row r="2826" spans="7:7">
      <c r="G2826" s="1"/>
    </row>
    <row r="2827" spans="7:7">
      <c r="G2827" s="1"/>
    </row>
    <row r="2828" spans="7:7">
      <c r="G2828" s="1"/>
    </row>
    <row r="2829" spans="7:7">
      <c r="G2829" s="1"/>
    </row>
    <row r="2830" spans="7:7">
      <c r="G2830" s="1"/>
    </row>
    <row r="2831" spans="7:7">
      <c r="G2831" s="1"/>
    </row>
    <row r="2832" spans="7:7">
      <c r="G2832" s="1"/>
    </row>
    <row r="2833" spans="7:7">
      <c r="G2833" s="1"/>
    </row>
    <row r="2834" spans="7:7">
      <c r="G2834" s="1"/>
    </row>
    <row r="2835" spans="7:7">
      <c r="G2835" s="1"/>
    </row>
    <row r="2836" spans="7:7">
      <c r="G2836" s="1"/>
    </row>
    <row r="2837" spans="7:7">
      <c r="G2837" s="1"/>
    </row>
    <row r="2838" spans="7:7">
      <c r="G2838" s="1"/>
    </row>
    <row r="2839" spans="7:7">
      <c r="G2839" s="1"/>
    </row>
    <row r="2840" spans="7:7">
      <c r="G2840" s="1"/>
    </row>
    <row r="2841" spans="7:7">
      <c r="G2841" s="1"/>
    </row>
    <row r="2842" spans="7:7">
      <c r="G2842" s="1"/>
    </row>
    <row r="2843" spans="7:7">
      <c r="G2843" s="1"/>
    </row>
    <row r="2844" spans="7:7">
      <c r="G2844" s="1"/>
    </row>
    <row r="2845" spans="7:7">
      <c r="G2845" s="1"/>
    </row>
    <row r="2846" spans="7:7">
      <c r="G2846" s="1"/>
    </row>
    <row r="2847" spans="7:7">
      <c r="G2847" s="1"/>
    </row>
    <row r="2848" spans="7:7">
      <c r="G2848" s="1"/>
    </row>
    <row r="2849" spans="7:7">
      <c r="G2849" s="1"/>
    </row>
    <row r="2850" spans="7:7">
      <c r="G2850" s="1"/>
    </row>
    <row r="2851" spans="7:7">
      <c r="G2851" s="1"/>
    </row>
    <row r="2852" spans="7:7">
      <c r="G2852" s="1"/>
    </row>
    <row r="2853" spans="7:7">
      <c r="G2853" s="1"/>
    </row>
    <row r="2854" spans="7:7">
      <c r="G2854" s="1"/>
    </row>
    <row r="2855" spans="7:7">
      <c r="G2855" s="1"/>
    </row>
    <row r="2856" spans="7:7">
      <c r="G2856" s="1"/>
    </row>
    <row r="2857" spans="7:7">
      <c r="G2857" s="1"/>
    </row>
    <row r="2858" spans="7:7">
      <c r="G2858" s="1"/>
    </row>
    <row r="2859" spans="7:7">
      <c r="G2859" s="1"/>
    </row>
    <row r="2860" spans="7:7">
      <c r="G2860" s="1"/>
    </row>
    <row r="2861" spans="7:7">
      <c r="G2861" s="1"/>
    </row>
    <row r="2862" spans="7:7">
      <c r="G2862" s="1"/>
    </row>
    <row r="2863" spans="7:7">
      <c r="G2863" s="1"/>
    </row>
    <row r="2864" spans="7:7">
      <c r="G2864" s="1"/>
    </row>
    <row r="2865" spans="7:7">
      <c r="G2865" s="1"/>
    </row>
    <row r="2866" spans="7:7">
      <c r="G2866" s="1"/>
    </row>
    <row r="2867" spans="7:7">
      <c r="G2867" s="1"/>
    </row>
    <row r="2868" spans="7:7">
      <c r="G2868" s="1"/>
    </row>
    <row r="2869" spans="7:7">
      <c r="G2869" s="1"/>
    </row>
    <row r="2870" spans="7:7">
      <c r="G2870" s="1"/>
    </row>
    <row r="2871" spans="7:7">
      <c r="G2871" s="1"/>
    </row>
    <row r="2872" spans="7:7">
      <c r="G2872" s="1"/>
    </row>
    <row r="2873" spans="7:7">
      <c r="G2873" s="1"/>
    </row>
    <row r="2874" spans="7:7">
      <c r="G2874" s="1"/>
    </row>
    <row r="2875" spans="7:7">
      <c r="G2875" s="1"/>
    </row>
    <row r="2876" spans="7:7">
      <c r="G2876" s="1"/>
    </row>
    <row r="2877" spans="7:7">
      <c r="G2877" s="1"/>
    </row>
    <row r="2878" spans="7:7">
      <c r="G2878" s="1"/>
    </row>
    <row r="2879" spans="7:7">
      <c r="G2879" s="1"/>
    </row>
    <row r="2880" spans="7:7">
      <c r="G2880" s="1"/>
    </row>
    <row r="2881" spans="7:7">
      <c r="G2881" s="1"/>
    </row>
    <row r="2882" spans="7:7">
      <c r="G2882" s="1"/>
    </row>
    <row r="2883" spans="7:7">
      <c r="G2883" s="1"/>
    </row>
    <row r="2884" spans="7:7">
      <c r="G2884" s="1"/>
    </row>
    <row r="2885" spans="7:7">
      <c r="G2885" s="1"/>
    </row>
    <row r="2886" spans="7:7">
      <c r="G2886" s="1"/>
    </row>
    <row r="2887" spans="7:7">
      <c r="G2887" s="1"/>
    </row>
    <row r="2888" spans="7:7">
      <c r="G2888" s="1"/>
    </row>
    <row r="2889" spans="7:7">
      <c r="G2889" s="1"/>
    </row>
    <row r="2890" spans="7:7">
      <c r="G2890" s="1"/>
    </row>
    <row r="2891" spans="7:7">
      <c r="G2891" s="1"/>
    </row>
    <row r="2892" spans="7:7">
      <c r="G2892" s="1"/>
    </row>
    <row r="2893" spans="7:7">
      <c r="G2893" s="1"/>
    </row>
    <row r="2894" spans="7:7">
      <c r="G2894" s="1"/>
    </row>
    <row r="2895" spans="7:7">
      <c r="G2895" s="1"/>
    </row>
    <row r="2896" spans="7:7">
      <c r="G2896" s="1"/>
    </row>
    <row r="2897" spans="7:7">
      <c r="G2897" s="1"/>
    </row>
    <row r="2898" spans="7:7">
      <c r="G2898" s="1"/>
    </row>
    <row r="2899" spans="7:7">
      <c r="G2899" s="1"/>
    </row>
    <row r="2900" spans="7:7">
      <c r="G2900" s="1"/>
    </row>
    <row r="2901" spans="7:7">
      <c r="G2901" s="1"/>
    </row>
    <row r="2902" spans="7:7">
      <c r="G2902" s="1"/>
    </row>
    <row r="2903" spans="7:7">
      <c r="G2903" s="1"/>
    </row>
    <row r="2904" spans="7:7">
      <c r="G2904" s="1"/>
    </row>
    <row r="2905" spans="7:7">
      <c r="G2905" s="1"/>
    </row>
    <row r="2906" spans="7:7">
      <c r="G2906" s="1"/>
    </row>
    <row r="2907" spans="7:7">
      <c r="G2907" s="1"/>
    </row>
    <row r="2908" spans="7:7">
      <c r="G2908" s="1"/>
    </row>
    <row r="2909" spans="7:7">
      <c r="G2909" s="1"/>
    </row>
    <row r="2910" spans="7:7">
      <c r="G2910" s="1"/>
    </row>
    <row r="2911" spans="7:7">
      <c r="G2911" s="1"/>
    </row>
    <row r="2912" spans="7:7">
      <c r="G2912" s="1"/>
    </row>
    <row r="2913" spans="7:7">
      <c r="G2913" s="1"/>
    </row>
    <row r="2914" spans="7:7">
      <c r="G2914" s="1"/>
    </row>
    <row r="2915" spans="7:7">
      <c r="G2915" s="1"/>
    </row>
    <row r="2916" spans="7:7">
      <c r="G2916" s="1"/>
    </row>
    <row r="2917" spans="7:7">
      <c r="G2917" s="1"/>
    </row>
    <row r="2918" spans="7:7">
      <c r="G2918" s="1"/>
    </row>
    <row r="2919" spans="7:7">
      <c r="G2919" s="1"/>
    </row>
    <row r="2920" spans="7:7">
      <c r="G2920" s="1"/>
    </row>
    <row r="2921" spans="7:7">
      <c r="G2921" s="1"/>
    </row>
    <row r="2922" spans="7:7">
      <c r="G2922" s="1"/>
    </row>
    <row r="2923" spans="7:7">
      <c r="G2923" s="1"/>
    </row>
    <row r="2924" spans="7:7">
      <c r="G2924" s="1"/>
    </row>
    <row r="2925" spans="7:7">
      <c r="G2925" s="1"/>
    </row>
    <row r="2926" spans="7:7">
      <c r="G2926" s="1"/>
    </row>
    <row r="2927" spans="7:7">
      <c r="G2927" s="1"/>
    </row>
    <row r="2928" spans="7:7">
      <c r="G2928" s="1"/>
    </row>
    <row r="2929" spans="7:7">
      <c r="G2929" s="1"/>
    </row>
    <row r="2930" spans="7:7">
      <c r="G2930" s="1"/>
    </row>
    <row r="2931" spans="7:7">
      <c r="G2931" s="1"/>
    </row>
    <row r="2932" spans="7:7">
      <c r="G2932" s="1"/>
    </row>
    <row r="2933" spans="7:7">
      <c r="G2933" s="1"/>
    </row>
    <row r="2934" spans="7:7">
      <c r="G2934" s="1"/>
    </row>
    <row r="2935" spans="7:7">
      <c r="G2935" s="1"/>
    </row>
    <row r="2936" spans="7:7">
      <c r="G2936" s="1"/>
    </row>
    <row r="2937" spans="7:7">
      <c r="G2937" s="1"/>
    </row>
    <row r="2938" spans="7:7">
      <c r="G2938" s="1"/>
    </row>
    <row r="2939" spans="7:7">
      <c r="G2939" s="1"/>
    </row>
    <row r="2940" spans="7:7">
      <c r="G2940" s="1"/>
    </row>
    <row r="2941" spans="7:7">
      <c r="G2941" s="1"/>
    </row>
    <row r="2942" spans="7:7">
      <c r="G2942" s="1"/>
    </row>
    <row r="2943" spans="7:7">
      <c r="G2943" s="1"/>
    </row>
    <row r="2944" spans="7:7">
      <c r="G2944" s="1"/>
    </row>
    <row r="2945" spans="7:7">
      <c r="G2945" s="1"/>
    </row>
    <row r="2946" spans="7:7">
      <c r="G2946" s="1"/>
    </row>
    <row r="2947" spans="7:7">
      <c r="G2947" s="1"/>
    </row>
    <row r="2948" spans="7:7">
      <c r="G2948" s="1"/>
    </row>
    <row r="2949" spans="7:7">
      <c r="G2949" s="1"/>
    </row>
    <row r="2950" spans="7:7">
      <c r="G2950" s="1"/>
    </row>
    <row r="2951" spans="7:7">
      <c r="G2951" s="1"/>
    </row>
    <row r="2952" spans="7:7">
      <c r="G2952" s="1"/>
    </row>
    <row r="2953" spans="7:7">
      <c r="G2953" s="1"/>
    </row>
    <row r="2954" spans="7:7">
      <c r="G2954" s="1"/>
    </row>
    <row r="2955" spans="7:7">
      <c r="G2955" s="1"/>
    </row>
    <row r="2956" spans="7:7">
      <c r="G2956" s="1"/>
    </row>
    <row r="2957" spans="7:7">
      <c r="G2957" s="1"/>
    </row>
    <row r="2958" spans="7:7">
      <c r="G2958" s="1"/>
    </row>
    <row r="2959" spans="7:7">
      <c r="G2959" s="1"/>
    </row>
    <row r="2960" spans="7:7">
      <c r="G2960" s="1"/>
    </row>
    <row r="2961" spans="7:7">
      <c r="G2961" s="1"/>
    </row>
    <row r="2962" spans="7:7">
      <c r="G2962" s="1"/>
    </row>
    <row r="2963" spans="7:7">
      <c r="G2963" s="1"/>
    </row>
    <row r="2964" spans="7:7">
      <c r="G2964" s="1"/>
    </row>
    <row r="2965" spans="7:7">
      <c r="G2965" s="1"/>
    </row>
    <row r="2966" spans="7:7">
      <c r="G2966" s="1"/>
    </row>
    <row r="2967" spans="7:7">
      <c r="G2967" s="1"/>
    </row>
    <row r="2968" spans="7:7">
      <c r="G2968" s="1"/>
    </row>
    <row r="2969" spans="7:7">
      <c r="G2969" s="1"/>
    </row>
    <row r="2970" spans="7:7">
      <c r="G2970" s="1"/>
    </row>
    <row r="2971" spans="7:7">
      <c r="G2971" s="1"/>
    </row>
    <row r="2972" spans="7:7">
      <c r="G2972" s="1"/>
    </row>
    <row r="2973" spans="7:7">
      <c r="G2973" s="1"/>
    </row>
    <row r="2974" spans="7:7">
      <c r="G2974" s="1"/>
    </row>
    <row r="2975" spans="7:7">
      <c r="G2975" s="1"/>
    </row>
    <row r="2976" spans="7:7">
      <c r="G2976" s="1"/>
    </row>
    <row r="2977" spans="7:7">
      <c r="G2977" s="1"/>
    </row>
    <row r="2978" spans="7:7">
      <c r="G2978" s="1"/>
    </row>
    <row r="2979" spans="7:7">
      <c r="G2979" s="1"/>
    </row>
    <row r="2980" spans="7:7">
      <c r="G2980" s="1"/>
    </row>
    <row r="2981" spans="7:7">
      <c r="G2981" s="1"/>
    </row>
    <row r="2982" spans="7:7">
      <c r="G2982" s="1"/>
    </row>
    <row r="2983" spans="7:7">
      <c r="G2983" s="1"/>
    </row>
    <row r="2984" spans="7:7">
      <c r="G2984" s="1"/>
    </row>
    <row r="2985" spans="7:7">
      <c r="G2985" s="1"/>
    </row>
    <row r="2986" spans="7:7">
      <c r="G2986" s="1"/>
    </row>
    <row r="2987" spans="7:7">
      <c r="G2987" s="1"/>
    </row>
    <row r="2988" spans="7:7">
      <c r="G2988" s="1"/>
    </row>
    <row r="2989" spans="7:7">
      <c r="G2989" s="1"/>
    </row>
    <row r="2990" spans="7:7">
      <c r="G2990" s="1"/>
    </row>
    <row r="2991" spans="7:7">
      <c r="G2991" s="1"/>
    </row>
    <row r="2992" spans="7:7">
      <c r="G2992" s="1"/>
    </row>
    <row r="2993" spans="7:7">
      <c r="G2993" s="1"/>
    </row>
    <row r="2994" spans="7:7">
      <c r="G2994" s="1"/>
    </row>
    <row r="2995" spans="7:7">
      <c r="G2995" s="1"/>
    </row>
    <row r="2996" spans="7:7">
      <c r="G2996" s="1"/>
    </row>
    <row r="2997" spans="7:7">
      <c r="G2997" s="1"/>
    </row>
    <row r="2998" spans="7:7">
      <c r="G2998" s="1"/>
    </row>
    <row r="2999" spans="7:7">
      <c r="G2999" s="1"/>
    </row>
    <row r="3000" spans="7:7">
      <c r="G3000" s="1"/>
    </row>
    <row r="3001" spans="7:7">
      <c r="G3001" s="1"/>
    </row>
    <row r="3002" spans="7:7">
      <c r="G3002" s="1"/>
    </row>
    <row r="3003" spans="7:7">
      <c r="G3003" s="1"/>
    </row>
    <row r="3004" spans="7:7">
      <c r="G3004" s="1"/>
    </row>
    <row r="3005" spans="7:7">
      <c r="G3005" s="1"/>
    </row>
    <row r="3006" spans="7:7">
      <c r="G3006" s="1"/>
    </row>
    <row r="3007" spans="7:7">
      <c r="G3007" s="1"/>
    </row>
    <row r="3008" spans="7:7">
      <c r="G3008" s="1"/>
    </row>
    <row r="3009" spans="7:7">
      <c r="G3009" s="1"/>
    </row>
    <row r="3010" spans="7:7">
      <c r="G3010" s="1"/>
    </row>
    <row r="3011" spans="7:7">
      <c r="G3011" s="1"/>
    </row>
    <row r="3012" spans="7:7">
      <c r="G3012" s="1"/>
    </row>
    <row r="3013" spans="7:7">
      <c r="G3013" s="1"/>
    </row>
    <row r="3014" spans="7:7">
      <c r="G3014" s="1"/>
    </row>
    <row r="3015" spans="7:7">
      <c r="G3015" s="1"/>
    </row>
    <row r="3016" spans="7:7">
      <c r="G3016" s="1"/>
    </row>
    <row r="3017" spans="7:7">
      <c r="G3017" s="1"/>
    </row>
    <row r="3018" spans="7:7">
      <c r="G3018" s="1"/>
    </row>
    <row r="3019" spans="7:7">
      <c r="G3019" s="1"/>
    </row>
    <row r="3020" spans="7:7">
      <c r="G3020" s="1"/>
    </row>
    <row r="3021" spans="7:7">
      <c r="G3021" s="1"/>
    </row>
    <row r="3022" spans="7:7">
      <c r="G3022" s="1"/>
    </row>
    <row r="3023" spans="7:7">
      <c r="G3023" s="1"/>
    </row>
    <row r="3024" spans="7:7">
      <c r="G3024" s="1"/>
    </row>
    <row r="3025" spans="7:7">
      <c r="G3025" s="1"/>
    </row>
    <row r="3026" spans="7:7">
      <c r="G3026" s="1"/>
    </row>
    <row r="3027" spans="7:7">
      <c r="G3027" s="1"/>
    </row>
    <row r="3028" spans="7:7">
      <c r="G3028" s="1"/>
    </row>
    <row r="3029" spans="7:7">
      <c r="G3029" s="1"/>
    </row>
    <row r="3030" spans="7:7">
      <c r="G3030" s="1"/>
    </row>
    <row r="3031" spans="7:7">
      <c r="G3031" s="1"/>
    </row>
    <row r="3032" spans="7:7">
      <c r="G3032" s="1"/>
    </row>
    <row r="3033" spans="7:7">
      <c r="G3033" s="1"/>
    </row>
    <row r="3034" spans="7:7">
      <c r="G3034" s="1"/>
    </row>
    <row r="3035" spans="7:7">
      <c r="G3035" s="1"/>
    </row>
    <row r="3036" spans="7:7">
      <c r="G3036" s="1"/>
    </row>
    <row r="3037" spans="7:7">
      <c r="G3037" s="1"/>
    </row>
    <row r="3038" spans="7:7">
      <c r="G3038" s="1"/>
    </row>
    <row r="3039" spans="7:7">
      <c r="G3039" s="1"/>
    </row>
    <row r="3040" spans="7:7">
      <c r="G3040" s="1"/>
    </row>
    <row r="3041" spans="7:7">
      <c r="G3041" s="1"/>
    </row>
    <row r="3042" spans="7:7">
      <c r="G3042" s="1"/>
    </row>
    <row r="3043" spans="7:7">
      <c r="G3043" s="1"/>
    </row>
    <row r="3044" spans="7:7">
      <c r="G3044" s="1"/>
    </row>
    <row r="3045" spans="7:7">
      <c r="G3045" s="1"/>
    </row>
    <row r="3046" spans="7:7">
      <c r="G3046" s="1"/>
    </row>
    <row r="3047" spans="7:7">
      <c r="G3047" s="1"/>
    </row>
    <row r="3048" spans="7:7">
      <c r="G3048" s="1"/>
    </row>
    <row r="3049" spans="7:7">
      <c r="G3049" s="1"/>
    </row>
    <row r="3050" spans="7:7">
      <c r="G3050" s="1"/>
    </row>
    <row r="3051" spans="7:7">
      <c r="G3051" s="1"/>
    </row>
    <row r="3052" spans="7:7">
      <c r="G3052" s="1"/>
    </row>
    <row r="3053" spans="7:7">
      <c r="G3053" s="1"/>
    </row>
    <row r="3054" spans="7:7">
      <c r="G3054" s="1"/>
    </row>
    <row r="3055" spans="7:7">
      <c r="G3055" s="1"/>
    </row>
    <row r="3056" spans="7:7">
      <c r="G3056" s="1"/>
    </row>
    <row r="3057" spans="7:7">
      <c r="G3057" s="1"/>
    </row>
    <row r="3058" spans="7:7">
      <c r="G3058" s="1"/>
    </row>
    <row r="3059" spans="7:7">
      <c r="G3059" s="1"/>
    </row>
    <row r="3060" spans="7:7">
      <c r="G3060" s="1"/>
    </row>
    <row r="3061" spans="7:7">
      <c r="G3061" s="1"/>
    </row>
    <row r="3062" spans="7:7">
      <c r="G3062" s="1"/>
    </row>
    <row r="3063" spans="7:7">
      <c r="G3063" s="1"/>
    </row>
    <row r="3064" spans="7:7">
      <c r="G3064" s="1"/>
    </row>
    <row r="3065" spans="7:7">
      <c r="G3065" s="1"/>
    </row>
    <row r="3066" spans="7:7">
      <c r="G3066" s="1"/>
    </row>
    <row r="3067" spans="7:7">
      <c r="G3067" s="1"/>
    </row>
    <row r="3068" spans="7:7">
      <c r="G3068" s="1"/>
    </row>
    <row r="3069" spans="7:7">
      <c r="G3069" s="1"/>
    </row>
    <row r="3070" spans="7:7">
      <c r="G3070" s="1"/>
    </row>
    <row r="3071" spans="7:7">
      <c r="G3071" s="1"/>
    </row>
    <row r="3072" spans="7:7">
      <c r="G3072" s="1"/>
    </row>
    <row r="3073" spans="7:7">
      <c r="G3073" s="1"/>
    </row>
    <row r="3074" spans="7:7">
      <c r="G3074" s="1"/>
    </row>
    <row r="3075" spans="7:7">
      <c r="G3075" s="1"/>
    </row>
    <row r="3076" spans="7:7">
      <c r="G3076" s="1"/>
    </row>
    <row r="3077" spans="7:7">
      <c r="G3077" s="1"/>
    </row>
    <row r="3078" spans="7:7">
      <c r="G3078" s="1"/>
    </row>
    <row r="3079" spans="7:7">
      <c r="G3079" s="1"/>
    </row>
    <row r="3080" spans="7:7">
      <c r="G3080" s="1"/>
    </row>
    <row r="3081" spans="7:7">
      <c r="G3081" s="1"/>
    </row>
    <row r="3082" spans="7:7">
      <c r="G3082" s="1"/>
    </row>
    <row r="3083" spans="7:7">
      <c r="G3083" s="1"/>
    </row>
    <row r="3084" spans="7:7">
      <c r="G3084" s="1"/>
    </row>
    <row r="3085" spans="7:7">
      <c r="G3085" s="1"/>
    </row>
    <row r="3086" spans="7:7">
      <c r="G3086" s="1"/>
    </row>
    <row r="3087" spans="7:7">
      <c r="G3087" s="1"/>
    </row>
    <row r="3088" spans="7:7">
      <c r="G3088" s="1"/>
    </row>
    <row r="3089" spans="7:7">
      <c r="G3089" s="1"/>
    </row>
    <row r="3090" spans="7:7">
      <c r="G3090" s="1"/>
    </row>
    <row r="3091" spans="7:7">
      <c r="G3091" s="1"/>
    </row>
    <row r="3092" spans="7:7">
      <c r="G3092" s="1"/>
    </row>
    <row r="3093" spans="7:7">
      <c r="G3093" s="1"/>
    </row>
    <row r="3094" spans="7:7">
      <c r="G3094" s="1"/>
    </row>
    <row r="3095" spans="7:7">
      <c r="G3095" s="1"/>
    </row>
    <row r="3096" spans="7:7">
      <c r="G3096" s="1"/>
    </row>
    <row r="3097" spans="7:7">
      <c r="G3097" s="1"/>
    </row>
    <row r="3098" spans="7:7">
      <c r="G3098" s="1"/>
    </row>
    <row r="3099" spans="7:7">
      <c r="G3099" s="1"/>
    </row>
    <row r="3100" spans="7:7">
      <c r="G3100" s="1"/>
    </row>
    <row r="3101" spans="7:7">
      <c r="G3101" s="1"/>
    </row>
    <row r="3102" spans="7:7">
      <c r="G3102" s="1"/>
    </row>
    <row r="3103" spans="7:7">
      <c r="G3103" s="1"/>
    </row>
    <row r="3104" spans="7:7">
      <c r="G3104" s="1"/>
    </row>
    <row r="3105" spans="7:7">
      <c r="G3105" s="1"/>
    </row>
    <row r="3106" spans="7:7">
      <c r="G3106" s="1"/>
    </row>
    <row r="3107" spans="7:7">
      <c r="G3107" s="1"/>
    </row>
    <row r="3108" spans="7:7">
      <c r="G3108" s="1"/>
    </row>
    <row r="3109" spans="7:7">
      <c r="G3109" s="1"/>
    </row>
    <row r="3110" spans="7:7">
      <c r="G3110" s="1"/>
    </row>
    <row r="3111" spans="7:7">
      <c r="G3111" s="1"/>
    </row>
    <row r="3112" spans="7:7">
      <c r="G3112" s="1"/>
    </row>
    <row r="3113" spans="7:7">
      <c r="G3113" s="1"/>
    </row>
    <row r="3114" spans="7:7">
      <c r="G3114" s="1"/>
    </row>
    <row r="3115" spans="7:7">
      <c r="G3115" s="1"/>
    </row>
    <row r="3116" spans="7:7">
      <c r="G3116" s="1"/>
    </row>
    <row r="3117" spans="7:7">
      <c r="G3117" s="1"/>
    </row>
    <row r="3118" spans="7:7">
      <c r="G3118" s="1"/>
    </row>
    <row r="3119" spans="7:7">
      <c r="G3119" s="1"/>
    </row>
    <row r="3120" spans="7:7">
      <c r="G3120" s="1"/>
    </row>
    <row r="3121" spans="7:7">
      <c r="G3121" s="1"/>
    </row>
    <row r="3122" spans="7:7">
      <c r="G3122" s="1"/>
    </row>
    <row r="3123" spans="7:7">
      <c r="G3123" s="1"/>
    </row>
    <row r="3124" spans="7:7">
      <c r="G3124" s="1"/>
    </row>
    <row r="3125" spans="7:7">
      <c r="G3125" s="1"/>
    </row>
    <row r="3126" spans="7:7">
      <c r="G3126" s="1"/>
    </row>
    <row r="3127" spans="7:7">
      <c r="G3127" s="1"/>
    </row>
    <row r="3128" spans="7:7">
      <c r="G3128" s="1"/>
    </row>
    <row r="3129" spans="7:7">
      <c r="G3129" s="1"/>
    </row>
    <row r="3130" spans="7:7">
      <c r="G3130" s="1"/>
    </row>
    <row r="3131" spans="7:7">
      <c r="G3131" s="1"/>
    </row>
    <row r="3132" spans="7:7">
      <c r="G3132" s="1"/>
    </row>
    <row r="3133" spans="7:7">
      <c r="G3133" s="1"/>
    </row>
    <row r="3134" spans="7:7">
      <c r="G3134" s="1"/>
    </row>
    <row r="3135" spans="7:7">
      <c r="G3135" s="1"/>
    </row>
    <row r="3136" spans="7:7">
      <c r="G3136" s="1"/>
    </row>
    <row r="3137" spans="7:7">
      <c r="G3137" s="1"/>
    </row>
    <row r="3138" spans="7:7">
      <c r="G3138" s="1"/>
    </row>
    <row r="3139" spans="7:7">
      <c r="G3139" s="1"/>
    </row>
    <row r="3140" spans="7:7">
      <c r="G3140" s="1"/>
    </row>
    <row r="3141" spans="7:7">
      <c r="G3141" s="1"/>
    </row>
    <row r="3142" spans="7:7">
      <c r="G3142" s="1"/>
    </row>
    <row r="3143" spans="7:7">
      <c r="G3143" s="1"/>
    </row>
    <row r="3144" spans="7:7">
      <c r="G3144" s="1"/>
    </row>
    <row r="3145" spans="7:7">
      <c r="G3145" s="1"/>
    </row>
    <row r="3146" spans="7:7">
      <c r="G3146" s="1"/>
    </row>
    <row r="3147" spans="7:7">
      <c r="G3147" s="1"/>
    </row>
    <row r="3148" spans="7:7">
      <c r="G3148" s="1"/>
    </row>
    <row r="3149" spans="7:7">
      <c r="G3149" s="1"/>
    </row>
    <row r="3150" spans="7:7">
      <c r="G3150" s="1"/>
    </row>
    <row r="3151" spans="7:7">
      <c r="G3151" s="1"/>
    </row>
    <row r="3152" spans="7:7">
      <c r="G3152" s="1"/>
    </row>
    <row r="3153" spans="7:7">
      <c r="G3153" s="1"/>
    </row>
    <row r="3154" spans="7:7">
      <c r="G3154" s="1"/>
    </row>
    <row r="3155" spans="7:7">
      <c r="G3155" s="1"/>
    </row>
    <row r="3156" spans="7:7">
      <c r="G3156" s="1"/>
    </row>
    <row r="3157" spans="7:7">
      <c r="G3157" s="1"/>
    </row>
    <row r="3158" spans="7:7">
      <c r="G3158" s="1"/>
    </row>
    <row r="3159" spans="7:7">
      <c r="G3159" s="1"/>
    </row>
    <row r="3160" spans="7:7">
      <c r="G3160" s="1"/>
    </row>
    <row r="3161" spans="7:7">
      <c r="G3161" s="1"/>
    </row>
    <row r="3162" spans="7:7">
      <c r="G3162" s="1"/>
    </row>
    <row r="3163" spans="7:7">
      <c r="G3163" s="1"/>
    </row>
    <row r="3164" spans="7:7">
      <c r="G3164" s="1"/>
    </row>
    <row r="3165" spans="7:7">
      <c r="G3165" s="1"/>
    </row>
    <row r="3166" spans="7:7">
      <c r="G3166" s="1"/>
    </row>
    <row r="3167" spans="7:7">
      <c r="G3167" s="1"/>
    </row>
    <row r="3168" spans="7:7">
      <c r="G3168" s="1"/>
    </row>
    <row r="3169" spans="7:7">
      <c r="G3169" s="1"/>
    </row>
    <row r="3170" spans="7:7">
      <c r="G3170" s="1"/>
    </row>
    <row r="3171" spans="7:7">
      <c r="G3171" s="1"/>
    </row>
    <row r="3172" spans="7:7">
      <c r="G3172" s="1"/>
    </row>
    <row r="3173" spans="7:7">
      <c r="G3173" s="1"/>
    </row>
    <row r="3174" spans="7:7">
      <c r="G3174" s="1"/>
    </row>
    <row r="3175" spans="7:7">
      <c r="G3175" s="1"/>
    </row>
    <row r="3176" spans="7:7">
      <c r="G3176" s="1"/>
    </row>
    <row r="3177" spans="7:7">
      <c r="G3177" s="1"/>
    </row>
    <row r="3178" spans="7:7">
      <c r="G3178" s="1"/>
    </row>
    <row r="3179" spans="7:7">
      <c r="G3179" s="1"/>
    </row>
    <row r="3180" spans="7:7">
      <c r="G3180" s="1"/>
    </row>
    <row r="3181" spans="7:7">
      <c r="G3181" s="1"/>
    </row>
    <row r="3182" spans="7:7">
      <c r="G3182" s="1"/>
    </row>
    <row r="3183" spans="7:7">
      <c r="G3183" s="1"/>
    </row>
    <row r="3184" spans="7:7">
      <c r="G3184" s="1"/>
    </row>
    <row r="3185" spans="7:7">
      <c r="G3185" s="1"/>
    </row>
    <row r="3186" spans="7:7">
      <c r="G3186" s="1"/>
    </row>
    <row r="3187" spans="7:7">
      <c r="G3187" s="1"/>
    </row>
    <row r="3188" spans="7:7">
      <c r="G3188" s="1"/>
    </row>
    <row r="3189" spans="7:7">
      <c r="G3189" s="1"/>
    </row>
    <row r="3190" spans="7:7">
      <c r="G3190" s="1"/>
    </row>
    <row r="3191" spans="7:7">
      <c r="G3191" s="1"/>
    </row>
    <row r="3192" spans="7:7">
      <c r="G3192" s="1"/>
    </row>
    <row r="3193" spans="7:7">
      <c r="G3193" s="1"/>
    </row>
    <row r="3194" spans="7:7">
      <c r="G3194" s="1"/>
    </row>
    <row r="3195" spans="7:7">
      <c r="G3195" s="1"/>
    </row>
    <row r="3196" spans="7:7">
      <c r="G3196" s="1"/>
    </row>
    <row r="3197" spans="7:7">
      <c r="G3197" s="1"/>
    </row>
    <row r="3198" spans="7:7">
      <c r="G3198" s="1"/>
    </row>
    <row r="3199" spans="7:7">
      <c r="G3199" s="1"/>
    </row>
    <row r="3200" spans="7:7">
      <c r="G3200" s="1"/>
    </row>
    <row r="3201" spans="7:7">
      <c r="G3201" s="1"/>
    </row>
    <row r="3202" spans="7:7">
      <c r="G3202" s="1"/>
    </row>
    <row r="3203" spans="7:7">
      <c r="G3203" s="1"/>
    </row>
    <row r="3204" spans="7:7">
      <c r="G3204" s="1"/>
    </row>
    <row r="3205" spans="7:7">
      <c r="G3205" s="1"/>
    </row>
    <row r="3206" spans="7:7">
      <c r="G3206" s="1"/>
    </row>
    <row r="3207" spans="7:7">
      <c r="G3207" s="1"/>
    </row>
    <row r="3208" spans="7:7">
      <c r="G3208" s="1"/>
    </row>
    <row r="3209" spans="7:7">
      <c r="G3209" s="1"/>
    </row>
    <row r="3210" spans="7:7">
      <c r="G3210" s="1"/>
    </row>
    <row r="3211" spans="7:7">
      <c r="G3211" s="1"/>
    </row>
    <row r="3212" spans="7:7">
      <c r="G3212" s="1"/>
    </row>
    <row r="3213" spans="7:7">
      <c r="G3213" s="1"/>
    </row>
    <row r="3214" spans="7:7">
      <c r="G3214" s="1"/>
    </row>
    <row r="3215" spans="7:7">
      <c r="G3215" s="1"/>
    </row>
    <row r="3216" spans="7:7">
      <c r="G3216" s="1"/>
    </row>
    <row r="3217" spans="7:7">
      <c r="G3217" s="1"/>
    </row>
    <row r="3218" spans="7:7">
      <c r="G3218" s="1"/>
    </row>
    <row r="3219" spans="7:7">
      <c r="G3219" s="1"/>
    </row>
    <row r="3220" spans="7:7">
      <c r="G3220" s="1"/>
    </row>
    <row r="3221" spans="7:7">
      <c r="G3221" s="1"/>
    </row>
    <row r="3222" spans="7:7">
      <c r="G3222" s="1"/>
    </row>
    <row r="3223" spans="7:7">
      <c r="G3223" s="1"/>
    </row>
    <row r="3224" spans="7:7">
      <c r="G3224" s="1"/>
    </row>
    <row r="3225" spans="7:7">
      <c r="G3225" s="1"/>
    </row>
    <row r="3226" spans="7:7">
      <c r="G3226" s="1"/>
    </row>
    <row r="3227" spans="7:7">
      <c r="G3227" s="1"/>
    </row>
    <row r="3228" spans="7:7">
      <c r="G3228" s="1"/>
    </row>
    <row r="3229" spans="7:7">
      <c r="G3229" s="1"/>
    </row>
    <row r="3230" spans="7:7">
      <c r="G3230" s="1"/>
    </row>
    <row r="3231" spans="7:7">
      <c r="G3231" s="1"/>
    </row>
    <row r="3232" spans="7:7">
      <c r="G3232" s="1"/>
    </row>
    <row r="3233" spans="7:7">
      <c r="G3233" s="1"/>
    </row>
    <row r="3234" spans="7:7">
      <c r="G3234" s="1"/>
    </row>
    <row r="3235" spans="7:7">
      <c r="G3235" s="1"/>
    </row>
    <row r="3236" spans="7:7">
      <c r="G3236" s="1"/>
    </row>
    <row r="3237" spans="7:7">
      <c r="G3237" s="1"/>
    </row>
    <row r="3238" spans="7:7">
      <c r="G3238" s="1"/>
    </row>
    <row r="3239" spans="7:7">
      <c r="G3239" s="1"/>
    </row>
    <row r="3240" spans="7:7">
      <c r="G3240" s="1"/>
    </row>
    <row r="3241" spans="7:7">
      <c r="G3241" s="1"/>
    </row>
    <row r="3242" spans="7:7">
      <c r="G3242" s="1"/>
    </row>
    <row r="3243" spans="7:7">
      <c r="G3243" s="1"/>
    </row>
    <row r="3244" spans="7:7">
      <c r="G3244" s="1"/>
    </row>
    <row r="3245" spans="7:7">
      <c r="G3245" s="1"/>
    </row>
    <row r="3246" spans="7:7">
      <c r="G3246" s="1"/>
    </row>
    <row r="3247" spans="7:7">
      <c r="G3247" s="1"/>
    </row>
    <row r="3248" spans="7:7">
      <c r="G3248" s="1"/>
    </row>
    <row r="3249" spans="7:7">
      <c r="G3249" s="1"/>
    </row>
    <row r="3250" spans="7:7">
      <c r="G3250" s="1"/>
    </row>
    <row r="3251" spans="7:7">
      <c r="G3251" s="1"/>
    </row>
    <row r="3252" spans="7:7">
      <c r="G3252" s="1"/>
    </row>
    <row r="3253" spans="7:7">
      <c r="G3253" s="1"/>
    </row>
    <row r="3254" spans="7:7">
      <c r="G3254" s="1"/>
    </row>
    <row r="3255" spans="7:7">
      <c r="G3255" s="1"/>
    </row>
    <row r="3256" spans="7:7">
      <c r="G3256" s="1"/>
    </row>
    <row r="3257" spans="7:7">
      <c r="G3257" s="1"/>
    </row>
    <row r="3258" spans="7:7">
      <c r="G3258" s="1"/>
    </row>
    <row r="3259" spans="7:7">
      <c r="G3259" s="1"/>
    </row>
    <row r="3260" spans="7:7">
      <c r="G3260" s="1"/>
    </row>
    <row r="3261" spans="7:7">
      <c r="G3261" s="1"/>
    </row>
    <row r="3262" spans="7:7">
      <c r="G3262" s="1"/>
    </row>
    <row r="3263" spans="7:7">
      <c r="G3263" s="1"/>
    </row>
    <row r="3264" spans="7:7">
      <c r="G3264" s="1"/>
    </row>
    <row r="3265" spans="7:7">
      <c r="G3265" s="1"/>
    </row>
    <row r="3266" spans="7:7">
      <c r="G3266" s="1"/>
    </row>
    <row r="3267" spans="7:7">
      <c r="G3267" s="1"/>
    </row>
    <row r="3268" spans="7:7">
      <c r="G3268" s="1"/>
    </row>
    <row r="3269" spans="7:7">
      <c r="G3269" s="1"/>
    </row>
    <row r="3270" spans="7:7">
      <c r="G3270" s="1"/>
    </row>
    <row r="3271" spans="7:7">
      <c r="G3271" s="1"/>
    </row>
    <row r="3272" spans="7:7">
      <c r="G3272" s="1"/>
    </row>
    <row r="3273" spans="7:7">
      <c r="G3273" s="1"/>
    </row>
    <row r="3274" spans="7:7">
      <c r="G3274" s="1"/>
    </row>
    <row r="3275" spans="7:7">
      <c r="G3275" s="1"/>
    </row>
    <row r="3276" spans="7:7">
      <c r="G3276" s="1"/>
    </row>
    <row r="3277" spans="7:7">
      <c r="G3277" s="1"/>
    </row>
    <row r="3278" spans="7:7">
      <c r="G3278" s="1"/>
    </row>
    <row r="3279" spans="7:7">
      <c r="G3279" s="1"/>
    </row>
    <row r="3280" spans="7:7">
      <c r="G3280" s="1"/>
    </row>
    <row r="3281" spans="7:7">
      <c r="G3281" s="1"/>
    </row>
    <row r="3282" spans="7:7">
      <c r="G3282" s="1"/>
    </row>
    <row r="3283" spans="7:7">
      <c r="G3283" s="1"/>
    </row>
    <row r="3284" spans="7:7">
      <c r="G3284" s="1"/>
    </row>
    <row r="3285" spans="7:7">
      <c r="G3285" s="1"/>
    </row>
    <row r="3286" spans="7:7">
      <c r="G3286" s="1"/>
    </row>
    <row r="3287" spans="7:7">
      <c r="G3287" s="1"/>
    </row>
    <row r="3288" spans="7:7">
      <c r="G3288" s="1"/>
    </row>
    <row r="3289" spans="7:7">
      <c r="G3289" s="1"/>
    </row>
    <row r="3290" spans="7:7">
      <c r="G3290" s="1"/>
    </row>
    <row r="3291" spans="7:7">
      <c r="G3291" s="1"/>
    </row>
    <row r="3292" spans="7:7">
      <c r="G3292" s="1"/>
    </row>
    <row r="3293" spans="7:7">
      <c r="G3293" s="1"/>
    </row>
    <row r="3294" spans="7:7">
      <c r="G3294" s="1"/>
    </row>
    <row r="3295" spans="7:7">
      <c r="G3295" s="1"/>
    </row>
    <row r="3296" spans="7:7">
      <c r="G3296" s="1"/>
    </row>
    <row r="3297" spans="7:7">
      <c r="G3297" s="1"/>
    </row>
    <row r="3298" spans="7:7">
      <c r="G3298" s="1"/>
    </row>
    <row r="3299" spans="7:7">
      <c r="G3299" s="1"/>
    </row>
    <row r="3300" spans="7:7">
      <c r="G3300" s="1"/>
    </row>
    <row r="3301" spans="7:7">
      <c r="G3301" s="1"/>
    </row>
    <row r="3302" spans="7:7">
      <c r="G3302" s="1"/>
    </row>
    <row r="3303" spans="7:7">
      <c r="G3303" s="1"/>
    </row>
    <row r="3304" spans="7:7">
      <c r="G3304" s="1"/>
    </row>
    <row r="3305" spans="7:7">
      <c r="G3305" s="1"/>
    </row>
    <row r="3306" spans="7:7">
      <c r="G3306" s="1"/>
    </row>
    <row r="3307" spans="7:7">
      <c r="G3307" s="1"/>
    </row>
    <row r="3308" spans="7:7">
      <c r="G3308" s="1"/>
    </row>
    <row r="3309" spans="7:7">
      <c r="G3309" s="1"/>
    </row>
    <row r="3310" spans="7:7">
      <c r="G3310" s="1"/>
    </row>
    <row r="3311" spans="7:7">
      <c r="G3311" s="1"/>
    </row>
    <row r="3312" spans="7:7">
      <c r="G3312" s="1"/>
    </row>
    <row r="3313" spans="7:7">
      <c r="G3313" s="1"/>
    </row>
    <row r="3314" spans="7:7">
      <c r="G3314" s="1"/>
    </row>
    <row r="3315" spans="7:7">
      <c r="G3315" s="1"/>
    </row>
    <row r="3316" spans="7:7">
      <c r="G3316" s="1"/>
    </row>
    <row r="3317" spans="7:7">
      <c r="G3317" s="1"/>
    </row>
    <row r="3318" spans="7:7">
      <c r="G3318" s="1"/>
    </row>
    <row r="3319" spans="7:7">
      <c r="G3319" s="1"/>
    </row>
    <row r="3320" spans="7:7">
      <c r="G3320" s="1"/>
    </row>
    <row r="3321" spans="7:7">
      <c r="G3321" s="1"/>
    </row>
    <row r="3322" spans="7:7">
      <c r="G3322" s="1"/>
    </row>
    <row r="3323" spans="7:7">
      <c r="G3323" s="1"/>
    </row>
    <row r="3324" spans="7:7">
      <c r="G3324" s="1"/>
    </row>
    <row r="3325" spans="7:7">
      <c r="G3325" s="1"/>
    </row>
    <row r="3326" spans="7:7">
      <c r="G3326" s="1"/>
    </row>
    <row r="3327" spans="7:7">
      <c r="G3327" s="1"/>
    </row>
    <row r="3328" spans="7:7">
      <c r="G3328" s="1"/>
    </row>
    <row r="3329" spans="7:7">
      <c r="G3329" s="1"/>
    </row>
    <row r="3330" spans="7:7">
      <c r="G3330" s="1"/>
    </row>
    <row r="3331" spans="7:7">
      <c r="G3331" s="1"/>
    </row>
    <row r="3332" spans="7:7">
      <c r="G3332" s="1"/>
    </row>
    <row r="3333" spans="7:7">
      <c r="G3333" s="1"/>
    </row>
    <row r="3334" spans="7:7">
      <c r="G3334" s="1"/>
    </row>
    <row r="3335" spans="7:7">
      <c r="G3335" s="1"/>
    </row>
    <row r="3336" spans="7:7">
      <c r="G3336" s="1"/>
    </row>
    <row r="3337" spans="7:7">
      <c r="G3337" s="1"/>
    </row>
    <row r="3338" spans="7:7">
      <c r="G3338" s="1"/>
    </row>
    <row r="3339" spans="7:7">
      <c r="G3339" s="1"/>
    </row>
    <row r="3340" spans="7:7">
      <c r="G3340" s="1"/>
    </row>
    <row r="3341" spans="7:7">
      <c r="G3341" s="1"/>
    </row>
    <row r="3342" spans="7:7">
      <c r="G3342" s="1"/>
    </row>
    <row r="3343" spans="7:7">
      <c r="G3343" s="1"/>
    </row>
    <row r="3344" spans="7:7">
      <c r="G3344" s="1"/>
    </row>
    <row r="3345" spans="7:7">
      <c r="G3345" s="1"/>
    </row>
    <row r="3346" spans="7:7">
      <c r="G3346" s="1"/>
    </row>
    <row r="3347" spans="7:7">
      <c r="G3347" s="1"/>
    </row>
    <row r="3348" spans="7:7">
      <c r="G3348" s="1"/>
    </row>
    <row r="3349" spans="7:7">
      <c r="G3349" s="1"/>
    </row>
    <row r="3350" spans="7:7">
      <c r="G3350" s="1"/>
    </row>
    <row r="3351" spans="7:7">
      <c r="G3351" s="1"/>
    </row>
    <row r="3352" spans="7:7">
      <c r="G3352" s="1"/>
    </row>
    <row r="3353" spans="7:7">
      <c r="G3353" s="1"/>
    </row>
    <row r="3354" spans="7:7">
      <c r="G3354" s="1"/>
    </row>
    <row r="3355" spans="7:7">
      <c r="G3355" s="1"/>
    </row>
    <row r="3356" spans="7:7">
      <c r="G3356" s="1"/>
    </row>
    <row r="3357" spans="7:7">
      <c r="G3357" s="1"/>
    </row>
    <row r="3358" spans="7:7">
      <c r="G3358" s="1"/>
    </row>
    <row r="3359" spans="7:7">
      <c r="G3359" s="1"/>
    </row>
    <row r="3360" spans="7:7">
      <c r="G3360" s="1"/>
    </row>
    <row r="3361" spans="7:7">
      <c r="G3361" s="1"/>
    </row>
    <row r="3362" spans="7:7">
      <c r="G3362" s="1"/>
    </row>
    <row r="3363" spans="7:7">
      <c r="G3363" s="1"/>
    </row>
    <row r="3364" spans="7:7">
      <c r="G3364" s="1"/>
    </row>
    <row r="3365" spans="7:7">
      <c r="G3365" s="1"/>
    </row>
    <row r="3366" spans="7:7">
      <c r="G3366" s="1"/>
    </row>
    <row r="3367" spans="7:7">
      <c r="G3367" s="1"/>
    </row>
    <row r="3368" spans="7:7">
      <c r="G3368" s="1"/>
    </row>
    <row r="3369" spans="7:7">
      <c r="G3369" s="1"/>
    </row>
    <row r="3370" spans="7:7">
      <c r="G3370" s="1"/>
    </row>
    <row r="3371" spans="7:7">
      <c r="G3371" s="1"/>
    </row>
    <row r="3372" spans="7:7">
      <c r="G3372" s="1"/>
    </row>
    <row r="3373" spans="7:7">
      <c r="G3373" s="1"/>
    </row>
    <row r="3374" spans="7:7">
      <c r="G3374" s="1"/>
    </row>
    <row r="3375" spans="7:7">
      <c r="G3375" s="1"/>
    </row>
    <row r="3376" spans="7:7">
      <c r="G3376" s="1"/>
    </row>
    <row r="3377" spans="7:7">
      <c r="G3377" s="1"/>
    </row>
    <row r="3378" spans="7:7">
      <c r="G3378" s="1"/>
    </row>
    <row r="3379" spans="7:7">
      <c r="G3379" s="1"/>
    </row>
    <row r="3380" spans="7:7">
      <c r="G3380" s="1"/>
    </row>
    <row r="3381" spans="7:7">
      <c r="G3381" s="1"/>
    </row>
    <row r="3382" spans="7:7">
      <c r="G3382" s="1"/>
    </row>
    <row r="3383" spans="7:7">
      <c r="G3383" s="1"/>
    </row>
    <row r="3384" spans="7:7">
      <c r="G3384" s="1"/>
    </row>
    <row r="3385" spans="7:7">
      <c r="G3385" s="1"/>
    </row>
    <row r="3386" spans="7:7">
      <c r="G3386" s="1"/>
    </row>
    <row r="3387" spans="7:7">
      <c r="G3387" s="1"/>
    </row>
    <row r="3388" spans="7:7">
      <c r="G3388" s="1"/>
    </row>
    <row r="3389" spans="7:7">
      <c r="G3389" s="1"/>
    </row>
    <row r="3390" spans="7:7">
      <c r="G3390" s="1"/>
    </row>
    <row r="3391" spans="7:7">
      <c r="G3391" s="1"/>
    </row>
    <row r="3392" spans="7:7">
      <c r="G3392" s="1"/>
    </row>
    <row r="3393" spans="7:7">
      <c r="G3393" s="1"/>
    </row>
    <row r="3394" spans="7:7">
      <c r="G3394" s="1"/>
    </row>
    <row r="3395" spans="7:7">
      <c r="G3395" s="1"/>
    </row>
    <row r="3396" spans="7:7">
      <c r="G3396" s="1"/>
    </row>
    <row r="3397" spans="7:7">
      <c r="G3397" s="1"/>
    </row>
    <row r="3398" spans="7:7">
      <c r="G3398" s="1"/>
    </row>
    <row r="3399" spans="7:7">
      <c r="G3399" s="1"/>
    </row>
    <row r="3400" spans="7:7">
      <c r="G3400" s="1"/>
    </row>
    <row r="3401" spans="7:7">
      <c r="G3401" s="1"/>
    </row>
    <row r="3402" spans="7:7">
      <c r="G3402" s="1"/>
    </row>
    <row r="3403" spans="7:7">
      <c r="G3403" s="1"/>
    </row>
    <row r="3404" spans="7:7">
      <c r="G3404" s="1"/>
    </row>
    <row r="3405" spans="7:7">
      <c r="G3405" s="1"/>
    </row>
    <row r="3406" spans="7:7">
      <c r="G3406" s="1"/>
    </row>
    <row r="3407" spans="7:7">
      <c r="G3407" s="1"/>
    </row>
    <row r="3408" spans="7:7">
      <c r="G3408" s="1"/>
    </row>
    <row r="3409" spans="7:7">
      <c r="G3409" s="1"/>
    </row>
    <row r="3410" spans="7:7">
      <c r="G3410" s="1"/>
    </row>
    <row r="3411" spans="7:7">
      <c r="G3411" s="1"/>
    </row>
    <row r="3412" spans="7:7">
      <c r="G3412" s="1"/>
    </row>
    <row r="3413" spans="7:7">
      <c r="G3413" s="1"/>
    </row>
    <row r="3414" spans="7:7">
      <c r="G3414" s="1"/>
    </row>
    <row r="3415" spans="7:7">
      <c r="G3415" s="1"/>
    </row>
    <row r="3416" spans="7:7">
      <c r="G3416" s="1"/>
    </row>
    <row r="3417" spans="7:7">
      <c r="G3417" s="1"/>
    </row>
    <row r="3418" spans="7:7">
      <c r="G3418" s="1"/>
    </row>
    <row r="3419" spans="7:7">
      <c r="G3419" s="1"/>
    </row>
    <row r="3420" spans="7:7">
      <c r="G3420" s="1"/>
    </row>
    <row r="3421" spans="7:7">
      <c r="G3421" s="1"/>
    </row>
    <row r="3422" spans="7:7">
      <c r="G3422" s="1"/>
    </row>
    <row r="3423" spans="7:7">
      <c r="G3423" s="1"/>
    </row>
    <row r="3424" spans="7:7">
      <c r="G3424" s="1"/>
    </row>
    <row r="3425" spans="7:7">
      <c r="G3425" s="1"/>
    </row>
    <row r="3426" spans="7:7">
      <c r="G3426" s="1"/>
    </row>
    <row r="3427" spans="7:7">
      <c r="G3427" s="1"/>
    </row>
    <row r="3428" spans="7:7">
      <c r="G3428" s="1"/>
    </row>
    <row r="3429" spans="7:7">
      <c r="G3429" s="1"/>
    </row>
    <row r="3430" spans="7:7">
      <c r="G3430" s="1"/>
    </row>
    <row r="3431" spans="7:7">
      <c r="G3431" s="1"/>
    </row>
    <row r="3432" spans="7:7">
      <c r="G3432" s="1"/>
    </row>
    <row r="3433" spans="7:7">
      <c r="G3433" s="1"/>
    </row>
    <row r="3434" spans="7:7">
      <c r="G3434" s="1"/>
    </row>
    <row r="3435" spans="7:7">
      <c r="G3435" s="1"/>
    </row>
    <row r="3436" spans="7:7">
      <c r="G3436" s="1"/>
    </row>
    <row r="3437" spans="7:7">
      <c r="G3437" s="1"/>
    </row>
    <row r="3438" spans="7:7">
      <c r="G3438" s="1"/>
    </row>
    <row r="3439" spans="7:7">
      <c r="G3439" s="1"/>
    </row>
    <row r="3440" spans="7:7">
      <c r="G3440" s="1"/>
    </row>
    <row r="3441" spans="7:7">
      <c r="G3441" s="1"/>
    </row>
    <row r="3442" spans="7:7">
      <c r="G3442" s="1"/>
    </row>
    <row r="3443" spans="7:7">
      <c r="G3443" s="1"/>
    </row>
    <row r="3444" spans="7:7">
      <c r="G3444" s="1"/>
    </row>
    <row r="3445" spans="7:7">
      <c r="G3445" s="1"/>
    </row>
    <row r="3446" spans="7:7">
      <c r="G3446" s="1"/>
    </row>
    <row r="3447" spans="7:7">
      <c r="G3447" s="1"/>
    </row>
    <row r="3448" spans="7:7">
      <c r="G3448" s="1"/>
    </row>
    <row r="3449" spans="7:7">
      <c r="G3449" s="1"/>
    </row>
    <row r="3450" spans="7:7">
      <c r="G3450" s="1"/>
    </row>
    <row r="3451" spans="7:7">
      <c r="G3451" s="1"/>
    </row>
    <row r="3452" spans="7:7">
      <c r="G3452" s="1"/>
    </row>
    <row r="3453" spans="7:7">
      <c r="G3453" s="1"/>
    </row>
    <row r="3454" spans="7:7">
      <c r="G3454" s="1"/>
    </row>
    <row r="3455" spans="7:7">
      <c r="G3455" s="1"/>
    </row>
    <row r="3456" spans="7:7">
      <c r="G3456" s="1"/>
    </row>
    <row r="3457" spans="7:7">
      <c r="G3457" s="1"/>
    </row>
    <row r="3458" spans="7:7">
      <c r="G3458" s="1"/>
    </row>
    <row r="3459" spans="7:7">
      <c r="G3459" s="1"/>
    </row>
    <row r="3460" spans="7:7">
      <c r="G3460" s="1"/>
    </row>
    <row r="3461" spans="7:7">
      <c r="G3461" s="1"/>
    </row>
    <row r="3462" spans="7:7">
      <c r="G3462" s="1"/>
    </row>
    <row r="3463" spans="7:7">
      <c r="G3463" s="1"/>
    </row>
    <row r="3464" spans="7:7">
      <c r="G3464" s="1"/>
    </row>
    <row r="3465" spans="7:7">
      <c r="G3465" s="1"/>
    </row>
    <row r="3466" spans="7:7">
      <c r="G3466" s="1"/>
    </row>
    <row r="3467" spans="7:7">
      <c r="G3467" s="1"/>
    </row>
    <row r="3468" spans="7:7">
      <c r="G3468" s="1"/>
    </row>
    <row r="3469" spans="7:7">
      <c r="G3469" s="1"/>
    </row>
    <row r="3470" spans="7:7">
      <c r="G3470" s="1"/>
    </row>
    <row r="3471" spans="7:7">
      <c r="G3471" s="1"/>
    </row>
    <row r="3472" spans="7:7">
      <c r="G3472" s="1"/>
    </row>
    <row r="3473" spans="7:7">
      <c r="G3473" s="1"/>
    </row>
    <row r="3474" spans="7:7">
      <c r="G3474" s="1"/>
    </row>
    <row r="3475" spans="7:7">
      <c r="G3475" s="1"/>
    </row>
    <row r="3476" spans="7:7">
      <c r="G3476" s="1"/>
    </row>
    <row r="3477" spans="7:7">
      <c r="G3477" s="1"/>
    </row>
    <row r="3478" spans="7:7">
      <c r="G3478" s="1"/>
    </row>
    <row r="3479" spans="7:7">
      <c r="G3479" s="1"/>
    </row>
    <row r="3480" spans="7:7">
      <c r="G3480" s="1"/>
    </row>
    <row r="3481" spans="7:7">
      <c r="G3481" s="1"/>
    </row>
    <row r="3482" spans="7:7">
      <c r="G3482" s="1"/>
    </row>
    <row r="3483" spans="7:7">
      <c r="G3483" s="1"/>
    </row>
    <row r="3484" spans="7:7">
      <c r="G3484" s="1"/>
    </row>
    <row r="3485" spans="7:7">
      <c r="G3485" s="1"/>
    </row>
    <row r="3486" spans="7:7">
      <c r="G3486" s="1"/>
    </row>
    <row r="3487" spans="7:7">
      <c r="G3487" s="1"/>
    </row>
    <row r="3488" spans="7:7">
      <c r="G3488" s="1"/>
    </row>
    <row r="3489" spans="7:7">
      <c r="G3489" s="1"/>
    </row>
    <row r="3490" spans="7:7">
      <c r="G3490" s="1"/>
    </row>
    <row r="3491" spans="7:7">
      <c r="G3491" s="1"/>
    </row>
    <row r="3492" spans="7:7">
      <c r="G3492" s="1"/>
    </row>
    <row r="3493" spans="7:7">
      <c r="G3493" s="1"/>
    </row>
    <row r="3494" spans="7:7">
      <c r="G3494" s="1"/>
    </row>
    <row r="3495" spans="7:7">
      <c r="G3495" s="1"/>
    </row>
    <row r="3496" spans="7:7">
      <c r="G3496" s="1"/>
    </row>
    <row r="3497" spans="7:7">
      <c r="G3497" s="1"/>
    </row>
    <row r="3498" spans="7:7">
      <c r="G3498" s="1"/>
    </row>
    <row r="3499" spans="7:7">
      <c r="G3499" s="1"/>
    </row>
    <row r="3500" spans="7:7">
      <c r="G3500" s="1"/>
    </row>
    <row r="3501" spans="7:7">
      <c r="G3501" s="1"/>
    </row>
    <row r="3502" spans="7:7">
      <c r="G3502" s="1"/>
    </row>
    <row r="3503" spans="7:7">
      <c r="G3503" s="1"/>
    </row>
    <row r="3504" spans="7:7">
      <c r="G3504" s="1"/>
    </row>
    <row r="3505" spans="7:7">
      <c r="G3505" s="1"/>
    </row>
    <row r="3506" spans="7:7">
      <c r="G3506" s="1"/>
    </row>
    <row r="3507" spans="7:7">
      <c r="G3507" s="1"/>
    </row>
    <row r="3508" spans="7:7">
      <c r="G3508" s="1"/>
    </row>
    <row r="3509" spans="7:7">
      <c r="G3509" s="1"/>
    </row>
    <row r="3510" spans="7:7">
      <c r="G3510" s="1"/>
    </row>
    <row r="3511" spans="7:7">
      <c r="G3511" s="1"/>
    </row>
    <row r="3512" spans="7:7">
      <c r="G3512" s="1"/>
    </row>
    <row r="3513" spans="7:7">
      <c r="G3513" s="1"/>
    </row>
    <row r="3514" spans="7:7">
      <c r="G3514" s="1"/>
    </row>
    <row r="3515" spans="7:7">
      <c r="G3515" s="1"/>
    </row>
    <row r="3516" spans="7:7">
      <c r="G3516" s="1"/>
    </row>
    <row r="3517" spans="7:7">
      <c r="G3517" s="1"/>
    </row>
    <row r="3518" spans="7:7">
      <c r="G3518" s="1"/>
    </row>
    <row r="3519" spans="7:7">
      <c r="G3519" s="1"/>
    </row>
    <row r="3520" spans="7:7">
      <c r="G3520" s="1"/>
    </row>
    <row r="3521" spans="7:7">
      <c r="G3521" s="1"/>
    </row>
    <row r="3522" spans="7:7">
      <c r="G3522" s="1"/>
    </row>
    <row r="3523" spans="7:7">
      <c r="G3523" s="1"/>
    </row>
    <row r="3524" spans="7:7">
      <c r="G3524" s="1"/>
    </row>
    <row r="3525" spans="7:7">
      <c r="G3525" s="1"/>
    </row>
    <row r="3526" spans="7:7">
      <c r="G3526" s="1"/>
    </row>
    <row r="3527" spans="7:7">
      <c r="G3527" s="1"/>
    </row>
    <row r="3528" spans="7:7">
      <c r="G3528" s="1"/>
    </row>
    <row r="3529" spans="7:7">
      <c r="G3529" s="1"/>
    </row>
    <row r="3530" spans="7:7">
      <c r="G3530" s="1"/>
    </row>
    <row r="3531" spans="7:7">
      <c r="G3531" s="1"/>
    </row>
    <row r="3532" spans="7:7">
      <c r="G3532" s="1"/>
    </row>
    <row r="3533" spans="7:7">
      <c r="G3533" s="1"/>
    </row>
    <row r="3534" spans="7:7">
      <c r="G3534" s="1"/>
    </row>
    <row r="3535" spans="7:7">
      <c r="G3535" s="1"/>
    </row>
    <row r="3536" spans="7:7">
      <c r="G3536" s="1"/>
    </row>
    <row r="3537" spans="7:7">
      <c r="G3537" s="1"/>
    </row>
    <row r="3538" spans="7:7">
      <c r="G3538" s="1"/>
    </row>
    <row r="3539" spans="7:7">
      <c r="G3539" s="1"/>
    </row>
    <row r="3540" spans="7:7">
      <c r="G3540" s="1"/>
    </row>
    <row r="3541" spans="7:7">
      <c r="G3541" s="1"/>
    </row>
    <row r="3542" spans="7:7">
      <c r="G3542" s="1"/>
    </row>
    <row r="3543" spans="7:7">
      <c r="G3543" s="1"/>
    </row>
    <row r="3544" spans="7:7">
      <c r="G3544" s="1"/>
    </row>
    <row r="3545" spans="7:7">
      <c r="G3545" s="1"/>
    </row>
    <row r="3546" spans="7:7">
      <c r="G3546" s="1"/>
    </row>
    <row r="3547" spans="7:7">
      <c r="G3547" s="1"/>
    </row>
    <row r="3548" spans="7:7">
      <c r="G3548" s="1"/>
    </row>
    <row r="3549" spans="7:7">
      <c r="G3549" s="1"/>
    </row>
    <row r="3550" spans="7:7">
      <c r="G3550" s="1"/>
    </row>
    <row r="3551" spans="7:7">
      <c r="G3551" s="1"/>
    </row>
    <row r="3552" spans="7:7">
      <c r="G3552" s="1"/>
    </row>
    <row r="3553" spans="7:7">
      <c r="G3553" s="1"/>
    </row>
    <row r="3554" spans="7:7">
      <c r="G3554" s="1"/>
    </row>
    <row r="3555" spans="7:7">
      <c r="G3555" s="1"/>
    </row>
    <row r="3556" spans="7:7">
      <c r="G3556" s="1"/>
    </row>
    <row r="3557" spans="7:7">
      <c r="G3557" s="1"/>
    </row>
    <row r="3558" spans="7:7">
      <c r="G3558" s="1"/>
    </row>
    <row r="3559" spans="7:7">
      <c r="G3559" s="1"/>
    </row>
    <row r="3560" spans="7:7">
      <c r="G3560" s="1"/>
    </row>
    <row r="3561" spans="7:7">
      <c r="G3561" s="1"/>
    </row>
    <row r="3562" spans="7:7">
      <c r="G3562" s="1"/>
    </row>
    <row r="3563" spans="7:7">
      <c r="G3563" s="1"/>
    </row>
    <row r="3564" spans="7:7">
      <c r="G3564" s="1"/>
    </row>
    <row r="3565" spans="7:7">
      <c r="G3565" s="1"/>
    </row>
    <row r="3566" spans="7:7">
      <c r="G3566" s="1"/>
    </row>
    <row r="3567" spans="7:7">
      <c r="G3567" s="1"/>
    </row>
    <row r="3568" spans="7:7">
      <c r="G3568" s="1"/>
    </row>
    <row r="3569" spans="7:7">
      <c r="G3569" s="1"/>
    </row>
    <row r="3570" spans="7:7">
      <c r="G3570" s="1"/>
    </row>
    <row r="3571" spans="7:7">
      <c r="G3571" s="1"/>
    </row>
    <row r="3572" spans="7:7">
      <c r="G3572" s="1"/>
    </row>
    <row r="3573" spans="7:7">
      <c r="G3573" s="1"/>
    </row>
    <row r="3574" spans="7:7">
      <c r="G3574" s="1"/>
    </row>
    <row r="3575" spans="7:7">
      <c r="G3575" s="1"/>
    </row>
    <row r="3576" spans="7:7">
      <c r="G3576" s="1"/>
    </row>
    <row r="3577" spans="7:7">
      <c r="G3577" s="1"/>
    </row>
    <row r="3578" spans="7:7">
      <c r="G3578" s="1"/>
    </row>
    <row r="3579" spans="7:7">
      <c r="G3579" s="1"/>
    </row>
    <row r="3580" spans="7:7">
      <c r="G3580" s="1"/>
    </row>
    <row r="3581" spans="7:7">
      <c r="G3581" s="1"/>
    </row>
    <row r="3582" spans="7:7">
      <c r="G3582" s="1"/>
    </row>
    <row r="3583" spans="7:7">
      <c r="G3583" s="1"/>
    </row>
    <row r="3584" spans="7:7">
      <c r="G3584" s="1"/>
    </row>
    <row r="3585" spans="7:7">
      <c r="G3585" s="1"/>
    </row>
    <row r="3586" spans="7:7">
      <c r="G3586" s="1"/>
    </row>
    <row r="3587" spans="7:7">
      <c r="G3587" s="1"/>
    </row>
    <row r="3588" spans="7:7">
      <c r="G3588" s="1"/>
    </row>
    <row r="3589" spans="7:7">
      <c r="G3589" s="1"/>
    </row>
    <row r="3590" spans="7:7">
      <c r="G3590" s="1"/>
    </row>
    <row r="3591" spans="7:7">
      <c r="G3591" s="1"/>
    </row>
    <row r="3592" spans="7:7">
      <c r="G3592" s="1"/>
    </row>
    <row r="3593" spans="7:7">
      <c r="G3593" s="1"/>
    </row>
    <row r="3594" spans="7:7">
      <c r="G3594" s="1"/>
    </row>
    <row r="3595" spans="7:7">
      <c r="G3595" s="1"/>
    </row>
    <row r="3596" spans="7:7">
      <c r="G3596" s="1"/>
    </row>
    <row r="3597" spans="7:7">
      <c r="G3597" s="1"/>
    </row>
    <row r="3598" spans="7:7">
      <c r="G3598" s="1"/>
    </row>
    <row r="3599" spans="7:7">
      <c r="G3599" s="1"/>
    </row>
    <row r="3600" spans="7:7">
      <c r="G3600" s="1"/>
    </row>
    <row r="3601" spans="7:7">
      <c r="G3601" s="1"/>
    </row>
    <row r="3602" spans="7:7">
      <c r="G3602" s="1"/>
    </row>
    <row r="3603" spans="7:7">
      <c r="G3603" s="1"/>
    </row>
    <row r="3604" spans="7:7">
      <c r="G3604" s="1"/>
    </row>
    <row r="3605" spans="7:7">
      <c r="G3605" s="1"/>
    </row>
    <row r="3606" spans="7:7">
      <c r="G3606" s="1"/>
    </row>
    <row r="3607" spans="7:7">
      <c r="G3607" s="1"/>
    </row>
    <row r="3608" spans="7:7">
      <c r="G3608" s="1"/>
    </row>
    <row r="3609" spans="7:7">
      <c r="G3609" s="1"/>
    </row>
    <row r="3610" spans="7:7">
      <c r="G3610" s="1"/>
    </row>
    <row r="3611" spans="7:7">
      <c r="G3611" s="1"/>
    </row>
    <row r="3612" spans="7:7">
      <c r="G3612" s="1"/>
    </row>
    <row r="3613" spans="7:7">
      <c r="G3613" s="1"/>
    </row>
    <row r="3614" spans="7:7">
      <c r="G3614" s="1"/>
    </row>
    <row r="3615" spans="7:7">
      <c r="G3615" s="1"/>
    </row>
    <row r="3616" spans="7:7">
      <c r="G3616" s="1"/>
    </row>
    <row r="3617" spans="7:7">
      <c r="G3617" s="1"/>
    </row>
    <row r="3618" spans="7:7">
      <c r="G3618" s="1"/>
    </row>
    <row r="3619" spans="7:7">
      <c r="G3619" s="1"/>
    </row>
    <row r="3620" spans="7:7">
      <c r="G3620" s="1"/>
    </row>
    <row r="3621" spans="7:7">
      <c r="G3621" s="1"/>
    </row>
    <row r="3622" spans="7:7">
      <c r="G3622" s="1"/>
    </row>
    <row r="3623" spans="7:7">
      <c r="G3623" s="1"/>
    </row>
    <row r="3624" spans="7:7">
      <c r="G3624" s="1"/>
    </row>
    <row r="3625" spans="7:7">
      <c r="G3625" s="1"/>
    </row>
    <row r="3626" spans="7:7">
      <c r="G3626" s="1"/>
    </row>
    <row r="3627" spans="7:7">
      <c r="G3627" s="1"/>
    </row>
    <row r="3628" spans="7:7">
      <c r="G3628" s="1"/>
    </row>
    <row r="3629" spans="7:7">
      <c r="G3629" s="1"/>
    </row>
    <row r="3630" spans="7:7">
      <c r="G3630" s="1"/>
    </row>
    <row r="3631" spans="7:7">
      <c r="G3631" s="1"/>
    </row>
    <row r="3632" spans="7:7">
      <c r="G3632" s="1"/>
    </row>
    <row r="3633" spans="7:7">
      <c r="G3633" s="1"/>
    </row>
    <row r="3634" spans="7:7">
      <c r="G3634" s="1"/>
    </row>
    <row r="3635" spans="7:7">
      <c r="G3635" s="1"/>
    </row>
    <row r="3636" spans="7:7">
      <c r="G3636" s="1"/>
    </row>
    <row r="3637" spans="7:7">
      <c r="G3637" s="1"/>
    </row>
    <row r="3638" spans="7:7">
      <c r="G3638" s="1"/>
    </row>
    <row r="3639" spans="7:7">
      <c r="G3639" s="1"/>
    </row>
    <row r="3640" spans="7:7">
      <c r="G3640" s="1"/>
    </row>
    <row r="3641" spans="7:7">
      <c r="G3641" s="1"/>
    </row>
    <row r="3642" spans="7:7">
      <c r="G3642" s="1"/>
    </row>
    <row r="3643" spans="7:7">
      <c r="G3643" s="1"/>
    </row>
    <row r="3644" spans="7:7">
      <c r="G3644" s="1"/>
    </row>
    <row r="3645" spans="7:7">
      <c r="G3645" s="1"/>
    </row>
    <row r="3646" spans="7:7">
      <c r="G3646" s="1"/>
    </row>
    <row r="3647" spans="7:7">
      <c r="G3647" s="1"/>
    </row>
    <row r="3648" spans="7:7">
      <c r="G3648" s="1"/>
    </row>
    <row r="3649" spans="7:7">
      <c r="G3649" s="1"/>
    </row>
    <row r="3650" spans="7:7">
      <c r="G3650" s="1"/>
    </row>
    <row r="3651" spans="7:7">
      <c r="G3651" s="1"/>
    </row>
    <row r="3652" spans="7:7">
      <c r="G3652" s="1"/>
    </row>
    <row r="3653" spans="7:7">
      <c r="G3653" s="1"/>
    </row>
    <row r="3654" spans="7:7">
      <c r="G3654" s="1"/>
    </row>
    <row r="3655" spans="7:7">
      <c r="G3655" s="1"/>
    </row>
    <row r="3656" spans="7:7">
      <c r="G3656" s="1"/>
    </row>
    <row r="3657" spans="7:7">
      <c r="G3657" s="1"/>
    </row>
    <row r="3658" spans="7:7">
      <c r="G3658" s="1"/>
    </row>
    <row r="3659" spans="7:7">
      <c r="G3659" s="1"/>
    </row>
    <row r="3660" spans="7:7">
      <c r="G3660" s="1"/>
    </row>
    <row r="3661" spans="7:7">
      <c r="G3661" s="1"/>
    </row>
    <row r="3662" spans="7:7">
      <c r="G3662" s="1"/>
    </row>
    <row r="3663" spans="7:7">
      <c r="G3663" s="1"/>
    </row>
    <row r="3664" spans="7:7">
      <c r="G3664" s="1"/>
    </row>
    <row r="3665" spans="7:7">
      <c r="G3665" s="1"/>
    </row>
    <row r="3666" spans="7:7">
      <c r="G3666" s="1"/>
    </row>
    <row r="3667" spans="7:7">
      <c r="G3667" s="1"/>
    </row>
    <row r="3668" spans="7:7">
      <c r="G3668" s="1"/>
    </row>
    <row r="3669" spans="7:7">
      <c r="G3669" s="1"/>
    </row>
    <row r="3670" spans="7:7">
      <c r="G3670" s="1"/>
    </row>
    <row r="3671" spans="7:7">
      <c r="G3671" s="1"/>
    </row>
    <row r="3672" spans="7:7">
      <c r="G3672" s="1"/>
    </row>
    <row r="3673" spans="7:7">
      <c r="G3673" s="1"/>
    </row>
    <row r="3674" spans="7:7">
      <c r="G3674" s="1"/>
    </row>
    <row r="3675" spans="7:7">
      <c r="G3675" s="1"/>
    </row>
    <row r="3676" spans="7:7">
      <c r="G3676" s="1"/>
    </row>
    <row r="3677" spans="7:7">
      <c r="G3677" s="1"/>
    </row>
    <row r="3678" spans="7:7">
      <c r="G3678" s="1"/>
    </row>
    <row r="3679" spans="7:7">
      <c r="G3679" s="1"/>
    </row>
    <row r="3680" spans="7:7">
      <c r="G3680" s="1"/>
    </row>
    <row r="3681" spans="7:7">
      <c r="G3681" s="1"/>
    </row>
    <row r="3682" spans="7:7">
      <c r="G3682" s="1"/>
    </row>
    <row r="3683" spans="7:7">
      <c r="G3683" s="1"/>
    </row>
    <row r="3684" spans="7:7">
      <c r="G3684" s="1"/>
    </row>
    <row r="3685" spans="7:7">
      <c r="G3685" s="1"/>
    </row>
    <row r="3686" spans="7:7">
      <c r="G3686" s="1"/>
    </row>
    <row r="3687" spans="7:7">
      <c r="G3687" s="1"/>
    </row>
    <row r="3688" spans="7:7">
      <c r="G3688" s="1"/>
    </row>
    <row r="3689" spans="7:7">
      <c r="G3689" s="1"/>
    </row>
    <row r="3690" spans="7:7">
      <c r="G3690" s="1"/>
    </row>
    <row r="3691" spans="7:7">
      <c r="G3691" s="1"/>
    </row>
    <row r="3692" spans="7:7">
      <c r="G3692" s="1"/>
    </row>
    <row r="3693" spans="7:7">
      <c r="G3693" s="1"/>
    </row>
    <row r="3694" spans="7:7">
      <c r="G3694" s="1"/>
    </row>
    <row r="3695" spans="7:7">
      <c r="G3695" s="1"/>
    </row>
    <row r="3696" spans="7:7">
      <c r="G3696" s="1"/>
    </row>
    <row r="3697" spans="7:7">
      <c r="G3697" s="1"/>
    </row>
    <row r="3698" spans="7:7">
      <c r="G3698" s="1"/>
    </row>
    <row r="3699" spans="7:7">
      <c r="G3699" s="1"/>
    </row>
    <row r="3700" spans="7:7">
      <c r="G3700" s="1"/>
    </row>
    <row r="3701" spans="7:7">
      <c r="G3701" s="1"/>
    </row>
    <row r="3702" spans="7:7">
      <c r="G3702" s="1"/>
    </row>
    <row r="3703" spans="7:7">
      <c r="G3703" s="1"/>
    </row>
    <row r="3704" spans="7:7">
      <c r="G3704" s="1"/>
    </row>
    <row r="3705" spans="7:7">
      <c r="G3705" s="1"/>
    </row>
    <row r="3706" spans="7:7">
      <c r="G3706" s="1"/>
    </row>
    <row r="3707" spans="7:7">
      <c r="G3707" s="1"/>
    </row>
    <row r="3708" spans="7:7">
      <c r="G3708" s="1"/>
    </row>
    <row r="3709" spans="7:7">
      <c r="G3709" s="1"/>
    </row>
    <row r="3710" spans="7:7">
      <c r="G3710" s="1"/>
    </row>
    <row r="3711" spans="7:7">
      <c r="G3711" s="1"/>
    </row>
    <row r="3712" spans="7:7">
      <c r="G3712" s="1"/>
    </row>
    <row r="3713" spans="7:7">
      <c r="G3713" s="1"/>
    </row>
    <row r="3714" spans="7:7">
      <c r="G3714" s="1"/>
    </row>
    <row r="3715" spans="7:7">
      <c r="G3715" s="1"/>
    </row>
    <row r="3716" spans="7:7">
      <c r="G3716" s="1"/>
    </row>
    <row r="3717" spans="7:7">
      <c r="G3717" s="1"/>
    </row>
    <row r="3718" spans="7:7">
      <c r="G3718" s="1"/>
    </row>
    <row r="3719" spans="7:7">
      <c r="G3719" s="1"/>
    </row>
    <row r="3720" spans="7:7">
      <c r="G3720" s="1"/>
    </row>
    <row r="3721" spans="7:7">
      <c r="G3721" s="1"/>
    </row>
    <row r="3722" spans="7:7">
      <c r="G3722" s="1"/>
    </row>
    <row r="3723" spans="7:7">
      <c r="G3723" s="1"/>
    </row>
    <row r="3724" spans="7:7">
      <c r="G3724" s="1"/>
    </row>
    <row r="3725" spans="7:7">
      <c r="G3725" s="1"/>
    </row>
    <row r="3726" spans="7:7">
      <c r="G3726" s="1"/>
    </row>
    <row r="3727" spans="7:7">
      <c r="G3727" s="1"/>
    </row>
    <row r="3728" spans="7:7">
      <c r="G3728" s="1"/>
    </row>
    <row r="3729" spans="7:7">
      <c r="G3729" s="1"/>
    </row>
    <row r="3730" spans="7:7">
      <c r="G3730" s="1"/>
    </row>
    <row r="3731" spans="7:7">
      <c r="G3731" s="1"/>
    </row>
    <row r="3732" spans="7:7">
      <c r="G3732" s="1"/>
    </row>
    <row r="3733" spans="7:7">
      <c r="G3733" s="1"/>
    </row>
    <row r="3734" spans="7:7">
      <c r="G3734" s="1"/>
    </row>
    <row r="3735" spans="7:7">
      <c r="G3735" s="1"/>
    </row>
    <row r="3736" spans="7:7">
      <c r="G3736" s="1"/>
    </row>
    <row r="3737" spans="7:7">
      <c r="G3737" s="1"/>
    </row>
    <row r="3738" spans="7:7">
      <c r="G3738" s="1"/>
    </row>
    <row r="3739" spans="7:7">
      <c r="G3739" s="1"/>
    </row>
    <row r="3740" spans="7:7">
      <c r="G3740" s="1"/>
    </row>
    <row r="3741" spans="7:7">
      <c r="G3741" s="1"/>
    </row>
    <row r="3742" spans="7:7">
      <c r="G3742" s="1"/>
    </row>
    <row r="3743" spans="7:7">
      <c r="G3743" s="1"/>
    </row>
    <row r="3744" spans="7:7">
      <c r="G3744" s="1"/>
    </row>
    <row r="3745" spans="7:7">
      <c r="G3745" s="1"/>
    </row>
    <row r="3746" spans="7:7">
      <c r="G3746" s="1"/>
    </row>
    <row r="3747" spans="7:7">
      <c r="G3747" s="1"/>
    </row>
    <row r="3748" spans="7:7">
      <c r="G3748" s="1"/>
    </row>
    <row r="3749" spans="7:7">
      <c r="G3749" s="1"/>
    </row>
    <row r="3750" spans="7:7">
      <c r="G3750" s="1"/>
    </row>
    <row r="3751" spans="7:7">
      <c r="G3751" s="1"/>
    </row>
    <row r="3752" spans="7:7">
      <c r="G3752" s="1"/>
    </row>
    <row r="3753" spans="7:7">
      <c r="G3753" s="1"/>
    </row>
    <row r="3754" spans="7:7">
      <c r="G3754" s="1"/>
    </row>
    <row r="3755" spans="7:7">
      <c r="G3755" s="1"/>
    </row>
    <row r="3756" spans="7:7">
      <c r="G3756" s="1"/>
    </row>
    <row r="3757" spans="7:7">
      <c r="G3757" s="1"/>
    </row>
    <row r="3758" spans="7:7">
      <c r="G3758" s="1"/>
    </row>
    <row r="3759" spans="7:7">
      <c r="G3759" s="1"/>
    </row>
    <row r="3760" spans="7:7">
      <c r="G3760" s="1"/>
    </row>
    <row r="3761" spans="7:7">
      <c r="G3761" s="1"/>
    </row>
    <row r="3762" spans="7:7">
      <c r="G3762" s="1"/>
    </row>
    <row r="3763" spans="7:7">
      <c r="G3763" s="1"/>
    </row>
    <row r="3764" spans="7:7">
      <c r="G3764" s="1"/>
    </row>
    <row r="3765" spans="7:7">
      <c r="G3765" s="1"/>
    </row>
    <row r="3766" spans="7:7">
      <c r="G3766" s="1"/>
    </row>
    <row r="3767" spans="7:7">
      <c r="G3767" s="1"/>
    </row>
    <row r="3768" spans="7:7">
      <c r="G3768" s="1"/>
    </row>
    <row r="3769" spans="7:7">
      <c r="G3769" s="1"/>
    </row>
    <row r="3770" spans="7:7">
      <c r="G3770" s="1"/>
    </row>
    <row r="3771" spans="7:7">
      <c r="G3771" s="1"/>
    </row>
    <row r="3772" spans="7:7">
      <c r="G3772" s="1"/>
    </row>
    <row r="3773" spans="7:7">
      <c r="G3773" s="1"/>
    </row>
    <row r="3774" spans="7:7">
      <c r="G3774" s="1"/>
    </row>
    <row r="3775" spans="7:7">
      <c r="G3775" s="1"/>
    </row>
    <row r="3776" spans="7:7">
      <c r="G3776" s="1"/>
    </row>
    <row r="3777" spans="7:7">
      <c r="G3777" s="1"/>
    </row>
    <row r="3778" spans="7:7">
      <c r="G3778" s="1"/>
    </row>
    <row r="3779" spans="7:7">
      <c r="G3779" s="1"/>
    </row>
    <row r="3780" spans="7:7">
      <c r="G3780" s="1"/>
    </row>
    <row r="3781" spans="7:7">
      <c r="G3781" s="1"/>
    </row>
    <row r="3782" spans="7:7">
      <c r="G3782" s="1"/>
    </row>
    <row r="3783" spans="7:7">
      <c r="G3783" s="1"/>
    </row>
    <row r="3784" spans="7:7">
      <c r="G3784" s="1"/>
    </row>
    <row r="3785" spans="7:7">
      <c r="G3785" s="1"/>
    </row>
    <row r="3786" spans="7:7">
      <c r="G3786" s="1"/>
    </row>
    <row r="3787" spans="7:7">
      <c r="G3787" s="1"/>
    </row>
    <row r="3788" spans="7:7">
      <c r="G3788" s="1"/>
    </row>
    <row r="3789" spans="7:7">
      <c r="G3789" s="1"/>
    </row>
    <row r="3790" spans="7:7">
      <c r="G3790" s="1"/>
    </row>
    <row r="3791" spans="7:7">
      <c r="G3791" s="1"/>
    </row>
    <row r="3792" spans="7:7">
      <c r="G3792" s="1"/>
    </row>
    <row r="3793" spans="7:7">
      <c r="G3793" s="1"/>
    </row>
    <row r="3794" spans="7:7">
      <c r="G3794" s="1"/>
    </row>
    <row r="3795" spans="7:7">
      <c r="G3795" s="1"/>
    </row>
    <row r="3796" spans="7:7">
      <c r="G3796" s="1"/>
    </row>
    <row r="3797" spans="7:7">
      <c r="G3797" s="1"/>
    </row>
    <row r="3798" spans="7:7">
      <c r="G3798" s="1"/>
    </row>
    <row r="3799" spans="7:7">
      <c r="G3799" s="1"/>
    </row>
    <row r="3800" spans="7:7">
      <c r="G3800" s="1"/>
    </row>
    <row r="3801" spans="7:7">
      <c r="G3801" s="1"/>
    </row>
    <row r="3802" spans="7:7">
      <c r="G3802" s="1"/>
    </row>
    <row r="3803" spans="7:7">
      <c r="G3803" s="1"/>
    </row>
    <row r="3804" spans="7:7">
      <c r="G3804" s="1"/>
    </row>
    <row r="3805" spans="7:7">
      <c r="G3805" s="1"/>
    </row>
    <row r="3806" spans="7:7">
      <c r="G3806" s="1"/>
    </row>
    <row r="3807" spans="7:7">
      <c r="G3807" s="1"/>
    </row>
    <row r="3808" spans="7:7">
      <c r="G3808" s="1"/>
    </row>
    <row r="3809" spans="7:7">
      <c r="G3809" s="1"/>
    </row>
    <row r="3810" spans="7:7">
      <c r="G3810" s="1"/>
    </row>
    <row r="3811" spans="7:7">
      <c r="G3811" s="1"/>
    </row>
    <row r="3812" spans="7:7">
      <c r="G3812" s="1"/>
    </row>
    <row r="3813" spans="7:7">
      <c r="G3813" s="1"/>
    </row>
    <row r="3814" spans="7:7">
      <c r="G3814" s="1"/>
    </row>
    <row r="3815" spans="7:7">
      <c r="G3815" s="1"/>
    </row>
    <row r="3816" spans="7:7">
      <c r="G3816" s="1"/>
    </row>
    <row r="3817" spans="7:7">
      <c r="G3817" s="1"/>
    </row>
    <row r="3818" spans="7:7">
      <c r="G3818" s="1"/>
    </row>
    <row r="3819" spans="7:7">
      <c r="G3819" s="1"/>
    </row>
    <row r="3820" spans="7:7">
      <c r="G3820" s="1"/>
    </row>
    <row r="3821" spans="7:7">
      <c r="G3821" s="1"/>
    </row>
    <row r="3822" spans="7:7">
      <c r="G3822" s="1"/>
    </row>
    <row r="3823" spans="7:7">
      <c r="G3823" s="1"/>
    </row>
    <row r="3824" spans="7:7">
      <c r="G3824" s="1"/>
    </row>
    <row r="3825" spans="7:7">
      <c r="G3825" s="1"/>
    </row>
    <row r="3826" spans="7:7">
      <c r="G3826" s="1"/>
    </row>
    <row r="3827" spans="7:7">
      <c r="G3827" s="1"/>
    </row>
    <row r="3828" spans="7:7">
      <c r="G3828" s="1"/>
    </row>
    <row r="3829" spans="7:7">
      <c r="G3829" s="1"/>
    </row>
    <row r="3830" spans="7:7">
      <c r="G3830" s="1"/>
    </row>
    <row r="3831" spans="7:7">
      <c r="G3831" s="1"/>
    </row>
    <row r="3832" spans="7:7">
      <c r="G3832" s="1"/>
    </row>
    <row r="3833" spans="7:7">
      <c r="G3833" s="1"/>
    </row>
    <row r="3834" spans="7:7">
      <c r="G3834" s="1"/>
    </row>
    <row r="3835" spans="7:7">
      <c r="G3835" s="1"/>
    </row>
    <row r="3836" spans="7:7">
      <c r="G3836" s="1"/>
    </row>
    <row r="3837" spans="7:7">
      <c r="G3837" s="1"/>
    </row>
    <row r="3838" spans="7:7">
      <c r="G3838" s="1"/>
    </row>
    <row r="3839" spans="7:7">
      <c r="G3839" s="1"/>
    </row>
    <row r="3840" spans="7:7">
      <c r="G3840" s="1"/>
    </row>
    <row r="3841" spans="7:7">
      <c r="G3841" s="1"/>
    </row>
    <row r="3842" spans="7:7">
      <c r="G3842" s="1"/>
    </row>
    <row r="3843" spans="7:7">
      <c r="G3843" s="1"/>
    </row>
    <row r="3844" spans="7:7">
      <c r="G3844" s="1"/>
    </row>
    <row r="3845" spans="7:7">
      <c r="G3845" s="1"/>
    </row>
    <row r="3846" spans="7:7">
      <c r="G3846" s="1"/>
    </row>
    <row r="3847" spans="7:7">
      <c r="G3847" s="1"/>
    </row>
    <row r="3848" spans="7:7">
      <c r="G3848" s="1"/>
    </row>
    <row r="3849" spans="7:7">
      <c r="G3849" s="1"/>
    </row>
    <row r="3850" spans="7:7">
      <c r="G3850" s="1"/>
    </row>
    <row r="3851" spans="7:7">
      <c r="G3851" s="1"/>
    </row>
    <row r="3852" spans="7:7">
      <c r="G3852" s="1"/>
    </row>
    <row r="3853" spans="7:7">
      <c r="G3853" s="1"/>
    </row>
    <row r="3854" spans="7:7">
      <c r="G3854" s="1"/>
    </row>
    <row r="3855" spans="7:7">
      <c r="G3855" s="1"/>
    </row>
    <row r="3856" spans="7:7">
      <c r="G3856" s="1"/>
    </row>
    <row r="3857" spans="7:7">
      <c r="G3857" s="1"/>
    </row>
    <row r="3858" spans="7:7">
      <c r="G3858" s="1"/>
    </row>
    <row r="3859" spans="7:7">
      <c r="G3859" s="1"/>
    </row>
    <row r="3860" spans="7:7">
      <c r="G3860" s="1"/>
    </row>
    <row r="3861" spans="7:7">
      <c r="G3861" s="1"/>
    </row>
    <row r="3862" spans="7:7">
      <c r="G3862" s="1"/>
    </row>
    <row r="3863" spans="7:7">
      <c r="G3863" s="1"/>
    </row>
    <row r="3864" spans="7:7">
      <c r="G3864" s="1"/>
    </row>
    <row r="3865" spans="7:7">
      <c r="G3865" s="1"/>
    </row>
    <row r="3866" spans="7:7">
      <c r="G3866" s="1"/>
    </row>
    <row r="3867" spans="7:7">
      <c r="G3867" s="1"/>
    </row>
    <row r="3868" spans="7:7">
      <c r="G3868" s="1"/>
    </row>
    <row r="3869" spans="7:7">
      <c r="G3869" s="1"/>
    </row>
    <row r="3870" spans="7:7">
      <c r="G3870" s="1"/>
    </row>
    <row r="3871" spans="7:7">
      <c r="G3871" s="1"/>
    </row>
    <row r="3872" spans="7:7">
      <c r="G3872" s="1"/>
    </row>
    <row r="3873" spans="7:7">
      <c r="G3873" s="1"/>
    </row>
    <row r="3874" spans="7:7">
      <c r="G3874" s="1"/>
    </row>
    <row r="3875" spans="7:7">
      <c r="G3875" s="1"/>
    </row>
    <row r="3876" spans="7:7">
      <c r="G3876" s="1"/>
    </row>
    <row r="3877" spans="7:7">
      <c r="G3877" s="1"/>
    </row>
    <row r="3878" spans="7:7">
      <c r="G3878" s="1"/>
    </row>
    <row r="3879" spans="7:7">
      <c r="G3879" s="1"/>
    </row>
    <row r="3880" spans="7:7">
      <c r="G3880" s="1"/>
    </row>
    <row r="3881" spans="7:7">
      <c r="G3881" s="1"/>
    </row>
    <row r="3882" spans="7:7">
      <c r="G3882" s="1"/>
    </row>
    <row r="3883" spans="7:7">
      <c r="G3883" s="1"/>
    </row>
    <row r="3884" spans="7:7">
      <c r="G3884" s="1"/>
    </row>
    <row r="3885" spans="7:7">
      <c r="G3885" s="1"/>
    </row>
    <row r="3886" spans="7:7">
      <c r="G3886" s="1"/>
    </row>
    <row r="3887" spans="7:7">
      <c r="G3887" s="1"/>
    </row>
    <row r="3888" spans="7:7">
      <c r="G3888" s="1"/>
    </row>
    <row r="3889" spans="7:7">
      <c r="G3889" s="1"/>
    </row>
    <row r="3890" spans="7:7">
      <c r="G3890" s="1"/>
    </row>
    <row r="3891" spans="7:7">
      <c r="G3891" s="1"/>
    </row>
    <row r="3892" spans="7:7">
      <c r="G3892" s="1"/>
    </row>
    <row r="3893" spans="7:7">
      <c r="G3893" s="1"/>
    </row>
    <row r="3894" spans="7:7">
      <c r="G3894" s="1"/>
    </row>
    <row r="3895" spans="7:7">
      <c r="G3895" s="1"/>
    </row>
    <row r="3896" spans="7:7">
      <c r="G3896" s="1"/>
    </row>
    <row r="3897" spans="7:7">
      <c r="G3897" s="1"/>
    </row>
    <row r="3898" spans="7:7">
      <c r="G3898" s="1"/>
    </row>
    <row r="3899" spans="7:7">
      <c r="G3899" s="1"/>
    </row>
    <row r="3900" spans="7:7">
      <c r="G3900" s="1"/>
    </row>
    <row r="3901" spans="7:7">
      <c r="G3901" s="1"/>
    </row>
    <row r="3902" spans="7:7">
      <c r="G3902" s="1"/>
    </row>
    <row r="3903" spans="7:7">
      <c r="G3903" s="1"/>
    </row>
    <row r="3904" spans="7:7">
      <c r="G3904" s="1"/>
    </row>
    <row r="3905" spans="7:7">
      <c r="G3905" s="1"/>
    </row>
    <row r="3906" spans="7:7">
      <c r="G3906" s="1"/>
    </row>
    <row r="3907" spans="7:7">
      <c r="G3907" s="1"/>
    </row>
    <row r="3908" spans="7:7">
      <c r="G3908" s="1"/>
    </row>
    <row r="3909" spans="7:7">
      <c r="G3909" s="1"/>
    </row>
    <row r="3910" spans="7:7">
      <c r="G3910" s="1"/>
    </row>
    <row r="3911" spans="7:7">
      <c r="G3911" s="1"/>
    </row>
    <row r="3912" spans="7:7">
      <c r="G3912" s="1"/>
    </row>
    <row r="3913" spans="7:7">
      <c r="G3913" s="1"/>
    </row>
    <row r="3914" spans="7:7">
      <c r="G3914" s="1"/>
    </row>
    <row r="3915" spans="7:7">
      <c r="G3915" s="1"/>
    </row>
    <row r="3916" spans="7:7">
      <c r="G3916" s="1"/>
    </row>
    <row r="3917" spans="7:7">
      <c r="G3917" s="1"/>
    </row>
    <row r="3918" spans="7:7">
      <c r="G3918" s="1"/>
    </row>
    <row r="3919" spans="7:7">
      <c r="G3919" s="1"/>
    </row>
    <row r="3920" spans="7:7">
      <c r="G3920" s="1"/>
    </row>
    <row r="3921" spans="7:7">
      <c r="G3921" s="1"/>
    </row>
    <row r="3922" spans="7:7">
      <c r="G3922" s="1"/>
    </row>
    <row r="3923" spans="7:7">
      <c r="G3923" s="1"/>
    </row>
    <row r="3924" spans="7:7">
      <c r="G3924" s="1"/>
    </row>
    <row r="3925" spans="7:7">
      <c r="G3925" s="1"/>
    </row>
    <row r="3926" spans="7:7">
      <c r="G3926" s="1"/>
    </row>
    <row r="3927" spans="7:7">
      <c r="G3927" s="1"/>
    </row>
    <row r="3928" spans="7:7">
      <c r="G3928" s="1"/>
    </row>
    <row r="3929" spans="7:7">
      <c r="G3929" s="1"/>
    </row>
    <row r="3930" spans="7:7">
      <c r="G3930" s="1"/>
    </row>
    <row r="3931" spans="7:7">
      <c r="G3931" s="1"/>
    </row>
    <row r="3932" spans="7:7">
      <c r="G3932" s="1"/>
    </row>
    <row r="3933" spans="7:7">
      <c r="G3933" s="1"/>
    </row>
    <row r="3934" spans="7:7">
      <c r="G3934" s="1"/>
    </row>
    <row r="3935" spans="7:7">
      <c r="G3935" s="1"/>
    </row>
    <row r="3936" spans="7:7">
      <c r="G3936" s="1"/>
    </row>
    <row r="3937" spans="7:7">
      <c r="G3937" s="1"/>
    </row>
    <row r="3938" spans="7:7">
      <c r="G3938" s="1"/>
    </row>
    <row r="3939" spans="7:7">
      <c r="G3939" s="1"/>
    </row>
    <row r="3940" spans="7:7">
      <c r="G3940" s="1"/>
    </row>
    <row r="3941" spans="7:7">
      <c r="G3941" s="1"/>
    </row>
    <row r="3942" spans="7:7">
      <c r="G3942" s="1"/>
    </row>
    <row r="3943" spans="7:7">
      <c r="G3943" s="1"/>
    </row>
    <row r="3944" spans="7:7">
      <c r="G3944" s="1"/>
    </row>
    <row r="3945" spans="7:7">
      <c r="G3945" s="1"/>
    </row>
    <row r="3946" spans="7:7">
      <c r="G3946" s="1"/>
    </row>
    <row r="3947" spans="7:7">
      <c r="G3947" s="1"/>
    </row>
    <row r="3948" spans="7:7">
      <c r="G3948" s="1"/>
    </row>
    <row r="3949" spans="7:7">
      <c r="G3949" s="1"/>
    </row>
    <row r="3950" spans="7:7">
      <c r="G3950" s="1"/>
    </row>
    <row r="3951" spans="7:7">
      <c r="G3951" s="1"/>
    </row>
    <row r="3952" spans="7:7">
      <c r="G3952" s="1"/>
    </row>
    <row r="3953" spans="7:7">
      <c r="G3953" s="1"/>
    </row>
    <row r="3954" spans="7:7">
      <c r="G3954" s="1"/>
    </row>
    <row r="3955" spans="7:7">
      <c r="G3955" s="1"/>
    </row>
    <row r="3956" spans="7:7">
      <c r="G3956" s="1"/>
    </row>
    <row r="3957" spans="7:7">
      <c r="G3957" s="1"/>
    </row>
    <row r="3958" spans="7:7">
      <c r="G3958" s="1"/>
    </row>
    <row r="3959" spans="7:7">
      <c r="G3959" s="1"/>
    </row>
    <row r="3960" spans="7:7">
      <c r="G3960" s="1"/>
    </row>
    <row r="3961" spans="7:7">
      <c r="G3961" s="1"/>
    </row>
    <row r="3962" spans="7:7">
      <c r="G3962" s="1"/>
    </row>
    <row r="3963" spans="7:7">
      <c r="G3963" s="1"/>
    </row>
    <row r="3964" spans="7:7">
      <c r="G3964" s="1"/>
    </row>
    <row r="3965" spans="7:7">
      <c r="G3965" s="1"/>
    </row>
    <row r="3966" spans="7:7">
      <c r="G3966" s="1"/>
    </row>
    <row r="3967" spans="7:7">
      <c r="G3967" s="1"/>
    </row>
    <row r="3968" spans="7:7">
      <c r="G3968" s="1"/>
    </row>
    <row r="3969" spans="7:7">
      <c r="G3969" s="1"/>
    </row>
    <row r="3970" spans="7:7">
      <c r="G3970" s="1"/>
    </row>
    <row r="3971" spans="7:7">
      <c r="G3971" s="1"/>
    </row>
    <row r="3972" spans="7:7">
      <c r="G3972" s="1"/>
    </row>
    <row r="3973" spans="7:7">
      <c r="G3973" s="1"/>
    </row>
    <row r="3974" spans="7:7">
      <c r="G3974" s="1"/>
    </row>
    <row r="3975" spans="7:7">
      <c r="G3975" s="1"/>
    </row>
    <row r="3976" spans="7:7">
      <c r="G3976" s="1"/>
    </row>
    <row r="3977" spans="7:7">
      <c r="G3977" s="1"/>
    </row>
    <row r="3978" spans="7:7">
      <c r="G3978" s="1"/>
    </row>
    <row r="3979" spans="7:7">
      <c r="G3979" s="1"/>
    </row>
    <row r="3980" spans="7:7">
      <c r="G3980" s="1"/>
    </row>
    <row r="3981" spans="7:7">
      <c r="G3981" s="1"/>
    </row>
    <row r="3982" spans="7:7">
      <c r="G3982" s="1"/>
    </row>
    <row r="3983" spans="7:7">
      <c r="G3983" s="1"/>
    </row>
    <row r="3984" spans="7:7">
      <c r="G3984" s="1"/>
    </row>
    <row r="3985" spans="7:7">
      <c r="G3985" s="1"/>
    </row>
    <row r="3986" spans="7:7">
      <c r="G3986" s="1"/>
    </row>
    <row r="3987" spans="7:7">
      <c r="G3987" s="1"/>
    </row>
    <row r="3988" spans="7:7">
      <c r="G3988" s="1"/>
    </row>
    <row r="3989" spans="7:7">
      <c r="G3989" s="1"/>
    </row>
    <row r="3990" spans="7:7">
      <c r="G3990" s="1"/>
    </row>
    <row r="3991" spans="7:7">
      <c r="G3991" s="1"/>
    </row>
    <row r="3992" spans="7:7">
      <c r="G3992" s="1"/>
    </row>
    <row r="3993" spans="7:7">
      <c r="G3993" s="1"/>
    </row>
    <row r="3994" spans="7:7">
      <c r="G3994" s="1"/>
    </row>
    <row r="3995" spans="7:7">
      <c r="G3995" s="1"/>
    </row>
    <row r="3996" spans="7:7">
      <c r="G3996" s="1"/>
    </row>
    <row r="3997" spans="7:7">
      <c r="G3997" s="1"/>
    </row>
    <row r="3998" spans="7:7">
      <c r="G3998" s="1"/>
    </row>
    <row r="3999" spans="7:7">
      <c r="G3999" s="1"/>
    </row>
    <row r="4000" spans="7:7">
      <c r="G4000" s="1"/>
    </row>
    <row r="4001" spans="7:7">
      <c r="G4001" s="1"/>
    </row>
    <row r="4002" spans="7:7">
      <c r="G4002" s="1"/>
    </row>
    <row r="4003" spans="7:7">
      <c r="G4003" s="1"/>
    </row>
    <row r="4004" spans="7:7">
      <c r="G4004" s="1"/>
    </row>
    <row r="4005" spans="7:7">
      <c r="G4005" s="1"/>
    </row>
    <row r="4006" spans="7:7">
      <c r="G4006" s="1"/>
    </row>
    <row r="4007" spans="7:7">
      <c r="G4007" s="1"/>
    </row>
    <row r="4008" spans="7:7">
      <c r="G4008" s="1"/>
    </row>
    <row r="4009" spans="7:7">
      <c r="G4009" s="1"/>
    </row>
    <row r="4010" spans="7:7">
      <c r="G4010" s="1"/>
    </row>
    <row r="4011" spans="7:7">
      <c r="G4011" s="1"/>
    </row>
    <row r="4012" spans="7:7">
      <c r="G4012" s="1"/>
    </row>
    <row r="4013" spans="7:7">
      <c r="G4013" s="1"/>
    </row>
    <row r="4014" spans="7:7">
      <c r="G4014" s="1"/>
    </row>
    <row r="4015" spans="7:7">
      <c r="G4015" s="1"/>
    </row>
    <row r="4016" spans="7:7">
      <c r="G4016" s="1"/>
    </row>
    <row r="4017" spans="7:7">
      <c r="G4017" s="1"/>
    </row>
    <row r="4018" spans="7:7">
      <c r="G4018" s="1"/>
    </row>
    <row r="4019" spans="7:7">
      <c r="G4019" s="1"/>
    </row>
    <row r="4020" spans="7:7">
      <c r="G4020" s="1"/>
    </row>
    <row r="4021" spans="7:7">
      <c r="G4021" s="1"/>
    </row>
    <row r="4022" spans="7:7">
      <c r="G4022" s="1"/>
    </row>
    <row r="4023" spans="7:7">
      <c r="G4023" s="1"/>
    </row>
    <row r="4024" spans="7:7">
      <c r="G4024" s="1"/>
    </row>
    <row r="4025" spans="7:7">
      <c r="G4025" s="1"/>
    </row>
    <row r="4026" spans="7:7">
      <c r="G4026" s="1"/>
    </row>
    <row r="4027" spans="7:7">
      <c r="G4027" s="1"/>
    </row>
    <row r="4028" spans="7:7">
      <c r="G4028" s="1"/>
    </row>
    <row r="4029" spans="7:7">
      <c r="G4029" s="1"/>
    </row>
    <row r="4030" spans="7:7">
      <c r="G4030" s="1"/>
    </row>
    <row r="4031" spans="7:7">
      <c r="G4031" s="1"/>
    </row>
    <row r="4032" spans="7:7">
      <c r="G4032" s="1"/>
    </row>
    <row r="4033" spans="7:7">
      <c r="G4033" s="1"/>
    </row>
    <row r="4034" spans="7:7">
      <c r="G4034" s="1"/>
    </row>
    <row r="4035" spans="7:7">
      <c r="G4035" s="1"/>
    </row>
    <row r="4036" spans="7:7">
      <c r="G4036" s="1"/>
    </row>
    <row r="4037" spans="7:7">
      <c r="G4037" s="1"/>
    </row>
    <row r="4038" spans="7:7">
      <c r="G4038" s="1"/>
    </row>
    <row r="4039" spans="7:7">
      <c r="G4039" s="1"/>
    </row>
    <row r="4040" spans="7:7">
      <c r="G4040" s="1"/>
    </row>
    <row r="4041" spans="7:7">
      <c r="G4041" s="1"/>
    </row>
    <row r="4042" spans="7:7">
      <c r="G4042" s="1"/>
    </row>
    <row r="4043" spans="7:7">
      <c r="G4043" s="1"/>
    </row>
    <row r="4044" spans="7:7">
      <c r="G4044" s="1"/>
    </row>
    <row r="4045" spans="7:7">
      <c r="G4045" s="1"/>
    </row>
    <row r="4046" spans="7:7">
      <c r="G4046" s="1"/>
    </row>
    <row r="4047" spans="7:7">
      <c r="G4047" s="1"/>
    </row>
    <row r="4048" spans="7:7">
      <c r="G4048" s="1"/>
    </row>
    <row r="4049" spans="7:7">
      <c r="G4049" s="1"/>
    </row>
    <row r="4050" spans="7:7">
      <c r="G4050" s="1"/>
    </row>
    <row r="4051" spans="7:7">
      <c r="G4051" s="1"/>
    </row>
    <row r="4052" spans="7:7">
      <c r="G4052" s="1"/>
    </row>
    <row r="4053" spans="7:7">
      <c r="G4053" s="1"/>
    </row>
    <row r="4054" spans="7:7">
      <c r="G4054" s="1"/>
    </row>
    <row r="4055" spans="7:7">
      <c r="G4055" s="1"/>
    </row>
    <row r="4056" spans="7:7">
      <c r="G4056" s="1"/>
    </row>
    <row r="4057" spans="7:7">
      <c r="G4057" s="1"/>
    </row>
    <row r="4058" spans="7:7">
      <c r="G4058" s="1"/>
    </row>
    <row r="4059" spans="7:7">
      <c r="G4059" s="1"/>
    </row>
    <row r="4060" spans="7:7">
      <c r="G4060" s="1"/>
    </row>
    <row r="4061" spans="7:7">
      <c r="G4061" s="1"/>
    </row>
    <row r="4062" spans="7:7">
      <c r="G4062" s="1"/>
    </row>
    <row r="4063" spans="7:7">
      <c r="G4063" s="1"/>
    </row>
    <row r="4064" spans="7:7">
      <c r="G4064" s="1"/>
    </row>
    <row r="4065" spans="7:7">
      <c r="G4065" s="1"/>
    </row>
    <row r="4066" spans="7:7">
      <c r="G4066" s="1"/>
    </row>
    <row r="4067" spans="7:7">
      <c r="G4067" s="1"/>
    </row>
    <row r="4068" spans="7:7">
      <c r="G4068" s="1"/>
    </row>
    <row r="4069" spans="7:7">
      <c r="G4069" s="1"/>
    </row>
    <row r="4070" spans="7:7">
      <c r="G4070" s="1"/>
    </row>
    <row r="4071" spans="7:7">
      <c r="G4071" s="1"/>
    </row>
    <row r="4072" spans="7:7">
      <c r="G4072" s="1"/>
    </row>
    <row r="4073" spans="7:7">
      <c r="G4073" s="1"/>
    </row>
    <row r="4074" spans="7:7">
      <c r="G4074" s="1"/>
    </row>
    <row r="4075" spans="7:7">
      <c r="G4075" s="1"/>
    </row>
    <row r="4076" spans="7:7">
      <c r="G4076" s="1"/>
    </row>
    <row r="4077" spans="7:7">
      <c r="G4077" s="1"/>
    </row>
    <row r="4078" spans="7:7">
      <c r="G4078" s="1"/>
    </row>
    <row r="4079" spans="7:7">
      <c r="G4079" s="1"/>
    </row>
    <row r="4080" spans="7:7">
      <c r="G4080" s="1"/>
    </row>
    <row r="4081" spans="7:7">
      <c r="G4081" s="1"/>
    </row>
    <row r="4082" spans="7:7">
      <c r="G4082" s="1"/>
    </row>
    <row r="4083" spans="7:7">
      <c r="G4083" s="1"/>
    </row>
    <row r="4084" spans="7:7">
      <c r="G4084" s="1"/>
    </row>
    <row r="4085" spans="7:7">
      <c r="G4085" s="1"/>
    </row>
    <row r="4086" spans="7:7">
      <c r="G4086" s="1"/>
    </row>
    <row r="4087" spans="7:7">
      <c r="G4087" s="1"/>
    </row>
    <row r="4088" spans="7:7">
      <c r="G4088" s="1"/>
    </row>
    <row r="4089" spans="7:7">
      <c r="G4089" s="1"/>
    </row>
    <row r="4090" spans="7:7">
      <c r="G4090" s="1"/>
    </row>
    <row r="4091" spans="7:7">
      <c r="G4091" s="1"/>
    </row>
    <row r="4092" spans="7:7">
      <c r="G4092" s="1"/>
    </row>
    <row r="4093" spans="7:7">
      <c r="G4093" s="1"/>
    </row>
    <row r="4094" spans="7:7">
      <c r="G4094" s="1"/>
    </row>
    <row r="4095" spans="7:7">
      <c r="G4095" s="1"/>
    </row>
    <row r="4096" spans="7:7">
      <c r="G4096" s="1"/>
    </row>
    <row r="4097" spans="7:7">
      <c r="G4097" s="1"/>
    </row>
    <row r="4098" spans="7:7">
      <c r="G4098" s="1"/>
    </row>
    <row r="4099" spans="7:7">
      <c r="G4099" s="1"/>
    </row>
    <row r="4100" spans="7:7">
      <c r="G4100" s="1"/>
    </row>
    <row r="4101" spans="7:7">
      <c r="G4101" s="1"/>
    </row>
    <row r="4102" spans="7:7">
      <c r="G4102" s="1"/>
    </row>
    <row r="4103" spans="7:7">
      <c r="G4103" s="1"/>
    </row>
    <row r="4104" spans="7:7">
      <c r="G4104" s="1"/>
    </row>
    <row r="4105" spans="7:7">
      <c r="G4105" s="1"/>
    </row>
    <row r="4106" spans="7:7">
      <c r="G4106" s="1"/>
    </row>
    <row r="4107" spans="7:7">
      <c r="G4107" s="1"/>
    </row>
    <row r="4108" spans="7:7">
      <c r="G4108" s="1"/>
    </row>
    <row r="4109" spans="7:7">
      <c r="G4109" s="1"/>
    </row>
    <row r="4110" spans="7:7">
      <c r="G4110" s="1"/>
    </row>
    <row r="4111" spans="7:7">
      <c r="G4111" s="1"/>
    </row>
    <row r="4112" spans="7:7">
      <c r="G4112" s="1"/>
    </row>
    <row r="4113" spans="7:7">
      <c r="G4113" s="1"/>
    </row>
    <row r="4114" spans="7:7">
      <c r="G4114" s="1"/>
    </row>
    <row r="4115" spans="7:7">
      <c r="G4115" s="1"/>
    </row>
    <row r="4116" spans="7:7">
      <c r="G4116" s="1"/>
    </row>
    <row r="4117" spans="7:7">
      <c r="G4117" s="1"/>
    </row>
    <row r="4118" spans="7:7">
      <c r="G4118" s="1"/>
    </row>
    <row r="4119" spans="7:7">
      <c r="G4119" s="1"/>
    </row>
    <row r="4120" spans="7:7">
      <c r="G4120" s="1"/>
    </row>
    <row r="4121" spans="7:7">
      <c r="G4121" s="1"/>
    </row>
    <row r="4122" spans="7:7">
      <c r="G4122" s="1"/>
    </row>
    <row r="4123" spans="7:7">
      <c r="G4123" s="1"/>
    </row>
    <row r="4124" spans="7:7">
      <c r="G4124" s="1"/>
    </row>
    <row r="4125" spans="7:7">
      <c r="G4125" s="1"/>
    </row>
    <row r="4126" spans="7:7">
      <c r="G4126" s="1"/>
    </row>
    <row r="4127" spans="7:7">
      <c r="G4127" s="1"/>
    </row>
    <row r="4128" spans="7:7">
      <c r="G4128" s="1"/>
    </row>
    <row r="4129" spans="7:7">
      <c r="G4129" s="1"/>
    </row>
    <row r="4130" spans="7:7">
      <c r="G4130" s="1"/>
    </row>
    <row r="4131" spans="7:7">
      <c r="G4131" s="1"/>
    </row>
    <row r="4132" spans="7:7">
      <c r="G4132" s="1"/>
    </row>
    <row r="4133" spans="7:7">
      <c r="G4133" s="1"/>
    </row>
    <row r="4134" spans="7:7">
      <c r="G4134" s="1"/>
    </row>
    <row r="4135" spans="7:7">
      <c r="G4135" s="1"/>
    </row>
    <row r="4136" spans="7:7">
      <c r="G4136" s="1"/>
    </row>
    <row r="4137" spans="7:7">
      <c r="G4137" s="1"/>
    </row>
    <row r="4138" spans="7:7">
      <c r="G4138" s="1"/>
    </row>
    <row r="4139" spans="7:7">
      <c r="G4139" s="1"/>
    </row>
    <row r="4140" spans="7:7">
      <c r="G4140" s="1"/>
    </row>
    <row r="4141" spans="7:7">
      <c r="G4141" s="1"/>
    </row>
    <row r="4142" spans="7:7">
      <c r="G4142" s="1"/>
    </row>
    <row r="4143" spans="7:7">
      <c r="G4143" s="1"/>
    </row>
    <row r="4144" spans="7:7">
      <c r="G4144" s="1"/>
    </row>
    <row r="4145" spans="7:7">
      <c r="G4145" s="1"/>
    </row>
    <row r="4146" spans="7:7">
      <c r="G4146" s="1"/>
    </row>
    <row r="4147" spans="7:7">
      <c r="G4147" s="1"/>
    </row>
    <row r="4148" spans="7:7">
      <c r="G4148" s="1"/>
    </row>
    <row r="4149" spans="7:7">
      <c r="G4149" s="1"/>
    </row>
    <row r="4150" spans="7:7">
      <c r="G4150" s="1"/>
    </row>
    <row r="4151" spans="7:7">
      <c r="G4151" s="1"/>
    </row>
    <row r="4152" spans="7:7">
      <c r="G4152" s="1"/>
    </row>
    <row r="4153" spans="7:7">
      <c r="G4153" s="1"/>
    </row>
    <row r="4154" spans="7:7">
      <c r="G4154" s="1"/>
    </row>
    <row r="4155" spans="7:7">
      <c r="G4155" s="1"/>
    </row>
    <row r="4156" spans="7:7">
      <c r="G4156" s="1"/>
    </row>
    <row r="4157" spans="7:7">
      <c r="G4157" s="1"/>
    </row>
    <row r="4158" spans="7:7">
      <c r="G4158" s="1"/>
    </row>
    <row r="4159" spans="7:7">
      <c r="G4159" s="1"/>
    </row>
    <row r="4160" spans="7:7">
      <c r="G4160" s="1"/>
    </row>
    <row r="4161" spans="7:7">
      <c r="G4161" s="1"/>
    </row>
    <row r="4162" spans="7:7">
      <c r="G4162" s="1"/>
    </row>
    <row r="4163" spans="7:7">
      <c r="G4163" s="1"/>
    </row>
    <row r="4164" spans="7:7">
      <c r="G4164" s="1"/>
    </row>
    <row r="4165" spans="7:7">
      <c r="G4165" s="1"/>
    </row>
    <row r="4166" spans="7:7">
      <c r="G4166" s="1"/>
    </row>
    <row r="4167" spans="7:7">
      <c r="G4167" s="1"/>
    </row>
    <row r="4168" spans="7:7">
      <c r="G4168" s="1"/>
    </row>
    <row r="4169" spans="7:7">
      <c r="G4169" s="1"/>
    </row>
    <row r="4170" spans="7:7">
      <c r="G4170" s="1"/>
    </row>
    <row r="4171" spans="7:7">
      <c r="G4171" s="1"/>
    </row>
    <row r="4172" spans="7:7">
      <c r="G4172" s="1"/>
    </row>
    <row r="4173" spans="7:7">
      <c r="G4173" s="1"/>
    </row>
    <row r="4174" spans="7:7">
      <c r="G4174" s="1"/>
    </row>
    <row r="4175" spans="7:7">
      <c r="G4175" s="1"/>
    </row>
    <row r="4176" spans="7:7">
      <c r="G4176" s="1"/>
    </row>
    <row r="4177" spans="7:7">
      <c r="G4177" s="1"/>
    </row>
    <row r="4178" spans="7:7">
      <c r="G4178" s="1"/>
    </row>
    <row r="4179" spans="7:7">
      <c r="G4179" s="1"/>
    </row>
    <row r="4180" spans="7:7">
      <c r="G4180" s="1"/>
    </row>
    <row r="4181" spans="7:7">
      <c r="G4181" s="1"/>
    </row>
    <row r="4182" spans="7:7">
      <c r="G4182" s="1"/>
    </row>
    <row r="4183" spans="7:7">
      <c r="G4183" s="1"/>
    </row>
    <row r="4184" spans="7:7">
      <c r="G4184" s="1"/>
    </row>
    <row r="4185" spans="7:7">
      <c r="G4185" s="1"/>
    </row>
    <row r="4186" spans="7:7">
      <c r="G4186" s="1"/>
    </row>
    <row r="4187" spans="7:7">
      <c r="G4187" s="1"/>
    </row>
    <row r="4188" spans="7:7">
      <c r="G4188" s="1"/>
    </row>
    <row r="4189" spans="7:7">
      <c r="G4189" s="1"/>
    </row>
    <row r="4190" spans="7:7">
      <c r="G4190" s="1"/>
    </row>
    <row r="4191" spans="7:7">
      <c r="G4191" s="1"/>
    </row>
    <row r="4192" spans="7:7">
      <c r="G4192" s="1"/>
    </row>
    <row r="4193" spans="7:7">
      <c r="G4193" s="1"/>
    </row>
    <row r="4194" spans="7:7">
      <c r="G4194" s="1"/>
    </row>
    <row r="4195" spans="7:7">
      <c r="G4195" s="1"/>
    </row>
    <row r="4196" spans="7:7">
      <c r="G4196" s="1"/>
    </row>
    <row r="4197" spans="7:7">
      <c r="G4197" s="1"/>
    </row>
    <row r="4198" spans="7:7">
      <c r="G4198" s="1"/>
    </row>
    <row r="4199" spans="7:7">
      <c r="G4199" s="1"/>
    </row>
    <row r="4200" spans="7:7">
      <c r="G4200" s="1"/>
    </row>
    <row r="4201" spans="7:7">
      <c r="G4201" s="1"/>
    </row>
    <row r="4202" spans="7:7">
      <c r="G4202" s="1"/>
    </row>
    <row r="4203" spans="7:7">
      <c r="G4203" s="1"/>
    </row>
    <row r="4204" spans="7:7">
      <c r="G4204" s="1"/>
    </row>
    <row r="4205" spans="7:7">
      <c r="G4205" s="1"/>
    </row>
    <row r="4206" spans="7:7">
      <c r="G4206" s="1"/>
    </row>
    <row r="4207" spans="7:7">
      <c r="G4207" s="1"/>
    </row>
    <row r="4208" spans="7:7">
      <c r="G4208" s="1"/>
    </row>
    <row r="4209" spans="7:7">
      <c r="G4209" s="1"/>
    </row>
    <row r="4210" spans="7:7">
      <c r="G4210" s="1"/>
    </row>
    <row r="4211" spans="7:7">
      <c r="G4211" s="1"/>
    </row>
    <row r="4212" spans="7:7">
      <c r="G4212" s="1"/>
    </row>
    <row r="4213" spans="7:7">
      <c r="G4213" s="1"/>
    </row>
    <row r="4214" spans="7:7">
      <c r="G4214" s="1"/>
    </row>
    <row r="4215" spans="7:7">
      <c r="G4215" s="1"/>
    </row>
    <row r="4216" spans="7:7">
      <c r="G4216" s="1"/>
    </row>
    <row r="4217" spans="7:7">
      <c r="G4217" s="1"/>
    </row>
    <row r="4218" spans="7:7">
      <c r="G4218" s="1"/>
    </row>
    <row r="4219" spans="7:7">
      <c r="G4219" s="1"/>
    </row>
    <row r="4220" spans="7:7">
      <c r="G4220" s="1"/>
    </row>
    <row r="4221" spans="7:7">
      <c r="G4221" s="1"/>
    </row>
    <row r="4222" spans="7:7">
      <c r="G4222" s="1"/>
    </row>
    <row r="4223" spans="7:7">
      <c r="G4223" s="1"/>
    </row>
    <row r="4224" spans="7:7">
      <c r="G4224" s="1"/>
    </row>
    <row r="4225" spans="7:7">
      <c r="G4225" s="1"/>
    </row>
    <row r="4226" spans="7:7">
      <c r="G4226" s="1"/>
    </row>
    <row r="4227" spans="7:7">
      <c r="G4227" s="1"/>
    </row>
    <row r="4228" spans="7:7">
      <c r="G4228" s="1"/>
    </row>
    <row r="4229" spans="7:7">
      <c r="G4229" s="1"/>
    </row>
    <row r="4230" spans="7:7">
      <c r="G4230" s="1"/>
    </row>
    <row r="4231" spans="7:7">
      <c r="G4231" s="1"/>
    </row>
    <row r="4232" spans="7:7">
      <c r="G4232" s="1"/>
    </row>
    <row r="4233" spans="7:7">
      <c r="G4233" s="1"/>
    </row>
    <row r="4234" spans="7:7">
      <c r="G4234" s="1"/>
    </row>
    <row r="4235" spans="7:7">
      <c r="G4235" s="1"/>
    </row>
    <row r="4236" spans="7:7">
      <c r="G4236" s="1"/>
    </row>
    <row r="4237" spans="7:7">
      <c r="G4237" s="1"/>
    </row>
    <row r="4238" spans="7:7">
      <c r="G4238" s="1"/>
    </row>
    <row r="4239" spans="7:7">
      <c r="G4239" s="1"/>
    </row>
    <row r="4240" spans="7:7">
      <c r="G4240" s="1"/>
    </row>
    <row r="4241" spans="7:7">
      <c r="G4241" s="1"/>
    </row>
    <row r="4242" spans="7:7">
      <c r="G4242" s="1"/>
    </row>
    <row r="4243" spans="7:7">
      <c r="G4243" s="1"/>
    </row>
    <row r="4244" spans="7:7">
      <c r="G4244" s="1"/>
    </row>
    <row r="4245" spans="7:7">
      <c r="G4245" s="1"/>
    </row>
    <row r="4246" spans="7:7">
      <c r="G4246" s="1"/>
    </row>
    <row r="4247" spans="7:7">
      <c r="G4247" s="1"/>
    </row>
    <row r="4248" spans="7:7">
      <c r="G4248" s="1"/>
    </row>
    <row r="4249" spans="7:7">
      <c r="G4249" s="1"/>
    </row>
    <row r="4250" spans="7:7">
      <c r="G4250" s="1"/>
    </row>
    <row r="4251" spans="7:7">
      <c r="G4251" s="1"/>
    </row>
    <row r="4252" spans="7:7">
      <c r="G4252" s="1"/>
    </row>
    <row r="4253" spans="7:7">
      <c r="G4253" s="1"/>
    </row>
    <row r="4254" spans="7:7">
      <c r="G4254" s="1"/>
    </row>
    <row r="4255" spans="7:7">
      <c r="G4255" s="1"/>
    </row>
    <row r="4256" spans="7:7">
      <c r="G4256" s="1"/>
    </row>
    <row r="4257" spans="7:7">
      <c r="G4257" s="1"/>
    </row>
    <row r="4258" spans="7:7">
      <c r="G4258" s="1"/>
    </row>
    <row r="4259" spans="7:7">
      <c r="G4259" s="1"/>
    </row>
    <row r="4260" spans="7:7">
      <c r="G4260" s="1"/>
    </row>
    <row r="4261" spans="7:7">
      <c r="G4261" s="1"/>
    </row>
    <row r="4262" spans="7:7">
      <c r="G4262" s="1"/>
    </row>
    <row r="4263" spans="7:7">
      <c r="G4263" s="1"/>
    </row>
    <row r="4264" spans="7:7">
      <c r="G4264" s="1"/>
    </row>
    <row r="4265" spans="7:7">
      <c r="G4265" s="1"/>
    </row>
    <row r="4266" spans="7:7">
      <c r="G4266" s="1"/>
    </row>
    <row r="4267" spans="7:7">
      <c r="G4267" s="1"/>
    </row>
    <row r="4268" spans="7:7">
      <c r="G4268" s="1"/>
    </row>
    <row r="4269" spans="7:7">
      <c r="G4269" s="1"/>
    </row>
    <row r="4270" spans="7:7">
      <c r="G4270" s="1"/>
    </row>
    <row r="4271" spans="7:7">
      <c r="G4271" s="1"/>
    </row>
    <row r="4272" spans="7:7">
      <c r="G4272" s="1"/>
    </row>
    <row r="4273" spans="7:7">
      <c r="G4273" s="1"/>
    </row>
    <row r="4274" spans="7:7">
      <c r="G4274" s="1"/>
    </row>
    <row r="4275" spans="7:7">
      <c r="G4275" s="1"/>
    </row>
    <row r="4276" spans="7:7">
      <c r="G4276" s="1"/>
    </row>
    <row r="4277" spans="7:7">
      <c r="G4277" s="1"/>
    </row>
    <row r="4278" spans="7:7">
      <c r="G4278" s="1"/>
    </row>
    <row r="4279" spans="7:7">
      <c r="G4279" s="1"/>
    </row>
    <row r="4280" spans="7:7">
      <c r="G4280" s="1"/>
    </row>
    <row r="4281" spans="7:7">
      <c r="G4281" s="1"/>
    </row>
    <row r="4282" spans="7:7">
      <c r="G4282" s="1"/>
    </row>
    <row r="4283" spans="7:7">
      <c r="G4283" s="1"/>
    </row>
    <row r="4284" spans="7:7">
      <c r="G4284" s="1"/>
    </row>
    <row r="4285" spans="7:7">
      <c r="G4285" s="1"/>
    </row>
    <row r="4286" spans="7:7">
      <c r="G4286" s="1"/>
    </row>
    <row r="4287" spans="7:7">
      <c r="G4287" s="1"/>
    </row>
    <row r="4288" spans="7:7">
      <c r="G4288" s="1"/>
    </row>
    <row r="4289" spans="7:7">
      <c r="G4289" s="1"/>
    </row>
    <row r="4290" spans="7:7">
      <c r="G4290" s="1"/>
    </row>
    <row r="4291" spans="7:7">
      <c r="G4291" s="1"/>
    </row>
    <row r="4292" spans="7:7">
      <c r="G4292" s="1"/>
    </row>
    <row r="4293" spans="7:7">
      <c r="G4293" s="1"/>
    </row>
    <row r="4294" spans="7:7">
      <c r="G4294" s="1"/>
    </row>
    <row r="4295" spans="7:7">
      <c r="G4295" s="1"/>
    </row>
    <row r="4296" spans="7:7">
      <c r="G4296" s="1"/>
    </row>
    <row r="4297" spans="7:7">
      <c r="G4297" s="1"/>
    </row>
    <row r="4298" spans="7:7">
      <c r="G4298" s="1"/>
    </row>
    <row r="4299" spans="7:7">
      <c r="G4299" s="1"/>
    </row>
    <row r="4300" spans="7:7">
      <c r="G4300" s="1"/>
    </row>
    <row r="4301" spans="7:7">
      <c r="G4301" s="1"/>
    </row>
    <row r="4302" spans="7:7">
      <c r="G4302" s="1"/>
    </row>
    <row r="4303" spans="7:7">
      <c r="G4303" s="1"/>
    </row>
    <row r="4304" spans="7:7">
      <c r="G4304" s="1"/>
    </row>
    <row r="4305" spans="7:7">
      <c r="G4305" s="1"/>
    </row>
    <row r="4306" spans="7:7">
      <c r="G4306" s="1"/>
    </row>
    <row r="4307" spans="7:7">
      <c r="G4307" s="1"/>
    </row>
    <row r="4308" spans="7:7">
      <c r="G4308" s="1"/>
    </row>
    <row r="4309" spans="7:7">
      <c r="G4309" s="1"/>
    </row>
    <row r="4310" spans="7:7">
      <c r="G4310" s="1"/>
    </row>
    <row r="4311" spans="7:7">
      <c r="G4311" s="1"/>
    </row>
    <row r="4312" spans="7:7">
      <c r="G4312" s="1"/>
    </row>
    <row r="4313" spans="7:7">
      <c r="G4313" s="1"/>
    </row>
    <row r="4314" spans="7:7">
      <c r="G4314" s="1"/>
    </row>
    <row r="4315" spans="7:7">
      <c r="G4315" s="1"/>
    </row>
    <row r="4316" spans="7:7">
      <c r="G4316" s="1"/>
    </row>
    <row r="4317" spans="7:7">
      <c r="G4317" s="1"/>
    </row>
    <row r="4318" spans="7:7">
      <c r="G4318" s="1"/>
    </row>
    <row r="4319" spans="7:7">
      <c r="G4319" s="1"/>
    </row>
    <row r="4320" spans="7:7">
      <c r="G4320" s="1"/>
    </row>
    <row r="4321" spans="7:7">
      <c r="G4321" s="1"/>
    </row>
    <row r="4322" spans="7:7">
      <c r="G4322" s="1"/>
    </row>
    <row r="4323" spans="7:7">
      <c r="G4323" s="1"/>
    </row>
    <row r="4324" spans="7:7">
      <c r="G4324" s="1"/>
    </row>
    <row r="4325" spans="7:7">
      <c r="G4325" s="1"/>
    </row>
    <row r="4326" spans="7:7">
      <c r="G4326" s="1"/>
    </row>
    <row r="4327" spans="7:7">
      <c r="G4327" s="1"/>
    </row>
    <row r="4328" spans="7:7">
      <c r="G4328" s="1"/>
    </row>
    <row r="4329" spans="7:7">
      <c r="G4329" s="1"/>
    </row>
    <row r="4330" spans="7:7">
      <c r="G4330" s="1"/>
    </row>
    <row r="4331" spans="7:7">
      <c r="G4331" s="1"/>
    </row>
    <row r="4332" spans="7:7">
      <c r="G4332" s="1"/>
    </row>
    <row r="4333" spans="7:7">
      <c r="G4333" s="1"/>
    </row>
    <row r="4334" spans="7:7">
      <c r="G4334" s="1"/>
    </row>
    <row r="4335" spans="7:7">
      <c r="G4335" s="1"/>
    </row>
    <row r="4336" spans="7:7">
      <c r="G4336" s="1"/>
    </row>
    <row r="4337" spans="7:7">
      <c r="G4337" s="1"/>
    </row>
    <row r="4338" spans="7:7">
      <c r="G4338" s="1"/>
    </row>
    <row r="4339" spans="7:7">
      <c r="G4339" s="1"/>
    </row>
    <row r="4340" spans="7:7">
      <c r="G4340" s="1"/>
    </row>
    <row r="4341" spans="7:7">
      <c r="G4341" s="1"/>
    </row>
    <row r="4342" spans="7:7">
      <c r="G4342" s="1"/>
    </row>
    <row r="4343" spans="7:7">
      <c r="G4343" s="1"/>
    </row>
    <row r="4344" spans="7:7">
      <c r="G4344" s="1"/>
    </row>
    <row r="4345" spans="7:7">
      <c r="G4345" s="1"/>
    </row>
    <row r="4346" spans="7:7">
      <c r="G4346" s="1"/>
    </row>
    <row r="4347" spans="7:7">
      <c r="G4347" s="1"/>
    </row>
    <row r="4348" spans="7:7">
      <c r="G4348" s="1"/>
    </row>
    <row r="4349" spans="7:7">
      <c r="G4349" s="1"/>
    </row>
    <row r="4350" spans="7:7">
      <c r="G4350" s="1"/>
    </row>
    <row r="4351" spans="7:7">
      <c r="G4351" s="1"/>
    </row>
    <row r="4352" spans="7:7">
      <c r="G4352" s="1"/>
    </row>
    <row r="4353" spans="7:7">
      <c r="G4353" s="1"/>
    </row>
    <row r="4354" spans="7:7">
      <c r="G4354" s="1"/>
    </row>
    <row r="4355" spans="7:7">
      <c r="G4355" s="1"/>
    </row>
    <row r="4356" spans="7:7">
      <c r="G4356" s="1"/>
    </row>
    <row r="4357" spans="7:7">
      <c r="G4357" s="1"/>
    </row>
    <row r="4358" spans="7:7">
      <c r="G4358" s="1"/>
    </row>
    <row r="4359" spans="7:7">
      <c r="G4359" s="1"/>
    </row>
    <row r="4360" spans="7:7">
      <c r="G4360" s="1"/>
    </row>
    <row r="4361" spans="7:7">
      <c r="G4361" s="1"/>
    </row>
    <row r="4362" spans="7:7">
      <c r="G4362" s="1"/>
    </row>
    <row r="4363" spans="7:7">
      <c r="G4363" s="1"/>
    </row>
    <row r="4364" spans="7:7">
      <c r="G4364" s="1"/>
    </row>
    <row r="4365" spans="7:7">
      <c r="G4365" s="1"/>
    </row>
    <row r="4366" spans="7:7">
      <c r="G4366" s="1"/>
    </row>
    <row r="4367" spans="7:7">
      <c r="G4367" s="1"/>
    </row>
    <row r="4368" spans="7:7">
      <c r="G4368" s="1"/>
    </row>
    <row r="4369" spans="7:7">
      <c r="G4369" s="1"/>
    </row>
    <row r="4370" spans="7:7">
      <c r="G4370" s="1"/>
    </row>
    <row r="4371" spans="7:7">
      <c r="G4371" s="1"/>
    </row>
    <row r="4372" spans="7:7">
      <c r="G4372" s="1"/>
    </row>
    <row r="4373" spans="7:7">
      <c r="G4373" s="1"/>
    </row>
    <row r="4374" spans="7:7">
      <c r="G4374" s="1"/>
    </row>
    <row r="4375" spans="7:7">
      <c r="G4375" s="1"/>
    </row>
    <row r="4376" spans="7:7">
      <c r="G4376" s="1"/>
    </row>
    <row r="4377" spans="7:7">
      <c r="G4377" s="1"/>
    </row>
    <row r="4378" spans="7:7">
      <c r="G4378" s="1"/>
    </row>
    <row r="4379" spans="7:7">
      <c r="G4379" s="1"/>
    </row>
    <row r="4380" spans="7:7">
      <c r="G4380" s="1"/>
    </row>
    <row r="4381" spans="7:7">
      <c r="G4381" s="1"/>
    </row>
    <row r="4382" spans="7:7">
      <c r="G4382" s="1"/>
    </row>
    <row r="4383" spans="7:7">
      <c r="G4383" s="1"/>
    </row>
    <row r="4384" spans="7:7">
      <c r="G4384" s="1"/>
    </row>
    <row r="4385" spans="7:7">
      <c r="G4385" s="1"/>
    </row>
    <row r="4386" spans="7:7">
      <c r="G4386" s="1"/>
    </row>
    <row r="4387" spans="7:7">
      <c r="G4387" s="1"/>
    </row>
    <row r="4388" spans="7:7">
      <c r="G4388" s="1"/>
    </row>
    <row r="4389" spans="7:7">
      <c r="G4389" s="1"/>
    </row>
    <row r="4390" spans="7:7">
      <c r="G4390" s="1"/>
    </row>
    <row r="4391" spans="7:7">
      <c r="G4391" s="1"/>
    </row>
    <row r="4392" spans="7:7">
      <c r="G4392" s="1"/>
    </row>
    <row r="4393" spans="7:7">
      <c r="G4393" s="1"/>
    </row>
    <row r="4394" spans="7:7">
      <c r="G4394" s="1"/>
    </row>
    <row r="4395" spans="7:7">
      <c r="G4395" s="1"/>
    </row>
    <row r="4396" spans="7:7">
      <c r="G4396" s="1"/>
    </row>
    <row r="4397" spans="7:7">
      <c r="G4397" s="1"/>
    </row>
    <row r="4398" spans="7:7">
      <c r="G4398" s="1"/>
    </row>
    <row r="4399" spans="7:7">
      <c r="G4399" s="1"/>
    </row>
    <row r="4400" spans="7:7">
      <c r="G4400" s="1"/>
    </row>
    <row r="4401" spans="7:7">
      <c r="G4401" s="1"/>
    </row>
    <row r="4402" spans="7:7">
      <c r="G4402" s="1"/>
    </row>
    <row r="4403" spans="7:7">
      <c r="G4403" s="1"/>
    </row>
    <row r="4404" spans="7:7">
      <c r="G4404" s="1"/>
    </row>
    <row r="4405" spans="7:7">
      <c r="G4405" s="1"/>
    </row>
    <row r="4406" spans="7:7">
      <c r="G4406" s="1"/>
    </row>
    <row r="4407" spans="7:7">
      <c r="G4407" s="1"/>
    </row>
    <row r="4408" spans="7:7">
      <c r="G4408" s="1"/>
    </row>
    <row r="4409" spans="7:7">
      <c r="G4409" s="1"/>
    </row>
    <row r="4410" spans="7:7">
      <c r="G4410" s="1"/>
    </row>
    <row r="4411" spans="7:7">
      <c r="G4411" s="1"/>
    </row>
    <row r="4412" spans="7:7">
      <c r="G4412" s="1"/>
    </row>
    <row r="4413" spans="7:7">
      <c r="G4413" s="1"/>
    </row>
    <row r="4414" spans="7:7">
      <c r="G4414" s="1"/>
    </row>
    <row r="4415" spans="7:7">
      <c r="G4415" s="1"/>
    </row>
    <row r="4416" spans="7:7">
      <c r="G4416" s="1"/>
    </row>
    <row r="4417" spans="7:7">
      <c r="G4417" s="1"/>
    </row>
    <row r="4418" spans="7:7">
      <c r="G4418" s="1"/>
    </row>
    <row r="4419" spans="7:7">
      <c r="G4419" s="1"/>
    </row>
    <row r="4420" spans="7:7">
      <c r="G4420" s="1"/>
    </row>
    <row r="4421" spans="7:7">
      <c r="G4421" s="1"/>
    </row>
    <row r="4422" spans="7:7">
      <c r="G4422" s="1"/>
    </row>
    <row r="4423" spans="7:7">
      <c r="G4423" s="1"/>
    </row>
    <row r="4424" spans="7:7">
      <c r="G4424" s="1"/>
    </row>
    <row r="4425" spans="7:7">
      <c r="G4425" s="1"/>
    </row>
    <row r="4426" spans="7:7">
      <c r="G4426" s="1"/>
    </row>
    <row r="4427" spans="7:7">
      <c r="G4427" s="1"/>
    </row>
    <row r="4428" spans="7:7">
      <c r="G4428" s="1"/>
    </row>
    <row r="4429" spans="7:7">
      <c r="G4429" s="1"/>
    </row>
    <row r="4430" spans="7:7">
      <c r="G4430" s="1"/>
    </row>
    <row r="4431" spans="7:7">
      <c r="G4431" s="1"/>
    </row>
    <row r="4432" spans="7:7">
      <c r="G4432" s="1"/>
    </row>
    <row r="4433" spans="7:7">
      <c r="G4433" s="1"/>
    </row>
    <row r="4434" spans="7:7">
      <c r="G4434" s="1"/>
    </row>
    <row r="4435" spans="7:7">
      <c r="G4435" s="1"/>
    </row>
    <row r="4436" spans="7:7">
      <c r="G4436" s="1"/>
    </row>
    <row r="4437" spans="7:7">
      <c r="G4437" s="1"/>
    </row>
    <row r="4438" spans="7:7">
      <c r="G4438" s="1"/>
    </row>
    <row r="4439" spans="7:7">
      <c r="G4439" s="1"/>
    </row>
    <row r="4440" spans="7:7">
      <c r="G4440" s="1"/>
    </row>
    <row r="4441" spans="7:7">
      <c r="G4441" s="1"/>
    </row>
    <row r="4442" spans="7:7">
      <c r="G4442" s="1"/>
    </row>
    <row r="4443" spans="7:7">
      <c r="G4443" s="1"/>
    </row>
    <row r="4444" spans="7:7">
      <c r="G4444" s="1"/>
    </row>
    <row r="4445" spans="7:7">
      <c r="G4445" s="1"/>
    </row>
    <row r="4446" spans="7:7">
      <c r="G4446" s="1"/>
    </row>
    <row r="4447" spans="7:7">
      <c r="G4447" s="1"/>
    </row>
    <row r="4448" spans="7:7">
      <c r="G4448" s="1"/>
    </row>
    <row r="4449" spans="7:7">
      <c r="G4449" s="1"/>
    </row>
    <row r="4450" spans="7:7">
      <c r="G4450" s="1"/>
    </row>
    <row r="4451" spans="7:7">
      <c r="G4451" s="1"/>
    </row>
    <row r="4452" spans="7:7">
      <c r="G4452" s="1"/>
    </row>
    <row r="4453" spans="7:7">
      <c r="G4453" s="1"/>
    </row>
    <row r="4454" spans="7:7">
      <c r="G4454" s="1"/>
    </row>
    <row r="4455" spans="7:7">
      <c r="G4455" s="1"/>
    </row>
    <row r="4456" spans="7:7">
      <c r="G4456" s="1"/>
    </row>
    <row r="4457" spans="7:7">
      <c r="G4457" s="1"/>
    </row>
    <row r="4458" spans="7:7">
      <c r="G4458" s="1"/>
    </row>
    <row r="4459" spans="7:7">
      <c r="G4459" s="1"/>
    </row>
    <row r="4460" spans="7:7">
      <c r="G4460" s="1"/>
    </row>
    <row r="4461" spans="7:7">
      <c r="G4461" s="1"/>
    </row>
    <row r="4462" spans="7:7">
      <c r="G4462" s="1"/>
    </row>
    <row r="4463" spans="7:7">
      <c r="G4463" s="1"/>
    </row>
    <row r="4464" spans="7:7">
      <c r="G4464" s="1"/>
    </row>
    <row r="4465" spans="7:7">
      <c r="G4465" s="1"/>
    </row>
    <row r="4466" spans="7:7">
      <c r="G4466" s="1"/>
    </row>
    <row r="4467" spans="7:7">
      <c r="G4467" s="1"/>
    </row>
    <row r="4468" spans="7:7">
      <c r="G4468" s="1"/>
    </row>
    <row r="4469" spans="7:7">
      <c r="G4469" s="1"/>
    </row>
    <row r="4470" spans="7:7">
      <c r="G4470" s="1"/>
    </row>
    <row r="4471" spans="7:7">
      <c r="G4471" s="1"/>
    </row>
    <row r="4472" spans="7:7">
      <c r="G4472" s="1"/>
    </row>
    <row r="4473" spans="7:7">
      <c r="G4473" s="1"/>
    </row>
    <row r="4474" spans="7:7">
      <c r="G4474" s="1"/>
    </row>
    <row r="4475" spans="7:7">
      <c r="G4475" s="1"/>
    </row>
    <row r="4476" spans="7:7">
      <c r="G4476" s="1"/>
    </row>
    <row r="4477" spans="7:7">
      <c r="G4477" s="1"/>
    </row>
    <row r="4478" spans="7:7">
      <c r="G4478" s="1"/>
    </row>
    <row r="4479" spans="7:7">
      <c r="G4479" s="1"/>
    </row>
    <row r="4480" spans="7:7">
      <c r="G4480" s="1"/>
    </row>
    <row r="4481" spans="7:7">
      <c r="G4481" s="1"/>
    </row>
    <row r="4482" spans="7:7">
      <c r="G4482" s="1"/>
    </row>
    <row r="4483" spans="7:7">
      <c r="G4483" s="1"/>
    </row>
    <row r="4484" spans="7:7">
      <c r="G4484" s="1"/>
    </row>
    <row r="4485" spans="7:7">
      <c r="G4485" s="1"/>
    </row>
    <row r="4486" spans="7:7">
      <c r="G4486" s="1"/>
    </row>
    <row r="4487" spans="7:7">
      <c r="G4487" s="1"/>
    </row>
    <row r="4488" spans="7:7">
      <c r="G4488" s="1"/>
    </row>
    <row r="4489" spans="7:7">
      <c r="G4489" s="1"/>
    </row>
    <row r="4490" spans="7:7">
      <c r="G4490" s="1"/>
    </row>
    <row r="4491" spans="7:7">
      <c r="G4491" s="1"/>
    </row>
    <row r="4492" spans="7:7">
      <c r="G4492" s="1"/>
    </row>
    <row r="4493" spans="7:7">
      <c r="G4493" s="1"/>
    </row>
    <row r="4494" spans="7:7">
      <c r="G4494" s="1"/>
    </row>
    <row r="4495" spans="7:7">
      <c r="G4495" s="1"/>
    </row>
    <row r="4496" spans="7:7">
      <c r="G4496" s="1"/>
    </row>
    <row r="4497" spans="7:7">
      <c r="G4497" s="1"/>
    </row>
    <row r="4498" spans="7:7">
      <c r="G4498" s="1"/>
    </row>
    <row r="4499" spans="7:7">
      <c r="G4499" s="1"/>
    </row>
    <row r="4500" spans="7:7">
      <c r="G4500" s="1"/>
    </row>
    <row r="4501" spans="7:7">
      <c r="G4501" s="1"/>
    </row>
    <row r="4502" spans="7:7">
      <c r="G4502" s="1"/>
    </row>
    <row r="4503" spans="7:7">
      <c r="G4503" s="1"/>
    </row>
    <row r="4504" spans="7:7">
      <c r="G4504" s="1"/>
    </row>
    <row r="4505" spans="7:7">
      <c r="G4505" s="1"/>
    </row>
    <row r="4506" spans="7:7">
      <c r="G4506" s="1"/>
    </row>
    <row r="4507" spans="7:7">
      <c r="G4507" s="1"/>
    </row>
    <row r="4508" spans="7:7">
      <c r="G4508" s="1"/>
    </row>
    <row r="4509" spans="7:7">
      <c r="G4509" s="1"/>
    </row>
    <row r="4510" spans="7:7">
      <c r="G4510" s="1"/>
    </row>
    <row r="4511" spans="7:7">
      <c r="G4511" s="1"/>
    </row>
    <row r="4512" spans="7:7">
      <c r="G4512" s="1"/>
    </row>
    <row r="4513" spans="7:7">
      <c r="G4513" s="1"/>
    </row>
    <row r="4514" spans="7:7">
      <c r="G4514" s="1"/>
    </row>
    <row r="4515" spans="7:7">
      <c r="G4515" s="1"/>
    </row>
    <row r="4516" spans="7:7">
      <c r="G4516" s="1"/>
    </row>
    <row r="4517" spans="7:7">
      <c r="G4517" s="1"/>
    </row>
    <row r="4518" spans="7:7">
      <c r="G4518" s="1"/>
    </row>
    <row r="4519" spans="7:7">
      <c r="G4519" s="1"/>
    </row>
    <row r="4520" spans="7:7">
      <c r="G4520" s="1"/>
    </row>
    <row r="4521" spans="7:7">
      <c r="G4521" s="1"/>
    </row>
    <row r="4522" spans="7:7">
      <c r="G4522" s="1"/>
    </row>
    <row r="4523" spans="7:7">
      <c r="G4523" s="1"/>
    </row>
    <row r="4524" spans="7:7">
      <c r="G4524" s="1"/>
    </row>
    <row r="4525" spans="7:7">
      <c r="G4525" s="1"/>
    </row>
    <row r="4526" spans="7:7">
      <c r="G4526" s="1"/>
    </row>
    <row r="4527" spans="7:7">
      <c r="G4527" s="1"/>
    </row>
    <row r="4528" spans="7:7">
      <c r="G4528" s="1"/>
    </row>
    <row r="4529" spans="7:7">
      <c r="G4529" s="1"/>
    </row>
    <row r="4530" spans="7:7">
      <c r="G4530" s="1"/>
    </row>
    <row r="4531" spans="7:7">
      <c r="G4531" s="1"/>
    </row>
    <row r="4532" spans="7:7">
      <c r="G4532" s="1"/>
    </row>
    <row r="4533" spans="7:7">
      <c r="G4533" s="1"/>
    </row>
    <row r="4534" spans="7:7">
      <c r="G4534" s="1"/>
    </row>
    <row r="4535" spans="7:7">
      <c r="G4535" s="1"/>
    </row>
    <row r="4536" spans="7:7">
      <c r="G4536" s="1"/>
    </row>
    <row r="4537" spans="7:7">
      <c r="G4537" s="1"/>
    </row>
    <row r="4538" spans="7:7">
      <c r="G4538" s="1"/>
    </row>
    <row r="4539" spans="7:7">
      <c r="G4539" s="1"/>
    </row>
    <row r="4540" spans="7:7">
      <c r="G4540" s="1"/>
    </row>
    <row r="4541" spans="7:7">
      <c r="G4541" s="1"/>
    </row>
    <row r="4542" spans="7:7">
      <c r="G4542" s="1"/>
    </row>
    <row r="4543" spans="7:7">
      <c r="G4543" s="1"/>
    </row>
    <row r="4544" spans="7:7">
      <c r="G4544" s="1"/>
    </row>
    <row r="4545" spans="7:7">
      <c r="G4545" s="1"/>
    </row>
    <row r="4546" spans="7:7">
      <c r="G4546" s="1"/>
    </row>
    <row r="4547" spans="7:7">
      <c r="G4547" s="1"/>
    </row>
    <row r="4548" spans="7:7">
      <c r="G4548" s="1"/>
    </row>
    <row r="4549" spans="7:7">
      <c r="G4549" s="1"/>
    </row>
    <row r="4550" spans="7:7">
      <c r="G4550" s="1"/>
    </row>
    <row r="4551" spans="7:7">
      <c r="G4551" s="1"/>
    </row>
    <row r="4552" spans="7:7">
      <c r="G4552" s="1"/>
    </row>
    <row r="4553" spans="7:7">
      <c r="G4553" s="1"/>
    </row>
    <row r="4554" spans="7:7">
      <c r="G4554" s="1"/>
    </row>
    <row r="4555" spans="7:7">
      <c r="G4555" s="1"/>
    </row>
    <row r="4556" spans="7:7">
      <c r="G4556" s="1"/>
    </row>
    <row r="4557" spans="7:7">
      <c r="G4557" s="1"/>
    </row>
    <row r="4558" spans="7:7">
      <c r="G4558" s="1"/>
    </row>
    <row r="4559" spans="7:7">
      <c r="G4559" s="1"/>
    </row>
    <row r="4560" spans="7:7">
      <c r="G4560" s="1"/>
    </row>
    <row r="4561" spans="7:7">
      <c r="G4561" s="1"/>
    </row>
    <row r="4562" spans="7:7">
      <c r="G4562" s="1"/>
    </row>
    <row r="4563" spans="7:7">
      <c r="G4563" s="1"/>
    </row>
    <row r="4564" spans="7:7">
      <c r="G4564" s="1"/>
    </row>
    <row r="4565" spans="7:7">
      <c r="G4565" s="1"/>
    </row>
    <row r="4566" spans="7:7">
      <c r="G4566" s="1"/>
    </row>
    <row r="4567" spans="7:7">
      <c r="G4567" s="1"/>
    </row>
    <row r="4568" spans="7:7">
      <c r="G4568" s="1"/>
    </row>
    <row r="4569" spans="7:7">
      <c r="G4569" s="1"/>
    </row>
    <row r="4570" spans="7:7">
      <c r="G4570" s="1"/>
    </row>
    <row r="4571" spans="7:7">
      <c r="G4571" s="1"/>
    </row>
    <row r="4572" spans="7:7">
      <c r="G4572" s="1"/>
    </row>
    <row r="4573" spans="7:7">
      <c r="G4573" s="1"/>
    </row>
    <row r="4574" spans="7:7">
      <c r="G4574" s="1"/>
    </row>
    <row r="4575" spans="7:7">
      <c r="G4575" s="1"/>
    </row>
    <row r="4576" spans="7:7">
      <c r="G4576" s="1"/>
    </row>
    <row r="4577" spans="7:7">
      <c r="G4577" s="1"/>
    </row>
    <row r="4578" spans="7:7">
      <c r="G4578" s="1"/>
    </row>
    <row r="4579" spans="7:7">
      <c r="G4579" s="1"/>
    </row>
    <row r="4580" spans="7:7">
      <c r="G4580" s="1"/>
    </row>
    <row r="4581" spans="7:7">
      <c r="G4581" s="1"/>
    </row>
    <row r="4582" spans="7:7">
      <c r="G4582" s="1"/>
    </row>
    <row r="4583" spans="7:7">
      <c r="G4583" s="1"/>
    </row>
    <row r="4584" spans="7:7">
      <c r="G4584" s="1"/>
    </row>
    <row r="4585" spans="7:7">
      <c r="G4585" s="1"/>
    </row>
    <row r="4586" spans="7:7">
      <c r="G4586" s="1"/>
    </row>
    <row r="4587" spans="7:7">
      <c r="G4587" s="1"/>
    </row>
    <row r="4588" spans="7:7">
      <c r="G4588" s="1"/>
    </row>
    <row r="4589" spans="7:7">
      <c r="G4589" s="1"/>
    </row>
    <row r="4590" spans="7:7">
      <c r="G4590" s="1"/>
    </row>
    <row r="4591" spans="7:7">
      <c r="G4591" s="1"/>
    </row>
    <row r="4592" spans="7:7">
      <c r="G4592" s="1"/>
    </row>
    <row r="4593" spans="7:7">
      <c r="G4593" s="1"/>
    </row>
    <row r="4594" spans="7:7">
      <c r="G4594" s="1"/>
    </row>
    <row r="4595" spans="7:7">
      <c r="G4595" s="1"/>
    </row>
    <row r="4596" spans="7:7">
      <c r="G4596" s="1"/>
    </row>
    <row r="4597" spans="7:7">
      <c r="G4597" s="1"/>
    </row>
    <row r="4598" spans="7:7">
      <c r="G4598" s="1"/>
    </row>
    <row r="4599" spans="7:7">
      <c r="G4599" s="1"/>
    </row>
    <row r="4600" spans="7:7">
      <c r="G4600" s="1"/>
    </row>
    <row r="4601" spans="7:7">
      <c r="G4601" s="1"/>
    </row>
    <row r="4602" spans="7:7">
      <c r="G4602" s="1"/>
    </row>
    <row r="4603" spans="7:7">
      <c r="G4603" s="1"/>
    </row>
    <row r="4604" spans="7:7">
      <c r="G4604" s="1"/>
    </row>
    <row r="4605" spans="7:7">
      <c r="G4605" s="1"/>
    </row>
    <row r="4606" spans="7:7">
      <c r="G4606" s="1"/>
    </row>
    <row r="4607" spans="7:7">
      <c r="G4607" s="1"/>
    </row>
    <row r="4608" spans="7:7">
      <c r="G4608" s="1"/>
    </row>
    <row r="4609" spans="7:7">
      <c r="G4609" s="1"/>
    </row>
    <row r="4610" spans="7:7">
      <c r="G4610" s="1"/>
    </row>
    <row r="4611" spans="7:7">
      <c r="G4611" s="1"/>
    </row>
    <row r="4612" spans="7:7">
      <c r="G4612" s="1"/>
    </row>
    <row r="4613" spans="7:7">
      <c r="G4613" s="1"/>
    </row>
    <row r="4614" spans="7:7">
      <c r="G4614" s="1"/>
    </row>
    <row r="4615" spans="7:7">
      <c r="G4615" s="1"/>
    </row>
    <row r="4616" spans="7:7">
      <c r="G4616" s="1"/>
    </row>
    <row r="4617" spans="7:7">
      <c r="G4617" s="1"/>
    </row>
    <row r="4618" spans="7:7">
      <c r="G4618" s="1"/>
    </row>
    <row r="4619" spans="7:7">
      <c r="G4619" s="1"/>
    </row>
    <row r="4620" spans="7:7">
      <c r="G4620" s="1"/>
    </row>
    <row r="4621" spans="7:7">
      <c r="G4621" s="1"/>
    </row>
    <row r="4622" spans="7:7">
      <c r="G4622" s="1"/>
    </row>
    <row r="4623" spans="7:7">
      <c r="G4623" s="1"/>
    </row>
    <row r="4624" spans="7:7">
      <c r="G4624" s="1"/>
    </row>
    <row r="4625" spans="7:7">
      <c r="G4625" s="1"/>
    </row>
    <row r="4626" spans="7:7">
      <c r="G4626" s="1"/>
    </row>
    <row r="4627" spans="7:7">
      <c r="G4627" s="1"/>
    </row>
    <row r="4628" spans="7:7">
      <c r="G4628" s="1"/>
    </row>
    <row r="4629" spans="7:7">
      <c r="G4629" s="1"/>
    </row>
    <row r="4630" spans="7:7">
      <c r="G4630" s="1"/>
    </row>
    <row r="4631" spans="7:7">
      <c r="G4631" s="1"/>
    </row>
    <row r="4632" spans="7:7">
      <c r="G4632" s="1"/>
    </row>
    <row r="4633" spans="7:7">
      <c r="G4633" s="1"/>
    </row>
    <row r="4634" spans="7:7">
      <c r="G4634" s="1"/>
    </row>
    <row r="4635" spans="7:7">
      <c r="G4635" s="1"/>
    </row>
    <row r="4636" spans="7:7">
      <c r="G4636" s="1"/>
    </row>
    <row r="4637" spans="7:7">
      <c r="G4637" s="1"/>
    </row>
    <row r="4638" spans="7:7">
      <c r="G4638" s="1"/>
    </row>
    <row r="4639" spans="7:7">
      <c r="G4639" s="1"/>
    </row>
    <row r="4640" spans="7:7">
      <c r="G4640" s="1"/>
    </row>
    <row r="4641" spans="7:7">
      <c r="G4641" s="1"/>
    </row>
    <row r="4642" spans="7:7">
      <c r="G4642" s="1"/>
    </row>
    <row r="4643" spans="7:7">
      <c r="G4643" s="1"/>
    </row>
    <row r="4644" spans="7:7">
      <c r="G4644" s="1"/>
    </row>
    <row r="4645" spans="7:7">
      <c r="G4645" s="1"/>
    </row>
    <row r="4646" spans="7:7">
      <c r="G4646" s="1"/>
    </row>
    <row r="4647" spans="7:7">
      <c r="G4647" s="1"/>
    </row>
    <row r="4648" spans="7:7">
      <c r="G4648" s="1"/>
    </row>
    <row r="4649" spans="7:7">
      <c r="G4649" s="1"/>
    </row>
    <row r="4650" spans="7:7">
      <c r="G4650" s="1"/>
    </row>
    <row r="4651" spans="7:7">
      <c r="G4651" s="1"/>
    </row>
    <row r="4652" spans="7:7">
      <c r="G4652" s="1"/>
    </row>
    <row r="4653" spans="7:7">
      <c r="G4653" s="1"/>
    </row>
    <row r="4654" spans="7:7">
      <c r="G4654" s="1"/>
    </row>
    <row r="4655" spans="7:7">
      <c r="G4655" s="1"/>
    </row>
    <row r="4656" spans="7:7">
      <c r="G4656" s="1"/>
    </row>
    <row r="4657" spans="7:7">
      <c r="G4657" s="1"/>
    </row>
    <row r="4658" spans="7:7">
      <c r="G4658" s="1"/>
    </row>
    <row r="4659" spans="7:7">
      <c r="G4659" s="1"/>
    </row>
    <row r="4660" spans="7:7">
      <c r="G4660" s="1"/>
    </row>
    <row r="4661" spans="7:7">
      <c r="G4661" s="1"/>
    </row>
    <row r="4662" spans="7:7">
      <c r="G4662" s="1"/>
    </row>
    <row r="4663" spans="7:7">
      <c r="G4663" s="1"/>
    </row>
    <row r="4664" spans="7:7">
      <c r="G4664" s="1"/>
    </row>
    <row r="4665" spans="7:7">
      <c r="G4665" s="1"/>
    </row>
    <row r="4666" spans="7:7">
      <c r="G4666" s="1"/>
    </row>
    <row r="4667" spans="7:7">
      <c r="G4667" s="1"/>
    </row>
    <row r="4668" spans="7:7">
      <c r="G4668" s="1"/>
    </row>
    <row r="4669" spans="7:7">
      <c r="G4669" s="1"/>
    </row>
    <row r="4670" spans="7:7">
      <c r="G4670" s="1"/>
    </row>
    <row r="4671" spans="7:7">
      <c r="G4671" s="1"/>
    </row>
    <row r="4672" spans="7:7">
      <c r="G4672" s="1"/>
    </row>
    <row r="4673" spans="7:7">
      <c r="G4673" s="1"/>
    </row>
    <row r="4674" spans="7:7">
      <c r="G4674" s="1"/>
    </row>
    <row r="4675" spans="7:7">
      <c r="G4675" s="1"/>
    </row>
    <row r="4676" spans="7:7">
      <c r="G4676" s="1"/>
    </row>
    <row r="4677" spans="7:7">
      <c r="G4677" s="1"/>
    </row>
    <row r="4678" spans="7:7">
      <c r="G4678" s="1"/>
    </row>
    <row r="4679" spans="7:7">
      <c r="G4679" s="1"/>
    </row>
    <row r="4680" spans="7:7">
      <c r="G4680" s="1"/>
    </row>
    <row r="4681" spans="7:7">
      <c r="G4681" s="1"/>
    </row>
    <row r="4682" spans="7:7">
      <c r="G4682" s="1"/>
    </row>
    <row r="4683" spans="7:7">
      <c r="G4683" s="1"/>
    </row>
    <row r="4684" spans="7:7">
      <c r="G4684" s="1"/>
    </row>
    <row r="4685" spans="7:7">
      <c r="G4685" s="1"/>
    </row>
    <row r="4686" spans="7:7">
      <c r="G4686" s="1"/>
    </row>
    <row r="4687" spans="7:7">
      <c r="G4687" s="1"/>
    </row>
    <row r="4688" spans="7:7">
      <c r="G4688" s="1"/>
    </row>
    <row r="4689" spans="7:7">
      <c r="G4689" s="1"/>
    </row>
    <row r="4690" spans="7:7">
      <c r="G4690" s="1"/>
    </row>
    <row r="4691" spans="7:7">
      <c r="G4691" s="1"/>
    </row>
    <row r="4692" spans="7:7">
      <c r="G4692" s="1"/>
    </row>
    <row r="4693" spans="7:7">
      <c r="G4693" s="1"/>
    </row>
    <row r="4694" spans="7:7">
      <c r="G4694" s="1"/>
    </row>
    <row r="4695" spans="7:7">
      <c r="G4695" s="1"/>
    </row>
    <row r="4696" spans="7:7">
      <c r="G4696" s="1"/>
    </row>
    <row r="4697" spans="7:7">
      <c r="G4697" s="1"/>
    </row>
    <row r="4698" spans="7:7">
      <c r="G4698" s="1"/>
    </row>
    <row r="4699" spans="7:7">
      <c r="G4699" s="1"/>
    </row>
    <row r="4700" spans="7:7">
      <c r="G4700" s="1"/>
    </row>
    <row r="4701" spans="7:7">
      <c r="G4701" s="1"/>
    </row>
    <row r="4702" spans="7:7">
      <c r="G4702" s="1"/>
    </row>
    <row r="4703" spans="7:7">
      <c r="G4703" s="1"/>
    </row>
    <row r="4704" spans="7:7">
      <c r="G4704" s="1"/>
    </row>
    <row r="4705" spans="7:7">
      <c r="G4705" s="1"/>
    </row>
    <row r="4706" spans="7:7">
      <c r="G4706" s="1"/>
    </row>
    <row r="4707" spans="7:7">
      <c r="G4707" s="1"/>
    </row>
    <row r="4708" spans="7:7">
      <c r="G4708" s="1"/>
    </row>
    <row r="4709" spans="7:7">
      <c r="G4709" s="1"/>
    </row>
    <row r="4710" spans="7:7">
      <c r="G4710" s="1"/>
    </row>
    <row r="4711" spans="7:7">
      <c r="G4711" s="1"/>
    </row>
    <row r="4712" spans="7:7">
      <c r="G4712" s="1"/>
    </row>
    <row r="4713" spans="7:7">
      <c r="G4713" s="1"/>
    </row>
    <row r="4714" spans="7:7">
      <c r="G4714" s="1"/>
    </row>
    <row r="4715" spans="7:7">
      <c r="G4715" s="1"/>
    </row>
    <row r="4716" spans="7:7">
      <c r="G4716" s="1"/>
    </row>
    <row r="4717" spans="7:7">
      <c r="G4717" s="1"/>
    </row>
    <row r="4718" spans="7:7">
      <c r="G4718" s="1"/>
    </row>
    <row r="4719" spans="7:7">
      <c r="G4719" s="1"/>
    </row>
    <row r="4720" spans="7:7">
      <c r="G4720" s="1"/>
    </row>
    <row r="4721" spans="7:7">
      <c r="G4721" s="1"/>
    </row>
    <row r="4722" spans="7:7">
      <c r="G4722" s="1"/>
    </row>
    <row r="4723" spans="7:7">
      <c r="G4723" s="1"/>
    </row>
    <row r="4724" spans="7:7">
      <c r="G4724" s="1"/>
    </row>
    <row r="4725" spans="7:7">
      <c r="G4725" s="1"/>
    </row>
    <row r="4726" spans="7:7">
      <c r="G4726" s="1"/>
    </row>
    <row r="4727" spans="7:7">
      <c r="G4727" s="1"/>
    </row>
    <row r="4728" spans="7:7">
      <c r="G4728" s="1"/>
    </row>
    <row r="4729" spans="7:7">
      <c r="G4729" s="1"/>
    </row>
    <row r="4730" spans="7:7">
      <c r="G4730" s="1"/>
    </row>
    <row r="4731" spans="7:7">
      <c r="G4731" s="1"/>
    </row>
    <row r="4732" spans="7:7">
      <c r="G4732" s="1"/>
    </row>
    <row r="4733" spans="7:7">
      <c r="G4733" s="1"/>
    </row>
    <row r="4734" spans="7:7">
      <c r="G4734" s="1"/>
    </row>
    <row r="4735" spans="7:7">
      <c r="G4735" s="1"/>
    </row>
    <row r="4736" spans="7:7">
      <c r="G4736" s="1"/>
    </row>
    <row r="4737" spans="7:7">
      <c r="G4737" s="1"/>
    </row>
    <row r="4738" spans="7:7">
      <c r="G4738" s="1"/>
    </row>
    <row r="4739" spans="7:7">
      <c r="G4739" s="1"/>
    </row>
    <row r="4740" spans="7:7">
      <c r="G4740" s="1"/>
    </row>
    <row r="4741" spans="7:7">
      <c r="G4741" s="1"/>
    </row>
    <row r="4742" spans="7:7">
      <c r="G4742" s="1"/>
    </row>
    <row r="4743" spans="7:7">
      <c r="G4743" s="1"/>
    </row>
    <row r="4744" spans="7:7">
      <c r="G4744" s="1"/>
    </row>
    <row r="4745" spans="7:7">
      <c r="G4745" s="1"/>
    </row>
    <row r="4746" spans="7:7">
      <c r="G4746" s="1"/>
    </row>
    <row r="4747" spans="7:7">
      <c r="G4747" s="1"/>
    </row>
    <row r="4748" spans="7:7">
      <c r="G4748" s="1"/>
    </row>
    <row r="4749" spans="7:7">
      <c r="G4749" s="1"/>
    </row>
    <row r="4750" spans="7:7">
      <c r="G4750" s="1"/>
    </row>
    <row r="4751" spans="7:7">
      <c r="G4751" s="1"/>
    </row>
    <row r="4752" spans="7:7">
      <c r="G4752" s="1"/>
    </row>
    <row r="4753" spans="7:7">
      <c r="G4753" s="1"/>
    </row>
    <row r="4754" spans="7:7">
      <c r="G4754" s="1"/>
    </row>
    <row r="4755" spans="7:7">
      <c r="G4755" s="1"/>
    </row>
    <row r="4756" spans="7:7">
      <c r="G4756" s="1"/>
    </row>
    <row r="4757" spans="7:7">
      <c r="G4757" s="1"/>
    </row>
    <row r="4758" spans="7:7">
      <c r="G4758" s="1"/>
    </row>
    <row r="4759" spans="7:7">
      <c r="G4759" s="1"/>
    </row>
    <row r="4760" spans="7:7">
      <c r="G4760" s="1"/>
    </row>
    <row r="4761" spans="7:7">
      <c r="G4761" s="1"/>
    </row>
    <row r="4762" spans="7:7">
      <c r="G4762" s="1"/>
    </row>
    <row r="4763" spans="7:7">
      <c r="G4763" s="1"/>
    </row>
    <row r="4764" spans="7:7">
      <c r="G4764" s="1"/>
    </row>
    <row r="4765" spans="7:7">
      <c r="G4765" s="1"/>
    </row>
    <row r="4766" spans="7:7">
      <c r="G4766" s="1"/>
    </row>
    <row r="4767" spans="7:7">
      <c r="G4767" s="1"/>
    </row>
    <row r="4768" spans="7:7">
      <c r="G4768" s="1"/>
    </row>
    <row r="4769" spans="7:7">
      <c r="G4769" s="1"/>
    </row>
    <row r="4770" spans="7:7">
      <c r="G4770" s="1"/>
    </row>
    <row r="4771" spans="7:7">
      <c r="G4771" s="1"/>
    </row>
    <row r="4772" spans="7:7">
      <c r="G4772" s="1"/>
    </row>
    <row r="4773" spans="7:7">
      <c r="G4773" s="1"/>
    </row>
    <row r="4774" spans="7:7">
      <c r="G4774" s="1"/>
    </row>
    <row r="4775" spans="7:7">
      <c r="G4775" s="1"/>
    </row>
    <row r="4776" spans="7:7">
      <c r="G4776" s="1"/>
    </row>
    <row r="4777" spans="7:7">
      <c r="G4777" s="1"/>
    </row>
    <row r="4778" spans="7:7">
      <c r="G4778" s="1"/>
    </row>
    <row r="4779" spans="7:7">
      <c r="G4779" s="1"/>
    </row>
    <row r="4780" spans="7:7">
      <c r="G4780" s="1"/>
    </row>
    <row r="4781" spans="7:7">
      <c r="G4781" s="1"/>
    </row>
    <row r="4782" spans="7:7">
      <c r="G4782" s="1"/>
    </row>
    <row r="4783" spans="7:7">
      <c r="G4783" s="1"/>
    </row>
    <row r="4784" spans="7:7">
      <c r="G4784" s="1"/>
    </row>
    <row r="4785" spans="7:7">
      <c r="G4785" s="1"/>
    </row>
    <row r="4786" spans="7:7">
      <c r="G4786" s="1"/>
    </row>
    <row r="4787" spans="7:7">
      <c r="G4787" s="1"/>
    </row>
    <row r="4788" spans="7:7">
      <c r="G4788" s="1"/>
    </row>
    <row r="4789" spans="7:7">
      <c r="G4789" s="1"/>
    </row>
    <row r="4790" spans="7:7">
      <c r="G4790" s="1"/>
    </row>
    <row r="4791" spans="7:7">
      <c r="G4791" s="1"/>
    </row>
    <row r="4792" spans="7:7">
      <c r="G4792" s="1"/>
    </row>
    <row r="4793" spans="7:7">
      <c r="G4793" s="1"/>
    </row>
    <row r="4794" spans="7:7">
      <c r="G4794" s="1"/>
    </row>
    <row r="4795" spans="7:7">
      <c r="G4795" s="1"/>
    </row>
    <row r="4796" spans="7:7">
      <c r="G4796" s="1"/>
    </row>
    <row r="4797" spans="7:7">
      <c r="G4797" s="1"/>
    </row>
    <row r="4798" spans="7:7">
      <c r="G4798" s="1"/>
    </row>
    <row r="4799" spans="7:7">
      <c r="G4799" s="1"/>
    </row>
    <row r="4800" spans="7:7">
      <c r="G4800" s="1"/>
    </row>
    <row r="4801" spans="7:7">
      <c r="G4801" s="1"/>
    </row>
    <row r="4802" spans="7:7">
      <c r="G4802" s="1"/>
    </row>
    <row r="4803" spans="7:7">
      <c r="G4803" s="1"/>
    </row>
    <row r="4804" spans="7:7">
      <c r="G4804" s="1"/>
    </row>
    <row r="4805" spans="7:7">
      <c r="G4805" s="1"/>
    </row>
    <row r="4806" spans="7:7">
      <c r="G4806" s="1"/>
    </row>
    <row r="4807" spans="7:7">
      <c r="G4807" s="1"/>
    </row>
    <row r="4808" spans="7:7">
      <c r="G4808" s="1"/>
    </row>
    <row r="4809" spans="7:7">
      <c r="G4809" s="1"/>
    </row>
    <row r="4810" spans="7:7">
      <c r="G4810" s="1"/>
    </row>
    <row r="4811" spans="7:7">
      <c r="G4811" s="1"/>
    </row>
    <row r="4812" spans="7:7">
      <c r="G4812" s="1"/>
    </row>
    <row r="4813" spans="7:7">
      <c r="G4813" s="1"/>
    </row>
    <row r="4814" spans="7:7">
      <c r="G4814" s="1"/>
    </row>
    <row r="4815" spans="7:7">
      <c r="G4815" s="1"/>
    </row>
    <row r="4816" spans="7:7">
      <c r="G4816" s="1"/>
    </row>
    <row r="4817" spans="7:7">
      <c r="G4817" s="1"/>
    </row>
    <row r="4818" spans="7:7">
      <c r="G4818" s="1"/>
    </row>
    <row r="4819" spans="7:7">
      <c r="G4819" s="1"/>
    </row>
    <row r="4820" spans="7:7">
      <c r="G4820" s="1"/>
    </row>
    <row r="4821" spans="7:7">
      <c r="G4821" s="1"/>
    </row>
    <row r="4822" spans="7:7">
      <c r="G4822" s="1"/>
    </row>
    <row r="4823" spans="7:7">
      <c r="G4823" s="1"/>
    </row>
    <row r="4824" spans="7:7">
      <c r="G4824" s="1"/>
    </row>
    <row r="4825" spans="7:7">
      <c r="G4825" s="1"/>
    </row>
    <row r="4826" spans="7:7">
      <c r="G4826" s="1"/>
    </row>
    <row r="4827" spans="7:7">
      <c r="G4827" s="1"/>
    </row>
    <row r="4828" spans="7:7">
      <c r="G4828" s="1"/>
    </row>
    <row r="4829" spans="7:7">
      <c r="G4829" s="1"/>
    </row>
    <row r="4830" spans="7:7">
      <c r="G4830" s="1"/>
    </row>
    <row r="4831" spans="7:7">
      <c r="G4831" s="1"/>
    </row>
    <row r="4832" spans="7:7">
      <c r="G4832" s="1"/>
    </row>
    <row r="4833" spans="7:7">
      <c r="G4833" s="1"/>
    </row>
    <row r="4834" spans="7:7">
      <c r="G4834" s="1"/>
    </row>
    <row r="4835" spans="7:7">
      <c r="G4835" s="1"/>
    </row>
    <row r="4836" spans="7:7">
      <c r="G4836" s="1"/>
    </row>
    <row r="4837" spans="7:7">
      <c r="G4837" s="1"/>
    </row>
    <row r="4838" spans="7:7">
      <c r="G4838" s="1"/>
    </row>
    <row r="4839" spans="7:7">
      <c r="G4839" s="1"/>
    </row>
    <row r="4840" spans="7:7">
      <c r="G4840" s="1"/>
    </row>
    <row r="4841" spans="7:7">
      <c r="G4841" s="1"/>
    </row>
    <row r="4842" spans="7:7">
      <c r="G4842" s="1"/>
    </row>
    <row r="4843" spans="7:7">
      <c r="G4843" s="1"/>
    </row>
    <row r="4844" spans="7:7">
      <c r="G4844" s="1"/>
    </row>
    <row r="4845" spans="7:7">
      <c r="G4845" s="1"/>
    </row>
    <row r="4846" spans="7:7">
      <c r="G4846" s="1"/>
    </row>
    <row r="4847" spans="7:7">
      <c r="G4847" s="1"/>
    </row>
    <row r="4848" spans="7:7">
      <c r="G4848" s="1"/>
    </row>
    <row r="4849" spans="7:7">
      <c r="G4849" s="1"/>
    </row>
    <row r="4850" spans="7:7">
      <c r="G4850" s="1"/>
    </row>
    <row r="4851" spans="7:7">
      <c r="G4851" s="1"/>
    </row>
    <row r="4852" spans="7:7">
      <c r="G4852" s="1"/>
    </row>
    <row r="4853" spans="7:7">
      <c r="G4853" s="1"/>
    </row>
    <row r="4854" spans="7:7">
      <c r="G4854" s="1"/>
    </row>
    <row r="4855" spans="7:7">
      <c r="G4855" s="1"/>
    </row>
    <row r="4856" spans="7:7">
      <c r="G4856" s="1"/>
    </row>
    <row r="4857" spans="7:7">
      <c r="G4857" s="1"/>
    </row>
    <row r="4858" spans="7:7">
      <c r="G4858" s="1"/>
    </row>
    <row r="4859" spans="7:7">
      <c r="G4859" s="1"/>
    </row>
    <row r="4860" spans="7:7">
      <c r="G4860" s="1"/>
    </row>
    <row r="4861" spans="7:7">
      <c r="G4861" s="1"/>
    </row>
    <row r="4862" spans="7:7">
      <c r="G4862" s="1"/>
    </row>
    <row r="4863" spans="7:7">
      <c r="G4863" s="1"/>
    </row>
    <row r="4864" spans="7:7">
      <c r="G4864" s="1"/>
    </row>
    <row r="4865" spans="7:7">
      <c r="G4865" s="1"/>
    </row>
    <row r="4866" spans="7:7">
      <c r="G4866" s="1"/>
    </row>
    <row r="4867" spans="7:7">
      <c r="G4867" s="1"/>
    </row>
    <row r="4868" spans="7:7">
      <c r="G4868" s="1"/>
    </row>
    <row r="4869" spans="7:7">
      <c r="G4869" s="1"/>
    </row>
    <row r="4870" spans="7:7">
      <c r="G4870" s="1"/>
    </row>
    <row r="4871" spans="7:7">
      <c r="G4871" s="1"/>
    </row>
    <row r="4872" spans="7:7">
      <c r="G4872" s="1"/>
    </row>
    <row r="4873" spans="7:7">
      <c r="G4873" s="1"/>
    </row>
    <row r="4874" spans="7:7">
      <c r="G4874" s="1"/>
    </row>
    <row r="4875" spans="7:7">
      <c r="G4875" s="1"/>
    </row>
    <row r="4876" spans="7:7">
      <c r="G4876" s="1"/>
    </row>
    <row r="4877" spans="7:7">
      <c r="G4877" s="1"/>
    </row>
    <row r="4878" spans="7:7">
      <c r="G4878" s="1"/>
    </row>
    <row r="4879" spans="7:7">
      <c r="G4879" s="1"/>
    </row>
    <row r="4880" spans="7:7">
      <c r="G4880" s="1"/>
    </row>
    <row r="4881" spans="7:7">
      <c r="G4881" s="1"/>
    </row>
    <row r="4882" spans="7:7">
      <c r="G4882" s="1"/>
    </row>
    <row r="4883" spans="7:7">
      <c r="G4883" s="1"/>
    </row>
    <row r="4884" spans="7:7">
      <c r="G4884" s="1"/>
    </row>
    <row r="4885" spans="7:7">
      <c r="G4885" s="1"/>
    </row>
    <row r="4886" spans="7:7">
      <c r="G4886" s="1"/>
    </row>
    <row r="4887" spans="7:7">
      <c r="G4887" s="1"/>
    </row>
    <row r="4888" spans="7:7">
      <c r="G4888" s="1"/>
    </row>
    <row r="4889" spans="7:7">
      <c r="G4889" s="1"/>
    </row>
    <row r="4890" spans="7:7">
      <c r="G4890" s="1"/>
    </row>
    <row r="4891" spans="7:7">
      <c r="G4891" s="1"/>
    </row>
    <row r="4892" spans="7:7">
      <c r="G4892" s="1"/>
    </row>
    <row r="4893" spans="7:7">
      <c r="G4893" s="1"/>
    </row>
    <row r="4894" spans="7:7">
      <c r="G4894" s="1"/>
    </row>
    <row r="4895" spans="7:7">
      <c r="G4895" s="1"/>
    </row>
    <row r="4896" spans="7:7">
      <c r="G4896" s="1"/>
    </row>
    <row r="4897" spans="7:7">
      <c r="G4897" s="1"/>
    </row>
    <row r="4898" spans="7:7">
      <c r="G4898" s="1"/>
    </row>
    <row r="4899" spans="7:7">
      <c r="G4899" s="1"/>
    </row>
    <row r="4900" spans="7:7">
      <c r="G4900" s="1"/>
    </row>
    <row r="4901" spans="7:7">
      <c r="G4901" s="1"/>
    </row>
    <row r="4902" spans="7:7">
      <c r="G4902" s="1"/>
    </row>
    <row r="4903" spans="7:7">
      <c r="G4903" s="1"/>
    </row>
    <row r="4904" spans="7:7">
      <c r="G4904" s="1"/>
    </row>
    <row r="4905" spans="7:7">
      <c r="G4905" s="1"/>
    </row>
    <row r="4906" spans="7:7">
      <c r="G4906" s="1"/>
    </row>
    <row r="4907" spans="7:7">
      <c r="G4907" s="1"/>
    </row>
    <row r="4908" spans="7:7">
      <c r="G4908" s="1"/>
    </row>
    <row r="4909" spans="7:7">
      <c r="G4909" s="1"/>
    </row>
    <row r="4910" spans="7:7">
      <c r="G4910" s="1"/>
    </row>
    <row r="4911" spans="7:7">
      <c r="G4911" s="1"/>
    </row>
    <row r="4912" spans="7:7">
      <c r="G4912" s="1"/>
    </row>
    <row r="4913" spans="7:7">
      <c r="G4913" s="1"/>
    </row>
    <row r="4914" spans="7:7">
      <c r="G4914" s="1"/>
    </row>
    <row r="4915" spans="7:7">
      <c r="G4915" s="1"/>
    </row>
    <row r="4916" spans="7:7">
      <c r="G4916" s="1"/>
    </row>
    <row r="4917" spans="7:7">
      <c r="G4917" s="1"/>
    </row>
    <row r="4918" spans="7:7">
      <c r="G4918" s="1"/>
    </row>
    <row r="4919" spans="7:7">
      <c r="G4919" s="1"/>
    </row>
    <row r="4920" spans="7:7">
      <c r="G4920" s="1"/>
    </row>
    <row r="4921" spans="7:7">
      <c r="G4921" s="1"/>
    </row>
    <row r="4922" spans="7:7">
      <c r="G4922" s="1"/>
    </row>
    <row r="4923" spans="7:7">
      <c r="G4923" s="1"/>
    </row>
    <row r="4924" spans="7:7">
      <c r="G4924" s="1"/>
    </row>
    <row r="4925" spans="7:7">
      <c r="G4925" s="1"/>
    </row>
    <row r="4926" spans="7:7">
      <c r="G4926" s="1"/>
    </row>
    <row r="4927" spans="7:7">
      <c r="G4927" s="1"/>
    </row>
    <row r="4928" spans="7:7">
      <c r="G4928" s="1"/>
    </row>
    <row r="4929" spans="7:7">
      <c r="G4929" s="1"/>
    </row>
    <row r="4930" spans="7:7">
      <c r="G4930" s="1"/>
    </row>
    <row r="4931" spans="7:7">
      <c r="G4931" s="1"/>
    </row>
    <row r="4932" spans="7:7">
      <c r="G4932" s="1"/>
    </row>
    <row r="4933" spans="7:7">
      <c r="G4933" s="1"/>
    </row>
    <row r="4934" spans="7:7">
      <c r="G4934" s="1"/>
    </row>
    <row r="4935" spans="7:7">
      <c r="G4935" s="1"/>
    </row>
    <row r="4936" spans="7:7">
      <c r="G4936" s="1"/>
    </row>
    <row r="4937" spans="7:7">
      <c r="G4937" s="1"/>
    </row>
    <row r="4938" spans="7:7">
      <c r="G4938" s="1"/>
    </row>
    <row r="4939" spans="7:7">
      <c r="G4939" s="1"/>
    </row>
    <row r="4940" spans="7:7">
      <c r="G4940" s="1"/>
    </row>
    <row r="4941" spans="7:7">
      <c r="G4941" s="1"/>
    </row>
    <row r="4942" spans="7:7">
      <c r="G4942" s="1"/>
    </row>
    <row r="4943" spans="7:7">
      <c r="G4943" s="1"/>
    </row>
    <row r="4944" spans="7:7">
      <c r="G4944" s="1"/>
    </row>
    <row r="4945" spans="7:7">
      <c r="G4945" s="1"/>
    </row>
    <row r="4946" spans="7:7">
      <c r="G4946" s="1"/>
    </row>
    <row r="4947" spans="7:7">
      <c r="G4947" s="1"/>
    </row>
    <row r="4948" spans="7:7">
      <c r="G4948" s="1"/>
    </row>
    <row r="4949" spans="7:7">
      <c r="G4949" s="1"/>
    </row>
    <row r="4950" spans="7:7">
      <c r="G4950" s="1"/>
    </row>
    <row r="4951" spans="7:7">
      <c r="G4951" s="1"/>
    </row>
    <row r="4952" spans="7:7">
      <c r="G4952" s="1"/>
    </row>
    <row r="4953" spans="7:7">
      <c r="G4953" s="1"/>
    </row>
    <row r="4954" spans="7:7">
      <c r="G4954" s="1"/>
    </row>
    <row r="4955" spans="7:7">
      <c r="G4955" s="1"/>
    </row>
    <row r="4956" spans="7:7">
      <c r="G4956" s="1"/>
    </row>
    <row r="4957" spans="7:7">
      <c r="G4957" s="1"/>
    </row>
    <row r="4958" spans="7:7">
      <c r="G4958" s="1"/>
    </row>
    <row r="4959" spans="7:7">
      <c r="G4959" s="1"/>
    </row>
    <row r="4960" spans="7:7">
      <c r="G4960" s="1"/>
    </row>
    <row r="4961" spans="7:7">
      <c r="G4961" s="1"/>
    </row>
    <row r="4962" spans="7:7">
      <c r="G4962" s="1"/>
    </row>
    <row r="4963" spans="7:7">
      <c r="G4963" s="1"/>
    </row>
    <row r="4964" spans="7:7">
      <c r="G4964" s="1"/>
    </row>
    <row r="4965" spans="7:7">
      <c r="G4965" s="1"/>
    </row>
    <row r="4966" spans="7:7">
      <c r="G4966" s="1"/>
    </row>
    <row r="4967" spans="7:7">
      <c r="G4967" s="1"/>
    </row>
    <row r="4968" spans="7:7">
      <c r="G4968" s="1"/>
    </row>
    <row r="4969" spans="7:7">
      <c r="G4969" s="1"/>
    </row>
    <row r="4970" spans="7:7">
      <c r="G4970" s="1"/>
    </row>
    <row r="4971" spans="7:7">
      <c r="G4971" s="1"/>
    </row>
    <row r="4972" spans="7:7">
      <c r="G4972" s="1"/>
    </row>
    <row r="4973" spans="7:7">
      <c r="G4973" s="1"/>
    </row>
    <row r="4974" spans="7:7">
      <c r="G4974" s="1"/>
    </row>
    <row r="4975" spans="7:7">
      <c r="G4975" s="1"/>
    </row>
    <row r="4976" spans="7:7">
      <c r="G4976" s="1"/>
    </row>
    <row r="4977" spans="7:7">
      <c r="G4977" s="1"/>
    </row>
    <row r="4978" spans="7:7">
      <c r="G4978" s="1"/>
    </row>
    <row r="4979" spans="7:7">
      <c r="G4979" s="1"/>
    </row>
    <row r="4980" spans="7:7">
      <c r="G4980" s="1"/>
    </row>
    <row r="4981" spans="7:7">
      <c r="G4981" s="1"/>
    </row>
    <row r="4982" spans="7:7">
      <c r="G4982" s="1"/>
    </row>
    <row r="4983" spans="7:7">
      <c r="G4983" s="1"/>
    </row>
    <row r="4984" spans="7:7">
      <c r="G4984" s="1"/>
    </row>
    <row r="4985" spans="7:7">
      <c r="G4985" s="1"/>
    </row>
    <row r="4986" spans="7:7">
      <c r="G4986" s="1"/>
    </row>
    <row r="4987" spans="7:7">
      <c r="G4987" s="1"/>
    </row>
    <row r="4988" spans="7:7">
      <c r="G4988" s="1"/>
    </row>
    <row r="4989" spans="7:7">
      <c r="G4989" s="1"/>
    </row>
    <row r="4990" spans="7:7">
      <c r="G4990" s="1"/>
    </row>
    <row r="4991" spans="7:7">
      <c r="G4991" s="1"/>
    </row>
    <row r="4992" spans="7:7">
      <c r="G4992" s="1"/>
    </row>
    <row r="4993" spans="7:7">
      <c r="G4993" s="1"/>
    </row>
    <row r="4994" spans="7:7">
      <c r="G4994" s="1"/>
    </row>
    <row r="4995" spans="7:7">
      <c r="G4995" s="1"/>
    </row>
    <row r="4996" spans="7:7">
      <c r="G4996" s="1"/>
    </row>
    <row r="4997" spans="7:7">
      <c r="G4997" s="1"/>
    </row>
    <row r="4998" spans="7:7">
      <c r="G4998" s="1"/>
    </row>
    <row r="4999" spans="7:7">
      <c r="G4999" s="1"/>
    </row>
    <row r="5000" spans="7:7">
      <c r="G5000" s="1"/>
    </row>
    <row r="5001" spans="7:7">
      <c r="G5001" s="1"/>
    </row>
    <row r="5002" spans="7:7">
      <c r="G5002" s="1"/>
    </row>
    <row r="5003" spans="7:7">
      <c r="G5003" s="1"/>
    </row>
    <row r="5004" spans="7:7">
      <c r="G5004" s="1"/>
    </row>
    <row r="5005" spans="7:7">
      <c r="G5005" s="1"/>
    </row>
    <row r="5006" spans="7:7">
      <c r="G5006" s="1"/>
    </row>
    <row r="5007" spans="7:7">
      <c r="G5007" s="1"/>
    </row>
    <row r="5008" spans="7:7">
      <c r="G5008" s="1"/>
    </row>
    <row r="5009" spans="7:7">
      <c r="G5009" s="1"/>
    </row>
    <row r="5010" spans="7:7">
      <c r="G5010" s="1"/>
    </row>
    <row r="5011" spans="7:7">
      <c r="G5011" s="1"/>
    </row>
    <row r="5012" spans="7:7">
      <c r="G5012" s="1"/>
    </row>
    <row r="5013" spans="7:7">
      <c r="G5013" s="1"/>
    </row>
    <row r="5014" spans="7:7">
      <c r="G5014" s="1"/>
    </row>
    <row r="5015" spans="7:7">
      <c r="G5015" s="1"/>
    </row>
    <row r="5016" spans="7:7">
      <c r="G5016" s="1"/>
    </row>
    <row r="5017" spans="7:7">
      <c r="G5017" s="1"/>
    </row>
    <row r="5018" spans="7:7">
      <c r="G5018" s="1"/>
    </row>
    <row r="5019" spans="7:7">
      <c r="G5019" s="1"/>
    </row>
    <row r="5020" spans="7:7">
      <c r="G5020" s="1"/>
    </row>
    <row r="5021" spans="7:7">
      <c r="G5021" s="1"/>
    </row>
    <row r="5022" spans="7:7">
      <c r="G5022" s="1"/>
    </row>
    <row r="5023" spans="7:7">
      <c r="G5023" s="1"/>
    </row>
    <row r="5024" spans="7:7">
      <c r="G5024" s="1"/>
    </row>
    <row r="5025" spans="7:7">
      <c r="G5025" s="1"/>
    </row>
    <row r="5026" spans="7:7">
      <c r="G5026" s="1"/>
    </row>
    <row r="5027" spans="7:7">
      <c r="G5027" s="1"/>
    </row>
    <row r="5028" spans="7:7">
      <c r="G5028" s="1"/>
    </row>
    <row r="5029" spans="7:7">
      <c r="G5029" s="1"/>
    </row>
    <row r="5030" spans="7:7">
      <c r="G5030" s="1"/>
    </row>
    <row r="5031" spans="7:7">
      <c r="G5031" s="1"/>
    </row>
    <row r="5032" spans="7:7">
      <c r="G5032" s="1"/>
    </row>
    <row r="5033" spans="7:7">
      <c r="G5033" s="1"/>
    </row>
    <row r="5034" spans="7:7">
      <c r="G5034" s="1"/>
    </row>
    <row r="5035" spans="7:7">
      <c r="G5035" s="1"/>
    </row>
    <row r="5036" spans="7:7">
      <c r="G5036" s="1"/>
    </row>
    <row r="5037" spans="7:7">
      <c r="G5037" s="1"/>
    </row>
    <row r="5038" spans="7:7">
      <c r="G5038" s="1"/>
    </row>
    <row r="5039" spans="7:7">
      <c r="G5039" s="1"/>
    </row>
    <row r="5040" spans="7:7">
      <c r="G5040" s="1"/>
    </row>
    <row r="5041" spans="7:7">
      <c r="G5041" s="1"/>
    </row>
    <row r="5042" spans="7:7">
      <c r="G5042" s="1"/>
    </row>
    <row r="5043" spans="7:7">
      <c r="G5043" s="1"/>
    </row>
    <row r="5044" spans="7:7">
      <c r="G5044" s="1"/>
    </row>
    <row r="5045" spans="7:7">
      <c r="G5045" s="1"/>
    </row>
    <row r="5046" spans="7:7">
      <c r="G5046" s="1"/>
    </row>
    <row r="5047" spans="7:7">
      <c r="G5047" s="1"/>
    </row>
    <row r="5048" spans="7:7">
      <c r="G5048" s="1"/>
    </row>
    <row r="5049" spans="7:7">
      <c r="G5049" s="1"/>
    </row>
    <row r="5050" spans="7:7">
      <c r="G5050" s="1"/>
    </row>
    <row r="5051" spans="7:7">
      <c r="G5051" s="1"/>
    </row>
    <row r="5052" spans="7:7">
      <c r="G5052" s="1"/>
    </row>
    <row r="5053" spans="7:7">
      <c r="G5053" s="1"/>
    </row>
    <row r="5054" spans="7:7">
      <c r="G5054" s="1"/>
    </row>
    <row r="5055" spans="7:7">
      <c r="G5055" s="1"/>
    </row>
    <row r="5056" spans="7:7">
      <c r="G5056" s="1"/>
    </row>
    <row r="5057" spans="7:7">
      <c r="G5057" s="1"/>
    </row>
    <row r="5058" spans="7:7">
      <c r="G5058" s="1"/>
    </row>
    <row r="5059" spans="7:7">
      <c r="G5059" s="1"/>
    </row>
    <row r="5060" spans="7:7">
      <c r="G5060" s="1"/>
    </row>
    <row r="5061" spans="7:7">
      <c r="G5061" s="1"/>
    </row>
    <row r="5062" spans="7:7">
      <c r="G5062" s="1"/>
    </row>
    <row r="5063" spans="7:7">
      <c r="G5063" s="1"/>
    </row>
    <row r="5064" spans="7:7">
      <c r="G5064" s="1"/>
    </row>
    <row r="5065" spans="7:7">
      <c r="G5065" s="1"/>
    </row>
    <row r="5066" spans="7:7">
      <c r="G5066" s="1"/>
    </row>
    <row r="5067" spans="7:7">
      <c r="G5067" s="1"/>
    </row>
    <row r="5068" spans="7:7">
      <c r="G5068" s="1"/>
    </row>
    <row r="5069" spans="7:7">
      <c r="G5069" s="1"/>
    </row>
    <row r="5070" spans="7:7">
      <c r="G5070" s="1"/>
    </row>
    <row r="5071" spans="7:7">
      <c r="G5071" s="1"/>
    </row>
    <row r="5072" spans="7:7">
      <c r="G5072" s="1"/>
    </row>
    <row r="5073" spans="7:7">
      <c r="G5073" s="1"/>
    </row>
    <row r="5074" spans="7:7">
      <c r="G5074" s="1"/>
    </row>
    <row r="5075" spans="7:7">
      <c r="G5075" s="1"/>
    </row>
    <row r="5076" spans="7:7">
      <c r="G5076" s="1"/>
    </row>
    <row r="5077" spans="7:7">
      <c r="G5077" s="1"/>
    </row>
    <row r="5078" spans="7:7">
      <c r="G5078" s="1"/>
    </row>
    <row r="5079" spans="7:7">
      <c r="G5079" s="1"/>
    </row>
    <row r="5080" spans="7:7">
      <c r="G5080" s="1"/>
    </row>
    <row r="5081" spans="7:7">
      <c r="G5081" s="1"/>
    </row>
    <row r="5082" spans="7:7">
      <c r="G5082" s="1"/>
    </row>
    <row r="5083" spans="7:7">
      <c r="G5083" s="1"/>
    </row>
    <row r="5084" spans="7:7">
      <c r="G5084" s="1"/>
    </row>
    <row r="5085" spans="7:7">
      <c r="G5085" s="1"/>
    </row>
    <row r="5086" spans="7:7">
      <c r="G5086" s="1"/>
    </row>
    <row r="5087" spans="7:7">
      <c r="G5087" s="1"/>
    </row>
    <row r="5088" spans="7:7">
      <c r="G5088" s="1"/>
    </row>
    <row r="5089" spans="7:7">
      <c r="G5089" s="1"/>
    </row>
    <row r="5090" spans="7:7">
      <c r="G5090" s="1"/>
    </row>
    <row r="5091" spans="7:7">
      <c r="G5091" s="1"/>
    </row>
    <row r="5092" spans="7:7">
      <c r="G5092" s="1"/>
    </row>
    <row r="5093" spans="7:7">
      <c r="G5093" s="1"/>
    </row>
    <row r="5094" spans="7:7">
      <c r="G5094" s="1"/>
    </row>
    <row r="5095" spans="7:7">
      <c r="G5095" s="1"/>
    </row>
    <row r="5096" spans="7:7">
      <c r="G5096" s="1"/>
    </row>
    <row r="5097" spans="7:7">
      <c r="G5097" s="1"/>
    </row>
    <row r="5098" spans="7:7">
      <c r="G5098" s="1"/>
    </row>
    <row r="5099" spans="7:7">
      <c r="G5099" s="1"/>
    </row>
    <row r="5100" spans="7:7">
      <c r="G5100" s="1"/>
    </row>
    <row r="5101" spans="7:7">
      <c r="G5101" s="1"/>
    </row>
    <row r="5102" spans="7:7">
      <c r="G5102" s="1"/>
    </row>
    <row r="5103" spans="7:7">
      <c r="G5103" s="1"/>
    </row>
    <row r="5104" spans="7:7">
      <c r="G5104" s="1"/>
    </row>
    <row r="5105" spans="7:7">
      <c r="G5105" s="1"/>
    </row>
    <row r="5106" spans="7:7">
      <c r="G5106" s="1"/>
    </row>
    <row r="5107" spans="7:7">
      <c r="G5107" s="1"/>
    </row>
    <row r="5108" spans="7:7">
      <c r="G5108" s="1"/>
    </row>
    <row r="5109" spans="7:7">
      <c r="G5109" s="1"/>
    </row>
    <row r="5110" spans="7:7">
      <c r="G5110" s="1"/>
    </row>
    <row r="5111" spans="7:7">
      <c r="G5111" s="1"/>
    </row>
    <row r="5112" spans="7:7">
      <c r="G5112" s="1"/>
    </row>
    <row r="5113" spans="7:7">
      <c r="G5113" s="1"/>
    </row>
    <row r="5114" spans="7:7">
      <c r="G5114" s="1"/>
    </row>
    <row r="5115" spans="7:7">
      <c r="G5115" s="1"/>
    </row>
    <row r="5116" spans="7:7">
      <c r="G5116" s="1"/>
    </row>
    <row r="5117" spans="7:7">
      <c r="G5117" s="1"/>
    </row>
    <row r="5118" spans="7:7">
      <c r="G5118" s="1"/>
    </row>
    <row r="5119" spans="7:7">
      <c r="G5119" s="1"/>
    </row>
    <row r="5120" spans="7:7">
      <c r="G5120" s="1"/>
    </row>
    <row r="5121" spans="7:7">
      <c r="G5121" s="1"/>
    </row>
    <row r="5122" spans="7:7">
      <c r="G5122" s="1"/>
    </row>
    <row r="5123" spans="7:7">
      <c r="G5123" s="1"/>
    </row>
    <row r="5124" spans="7:7">
      <c r="G5124" s="1"/>
    </row>
    <row r="5125" spans="7:7">
      <c r="G5125" s="1"/>
    </row>
    <row r="5126" spans="7:7">
      <c r="G5126" s="1"/>
    </row>
    <row r="5127" spans="7:7">
      <c r="G5127" s="1"/>
    </row>
    <row r="5128" spans="7:7">
      <c r="G5128" s="1"/>
    </row>
    <row r="5129" spans="7:7">
      <c r="G5129" s="1"/>
    </row>
    <row r="5130" spans="7:7">
      <c r="G5130" s="1"/>
    </row>
    <row r="5131" spans="7:7">
      <c r="G5131" s="1"/>
    </row>
    <row r="5132" spans="7:7">
      <c r="G5132" s="1"/>
    </row>
    <row r="5133" spans="7:7">
      <c r="G5133" s="1"/>
    </row>
    <row r="5134" spans="7:7">
      <c r="G5134" s="1"/>
    </row>
    <row r="5135" spans="7:7">
      <c r="G5135" s="1"/>
    </row>
    <row r="5136" spans="7:7">
      <c r="G5136" s="1"/>
    </row>
    <row r="5137" spans="7:7">
      <c r="G5137" s="1"/>
    </row>
    <row r="5138" spans="7:7">
      <c r="G5138" s="1"/>
    </row>
    <row r="5139" spans="7:7">
      <c r="G5139" s="1"/>
    </row>
    <row r="5140" spans="7:7">
      <c r="G5140" s="1"/>
    </row>
    <row r="5141" spans="7:7">
      <c r="G5141" s="1"/>
    </row>
    <row r="5142" spans="7:7">
      <c r="G5142" s="1"/>
    </row>
    <row r="5143" spans="7:7">
      <c r="G5143" s="1"/>
    </row>
    <row r="5144" spans="7:7">
      <c r="G5144" s="1"/>
    </row>
    <row r="5145" spans="7:7">
      <c r="G5145" s="1"/>
    </row>
    <row r="5146" spans="7:7">
      <c r="G5146" s="1"/>
    </row>
    <row r="5147" spans="7:7">
      <c r="G5147" s="1"/>
    </row>
    <row r="5148" spans="7:7">
      <c r="G5148" s="1"/>
    </row>
    <row r="5149" spans="7:7">
      <c r="G5149" s="1"/>
    </row>
    <row r="5150" spans="7:7">
      <c r="G5150" s="1"/>
    </row>
    <row r="5151" spans="7:7">
      <c r="G5151" s="1"/>
    </row>
    <row r="5152" spans="7:7">
      <c r="G5152" s="1"/>
    </row>
    <row r="5153" spans="7:7">
      <c r="G5153" s="1"/>
    </row>
    <row r="5154" spans="7:7">
      <c r="G5154" s="1"/>
    </row>
    <row r="5155" spans="7:7">
      <c r="G5155" s="1"/>
    </row>
    <row r="5156" spans="7:7">
      <c r="G5156" s="1"/>
    </row>
    <row r="5157" spans="7:7">
      <c r="G5157" s="1"/>
    </row>
    <row r="5158" spans="7:7">
      <c r="G5158" s="1"/>
    </row>
    <row r="5159" spans="7:7">
      <c r="G5159" s="1"/>
    </row>
    <row r="5160" spans="7:7">
      <c r="G5160" s="1"/>
    </row>
    <row r="5161" spans="7:7">
      <c r="G5161" s="1"/>
    </row>
    <row r="5162" spans="7:7">
      <c r="G5162" s="1"/>
    </row>
    <row r="5163" spans="7:7">
      <c r="G5163" s="1"/>
    </row>
    <row r="5164" spans="7:7">
      <c r="G5164" s="1"/>
    </row>
    <row r="5165" spans="7:7">
      <c r="G5165" s="1"/>
    </row>
    <row r="5166" spans="7:7">
      <c r="G5166" s="1"/>
    </row>
    <row r="5167" spans="7:7">
      <c r="G5167" s="1"/>
    </row>
    <row r="5168" spans="7:7">
      <c r="G5168" s="1"/>
    </row>
    <row r="5169" spans="7:7">
      <c r="G5169" s="1"/>
    </row>
    <row r="5170" spans="7:7">
      <c r="G5170" s="1"/>
    </row>
    <row r="5171" spans="7:7">
      <c r="G5171" s="1"/>
    </row>
    <row r="5172" spans="7:7">
      <c r="G5172" s="1"/>
    </row>
    <row r="5173" spans="7:7">
      <c r="G5173" s="1"/>
    </row>
    <row r="5174" spans="7:7">
      <c r="G5174" s="1"/>
    </row>
    <row r="5175" spans="7:7">
      <c r="G5175" s="1"/>
    </row>
    <row r="5176" spans="7:7">
      <c r="G5176" s="1"/>
    </row>
    <row r="5177" spans="7:7">
      <c r="G5177" s="1"/>
    </row>
    <row r="5178" spans="7:7">
      <c r="G5178" s="1"/>
    </row>
    <row r="5179" spans="7:7">
      <c r="G5179" s="1"/>
    </row>
    <row r="5180" spans="7:7">
      <c r="G5180" s="1"/>
    </row>
    <row r="5181" spans="7:7">
      <c r="G5181" s="1"/>
    </row>
    <row r="5182" spans="7:7">
      <c r="G5182" s="1"/>
    </row>
    <row r="5183" spans="7:7">
      <c r="G5183" s="1"/>
    </row>
    <row r="5184" spans="7:7">
      <c r="G5184" s="1"/>
    </row>
    <row r="5185" spans="7:7">
      <c r="G5185" s="1"/>
    </row>
    <row r="5186" spans="7:7">
      <c r="G5186" s="1"/>
    </row>
    <row r="5187" spans="7:7">
      <c r="G5187" s="1"/>
    </row>
    <row r="5188" spans="7:7">
      <c r="G5188" s="1"/>
    </row>
    <row r="5189" spans="7:7">
      <c r="G5189" s="1"/>
    </row>
    <row r="5190" spans="7:7">
      <c r="G5190" s="1"/>
    </row>
    <row r="5191" spans="7:7">
      <c r="G5191" s="1"/>
    </row>
    <row r="5192" spans="7:7">
      <c r="G5192" s="1"/>
    </row>
    <row r="5193" spans="7:7">
      <c r="G5193" s="1"/>
    </row>
    <row r="5194" spans="7:7">
      <c r="G5194" s="1"/>
    </row>
    <row r="5195" spans="7:7">
      <c r="G5195" s="1"/>
    </row>
    <row r="5196" spans="7:7">
      <c r="G5196" s="1"/>
    </row>
    <row r="5197" spans="7:7">
      <c r="G5197" s="1"/>
    </row>
    <row r="5198" spans="7:7">
      <c r="G5198" s="1"/>
    </row>
    <row r="5199" spans="7:7">
      <c r="G5199" s="1"/>
    </row>
    <row r="5200" spans="7:7">
      <c r="G5200" s="1"/>
    </row>
    <row r="5201" spans="7:7">
      <c r="G5201" s="1"/>
    </row>
    <row r="5202" spans="7:7">
      <c r="G5202" s="1"/>
    </row>
    <row r="5203" spans="7:7">
      <c r="G5203" s="1"/>
    </row>
    <row r="5204" spans="7:7">
      <c r="G5204" s="1"/>
    </row>
    <row r="5205" spans="7:7">
      <c r="G5205" s="1"/>
    </row>
    <row r="5206" spans="7:7">
      <c r="G5206" s="1"/>
    </row>
    <row r="5207" spans="7:7">
      <c r="G5207" s="1"/>
    </row>
    <row r="5208" spans="7:7">
      <c r="G5208" s="1"/>
    </row>
    <row r="5209" spans="7:7">
      <c r="G5209" s="1"/>
    </row>
    <row r="5210" spans="7:7">
      <c r="G5210" s="1"/>
    </row>
    <row r="5211" spans="7:7">
      <c r="G5211" s="1"/>
    </row>
    <row r="5212" spans="7:7">
      <c r="G5212" s="1"/>
    </row>
    <row r="5213" spans="7:7">
      <c r="G5213" s="1"/>
    </row>
    <row r="5214" spans="7:7">
      <c r="G5214" s="1"/>
    </row>
    <row r="5215" spans="7:7">
      <c r="G5215" s="1"/>
    </row>
    <row r="5216" spans="7:7">
      <c r="G5216" s="1"/>
    </row>
    <row r="5217" spans="7:7">
      <c r="G5217" s="1"/>
    </row>
    <row r="5218" spans="7:7">
      <c r="G5218" s="1"/>
    </row>
    <row r="5219" spans="7:7">
      <c r="G5219" s="1"/>
    </row>
    <row r="5220" spans="7:7">
      <c r="G5220" s="1"/>
    </row>
    <row r="5221" spans="7:7">
      <c r="G5221" s="1"/>
    </row>
    <row r="5222" spans="7:7">
      <c r="G5222" s="1"/>
    </row>
    <row r="5223" spans="7:7">
      <c r="G5223" s="1"/>
    </row>
    <row r="5224" spans="7:7">
      <c r="G5224" s="1"/>
    </row>
    <row r="5225" spans="7:7">
      <c r="G5225" s="1"/>
    </row>
    <row r="5226" spans="7:7">
      <c r="G5226" s="1"/>
    </row>
    <row r="5227" spans="7:7">
      <c r="G5227" s="1"/>
    </row>
    <row r="5228" spans="7:7">
      <c r="G5228" s="1"/>
    </row>
    <row r="5229" spans="7:7">
      <c r="G5229" s="1"/>
    </row>
    <row r="5230" spans="7:7">
      <c r="G5230" s="1"/>
    </row>
    <row r="5231" spans="7:7">
      <c r="G5231" s="1"/>
    </row>
    <row r="5232" spans="7:7">
      <c r="G5232" s="1"/>
    </row>
    <row r="5233" spans="7:7">
      <c r="G5233" s="1"/>
    </row>
    <row r="5234" spans="7:7">
      <c r="G5234" s="1"/>
    </row>
    <row r="5235" spans="7:7">
      <c r="G5235" s="1"/>
    </row>
    <row r="5236" spans="7:7">
      <c r="G5236" s="1"/>
    </row>
    <row r="5237" spans="7:7">
      <c r="G5237" s="1"/>
    </row>
    <row r="5238" spans="7:7">
      <c r="G5238" s="1"/>
    </row>
    <row r="5239" spans="7:7">
      <c r="G5239" s="1"/>
    </row>
    <row r="5240" spans="7:7">
      <c r="G5240" s="1"/>
    </row>
    <row r="5241" spans="7:7">
      <c r="G5241" s="1"/>
    </row>
    <row r="5242" spans="7:7">
      <c r="G5242" s="1"/>
    </row>
    <row r="5243" spans="7:7">
      <c r="G5243" s="1"/>
    </row>
    <row r="5244" spans="7:7">
      <c r="G5244" s="1"/>
    </row>
    <row r="5245" spans="7:7">
      <c r="G5245" s="1"/>
    </row>
    <row r="5246" spans="7:7">
      <c r="G5246" s="1"/>
    </row>
    <row r="5247" spans="7:7">
      <c r="G5247" s="1"/>
    </row>
    <row r="5248" spans="7:7">
      <c r="G5248" s="1"/>
    </row>
    <row r="5249" spans="7:7">
      <c r="G5249" s="1"/>
    </row>
    <row r="5250" spans="7:7">
      <c r="G5250" s="1"/>
    </row>
    <row r="5251" spans="7:7">
      <c r="G5251" s="1"/>
    </row>
    <row r="5252" spans="7:7">
      <c r="G5252" s="1"/>
    </row>
    <row r="5253" spans="7:7">
      <c r="G5253" s="1"/>
    </row>
    <row r="5254" spans="7:7">
      <c r="G5254" s="1"/>
    </row>
    <row r="5255" spans="7:7">
      <c r="G5255" s="1"/>
    </row>
    <row r="5256" spans="7:7">
      <c r="G5256" s="1"/>
    </row>
    <row r="5257" spans="7:7">
      <c r="G5257" s="1"/>
    </row>
    <row r="5258" spans="7:7">
      <c r="G5258" s="1"/>
    </row>
    <row r="5259" spans="7:7">
      <c r="G5259" s="1"/>
    </row>
    <row r="5260" spans="7:7">
      <c r="G5260" s="1"/>
    </row>
    <row r="5261" spans="7:7">
      <c r="G5261" s="1"/>
    </row>
    <row r="5262" spans="7:7">
      <c r="G5262" s="1"/>
    </row>
    <row r="5263" spans="7:7">
      <c r="G5263" s="1"/>
    </row>
    <row r="5264" spans="7:7">
      <c r="G5264" s="1"/>
    </row>
    <row r="5265" spans="7:7">
      <c r="G5265" s="1"/>
    </row>
    <row r="5266" spans="7:7">
      <c r="G5266" s="1"/>
    </row>
    <row r="5267" spans="7:7">
      <c r="G5267" s="1"/>
    </row>
    <row r="5268" spans="7:7">
      <c r="G5268" s="1"/>
    </row>
    <row r="5269" spans="7:7">
      <c r="G5269" s="1"/>
    </row>
    <row r="5270" spans="7:7">
      <c r="G5270" s="1"/>
    </row>
    <row r="5271" spans="7:7">
      <c r="G5271" s="1"/>
    </row>
    <row r="5272" spans="7:7">
      <c r="G5272" s="1"/>
    </row>
    <row r="5273" spans="7:7">
      <c r="G5273" s="1"/>
    </row>
    <row r="5274" spans="7:7">
      <c r="G5274" s="1"/>
    </row>
    <row r="5275" spans="7:7">
      <c r="G5275" s="1"/>
    </row>
    <row r="5276" spans="7:7">
      <c r="G5276" s="1"/>
    </row>
    <row r="5277" spans="7:7">
      <c r="G5277" s="1"/>
    </row>
    <row r="5278" spans="7:7">
      <c r="G5278" s="1"/>
    </row>
    <row r="5279" spans="7:7">
      <c r="G5279" s="1"/>
    </row>
    <row r="5280" spans="7:7">
      <c r="G5280" s="1"/>
    </row>
    <row r="5281" spans="7:7">
      <c r="G5281" s="1"/>
    </row>
    <row r="5282" spans="7:7">
      <c r="G5282" s="1"/>
    </row>
    <row r="5283" spans="7:7">
      <c r="G5283" s="1"/>
    </row>
    <row r="5284" spans="7:7">
      <c r="G5284" s="1"/>
    </row>
    <row r="5285" spans="7:7">
      <c r="G5285" s="1"/>
    </row>
    <row r="5286" spans="7:7">
      <c r="G5286" s="1"/>
    </row>
    <row r="5287" spans="7:7">
      <c r="G5287" s="1"/>
    </row>
    <row r="5288" spans="7:7">
      <c r="G5288" s="1"/>
    </row>
    <row r="5289" spans="7:7">
      <c r="G5289" s="1"/>
    </row>
    <row r="5290" spans="7:7">
      <c r="G5290" s="1"/>
    </row>
    <row r="5291" spans="7:7">
      <c r="G5291" s="1"/>
    </row>
    <row r="5292" spans="7:7">
      <c r="G5292" s="1"/>
    </row>
    <row r="5293" spans="7:7">
      <c r="G5293" s="1"/>
    </row>
    <row r="5294" spans="7:7">
      <c r="G5294" s="1"/>
    </row>
    <row r="5295" spans="7:7">
      <c r="G5295" s="1"/>
    </row>
    <row r="5296" spans="7:7">
      <c r="G5296" s="1"/>
    </row>
    <row r="5297" spans="7:7">
      <c r="G5297" s="1"/>
    </row>
    <row r="5298" spans="7:7">
      <c r="G5298" s="1"/>
    </row>
    <row r="5299" spans="7:7">
      <c r="G5299" s="1"/>
    </row>
    <row r="5300" spans="7:7">
      <c r="G5300" s="1"/>
    </row>
    <row r="5301" spans="7:7">
      <c r="G5301" s="1"/>
    </row>
    <row r="5302" spans="7:7">
      <c r="G5302" s="1"/>
    </row>
    <row r="5303" spans="7:7">
      <c r="G5303" s="1"/>
    </row>
    <row r="5304" spans="7:7">
      <c r="G5304" s="1"/>
    </row>
    <row r="5305" spans="7:7">
      <c r="G5305" s="1"/>
    </row>
    <row r="5306" spans="7:7">
      <c r="G5306" s="1"/>
    </row>
    <row r="5307" spans="7:7">
      <c r="G5307" s="1"/>
    </row>
    <row r="5308" spans="7:7">
      <c r="G5308" s="1"/>
    </row>
    <row r="5309" spans="7:7">
      <c r="G5309" s="1"/>
    </row>
    <row r="5310" spans="7:7">
      <c r="G5310" s="1"/>
    </row>
    <row r="5311" spans="7:7">
      <c r="G5311" s="1"/>
    </row>
    <row r="5312" spans="7:7">
      <c r="G5312" s="1"/>
    </row>
    <row r="5313" spans="7:7">
      <c r="G5313" s="1"/>
    </row>
    <row r="5314" spans="7:7">
      <c r="G5314" s="1"/>
    </row>
    <row r="5315" spans="7:7">
      <c r="G5315" s="1"/>
    </row>
    <row r="5316" spans="7:7">
      <c r="G5316" s="1"/>
    </row>
    <row r="5317" spans="7:7">
      <c r="G5317" s="1"/>
    </row>
    <row r="5318" spans="7:7">
      <c r="G5318" s="1"/>
    </row>
    <row r="5319" spans="7:7">
      <c r="G5319" s="1"/>
    </row>
    <row r="5320" spans="7:7">
      <c r="G5320" s="1"/>
    </row>
    <row r="5321" spans="7:7">
      <c r="G5321" s="1"/>
    </row>
    <row r="5322" spans="7:7">
      <c r="G5322" s="1"/>
    </row>
    <row r="5323" spans="7:7">
      <c r="G5323" s="1"/>
    </row>
    <row r="5324" spans="7:7">
      <c r="G5324" s="1"/>
    </row>
    <row r="5325" spans="7:7">
      <c r="G5325" s="1"/>
    </row>
    <row r="5326" spans="7:7">
      <c r="G5326" s="1"/>
    </row>
    <row r="5327" spans="7:7">
      <c r="G5327" s="1"/>
    </row>
    <row r="5328" spans="7:7">
      <c r="G5328" s="1"/>
    </row>
    <row r="5329" spans="7:7">
      <c r="G5329" s="1"/>
    </row>
    <row r="5330" spans="7:7">
      <c r="G5330" s="1"/>
    </row>
    <row r="5331" spans="7:7">
      <c r="G5331" s="1"/>
    </row>
    <row r="5332" spans="7:7">
      <c r="G5332" s="1"/>
    </row>
    <row r="5333" spans="7:7">
      <c r="G5333" s="1"/>
    </row>
    <row r="5334" spans="7:7">
      <c r="G5334" s="1"/>
    </row>
    <row r="5335" spans="7:7">
      <c r="G5335" s="1"/>
    </row>
    <row r="5336" spans="7:7">
      <c r="G5336" s="1"/>
    </row>
    <row r="5337" spans="7:7">
      <c r="G5337" s="1"/>
    </row>
    <row r="5338" spans="7:7">
      <c r="G5338" s="1"/>
    </row>
    <row r="5339" spans="7:7">
      <c r="G5339" s="1"/>
    </row>
    <row r="5340" spans="7:7">
      <c r="G5340" s="1"/>
    </row>
    <row r="5341" spans="7:7">
      <c r="G5341" s="1"/>
    </row>
    <row r="5342" spans="7:7">
      <c r="G5342" s="1"/>
    </row>
    <row r="5343" spans="7:7">
      <c r="G5343" s="1"/>
    </row>
    <row r="5344" spans="7:7">
      <c r="G5344" s="1"/>
    </row>
    <row r="5345" spans="7:7">
      <c r="G5345" s="1"/>
    </row>
    <row r="5346" spans="7:7">
      <c r="G5346" s="1"/>
    </row>
    <row r="5347" spans="7:7">
      <c r="G5347" s="1"/>
    </row>
    <row r="5348" spans="7:7">
      <c r="G5348" s="1"/>
    </row>
    <row r="5349" spans="7:7">
      <c r="G5349" s="1"/>
    </row>
    <row r="5350" spans="7:7">
      <c r="G5350" s="1"/>
    </row>
    <row r="5351" spans="7:7">
      <c r="G5351" s="1"/>
    </row>
    <row r="5352" spans="7:7">
      <c r="G5352" s="1"/>
    </row>
    <row r="5353" spans="7:7">
      <c r="G5353" s="1"/>
    </row>
    <row r="5354" spans="7:7">
      <c r="G5354" s="1"/>
    </row>
    <row r="5355" spans="7:7">
      <c r="G5355" s="1"/>
    </row>
    <row r="5356" spans="7:7">
      <c r="G5356" s="1"/>
    </row>
    <row r="5357" spans="7:7">
      <c r="G5357" s="1"/>
    </row>
    <row r="5358" spans="7:7">
      <c r="G5358" s="1"/>
    </row>
    <row r="5359" spans="7:7">
      <c r="G5359" s="1"/>
    </row>
    <row r="5360" spans="7:7">
      <c r="G5360" s="1"/>
    </row>
    <row r="5361" spans="7:7">
      <c r="G5361" s="1"/>
    </row>
    <row r="5362" spans="7:7">
      <c r="G5362" s="1"/>
    </row>
    <row r="5363" spans="7:7">
      <c r="G5363" s="1"/>
    </row>
    <row r="5364" spans="7:7">
      <c r="G5364" s="1"/>
    </row>
    <row r="5365" spans="7:7">
      <c r="G5365" s="1"/>
    </row>
    <row r="5366" spans="7:7">
      <c r="G5366" s="1"/>
    </row>
    <row r="5367" spans="7:7">
      <c r="G5367" s="1"/>
    </row>
    <row r="5368" spans="7:7">
      <c r="G5368" s="1"/>
    </row>
    <row r="5369" spans="7:7">
      <c r="G5369" s="1"/>
    </row>
    <row r="5370" spans="7:7">
      <c r="G5370" s="1"/>
    </row>
    <row r="5371" spans="7:7">
      <c r="G5371" s="1"/>
    </row>
    <row r="5372" spans="7:7">
      <c r="G5372" s="1"/>
    </row>
    <row r="5373" spans="7:7">
      <c r="G5373" s="1"/>
    </row>
    <row r="5374" spans="7:7">
      <c r="G5374" s="1"/>
    </row>
    <row r="5375" spans="7:7">
      <c r="G5375" s="1"/>
    </row>
    <row r="5376" spans="7:7">
      <c r="G5376" s="1"/>
    </row>
    <row r="5377" spans="7:7">
      <c r="G5377" s="1"/>
    </row>
    <row r="5378" spans="7:7">
      <c r="G5378" s="1"/>
    </row>
    <row r="5379" spans="7:7">
      <c r="G5379" s="1"/>
    </row>
    <row r="5380" spans="7:7">
      <c r="G5380" s="1"/>
    </row>
    <row r="5381" spans="7:7">
      <c r="G5381" s="1"/>
    </row>
    <row r="5382" spans="7:7">
      <c r="G5382" s="1"/>
    </row>
    <row r="5383" spans="7:7">
      <c r="G5383" s="1"/>
    </row>
    <row r="5384" spans="7:7">
      <c r="G5384" s="1"/>
    </row>
    <row r="5385" spans="7:7">
      <c r="G5385" s="1"/>
    </row>
    <row r="5386" spans="7:7">
      <c r="G5386" s="1"/>
    </row>
    <row r="5387" spans="7:7">
      <c r="G5387" s="1"/>
    </row>
    <row r="5388" spans="7:7">
      <c r="G5388" s="1"/>
    </row>
    <row r="5389" spans="7:7">
      <c r="G5389" s="1"/>
    </row>
    <row r="5390" spans="7:7">
      <c r="G5390" s="1"/>
    </row>
    <row r="5391" spans="7:7">
      <c r="G5391" s="1"/>
    </row>
    <row r="5392" spans="7:7">
      <c r="G5392" s="1"/>
    </row>
    <row r="5393" spans="7:7">
      <c r="G5393" s="1"/>
    </row>
    <row r="5394" spans="7:7">
      <c r="G5394" s="1"/>
    </row>
    <row r="5395" spans="7:7">
      <c r="G5395" s="1"/>
    </row>
    <row r="5396" spans="7:7">
      <c r="G5396" s="1"/>
    </row>
    <row r="5397" spans="7:7">
      <c r="G5397" s="1"/>
    </row>
    <row r="5398" spans="7:7">
      <c r="G5398" s="1"/>
    </row>
    <row r="5399" spans="7:7">
      <c r="G5399" s="1"/>
    </row>
    <row r="5400" spans="7:7">
      <c r="G5400" s="1"/>
    </row>
    <row r="5401" spans="7:7">
      <c r="G5401" s="1"/>
    </row>
    <row r="5402" spans="7:7">
      <c r="G5402" s="1"/>
    </row>
    <row r="5403" spans="7:7">
      <c r="G5403" s="1"/>
    </row>
    <row r="5404" spans="7:7">
      <c r="G5404" s="1"/>
    </row>
    <row r="5405" spans="7:7">
      <c r="G5405" s="1"/>
    </row>
    <row r="5406" spans="7:7">
      <c r="G5406" s="1"/>
    </row>
    <row r="5407" spans="7:7">
      <c r="G5407" s="1"/>
    </row>
    <row r="5408" spans="7:7">
      <c r="G5408" s="1"/>
    </row>
    <row r="5409" spans="7:7">
      <c r="G5409" s="1"/>
    </row>
    <row r="5410" spans="7:7">
      <c r="G5410" s="1"/>
    </row>
    <row r="5411" spans="7:7">
      <c r="G5411" s="1"/>
    </row>
    <row r="5412" spans="7:7">
      <c r="G5412" s="1"/>
    </row>
    <row r="5413" spans="7:7">
      <c r="G5413" s="1"/>
    </row>
    <row r="5414" spans="7:7">
      <c r="G5414" s="1"/>
    </row>
    <row r="5415" spans="7:7">
      <c r="G5415" s="1"/>
    </row>
    <row r="5416" spans="7:7">
      <c r="G5416" s="1"/>
    </row>
    <row r="5417" spans="7:7">
      <c r="G5417" s="1"/>
    </row>
    <row r="5418" spans="7:7">
      <c r="G5418" s="1"/>
    </row>
    <row r="5419" spans="7:7">
      <c r="G5419" s="1"/>
    </row>
    <row r="5420" spans="7:7">
      <c r="G5420" s="1"/>
    </row>
    <row r="5421" spans="7:7">
      <c r="G5421" s="1"/>
    </row>
    <row r="5422" spans="7:7">
      <c r="G5422" s="1"/>
    </row>
    <row r="5423" spans="7:7">
      <c r="G5423" s="1"/>
    </row>
    <row r="5424" spans="7:7">
      <c r="G5424" s="1"/>
    </row>
    <row r="5425" spans="7:7">
      <c r="G5425" s="1"/>
    </row>
    <row r="5426" spans="7:7">
      <c r="G5426" s="1"/>
    </row>
    <row r="5427" spans="7:7">
      <c r="G5427" s="1"/>
    </row>
    <row r="5428" spans="7:7">
      <c r="G5428" s="1"/>
    </row>
    <row r="5429" spans="7:7">
      <c r="G5429" s="1"/>
    </row>
    <row r="5430" spans="7:7">
      <c r="G5430" s="1"/>
    </row>
    <row r="5431" spans="7:7">
      <c r="G5431" s="1"/>
    </row>
    <row r="5432" spans="7:7">
      <c r="G5432" s="1"/>
    </row>
    <row r="5433" spans="7:7">
      <c r="G5433" s="1"/>
    </row>
    <row r="5434" spans="7:7">
      <c r="G5434" s="1"/>
    </row>
    <row r="5435" spans="7:7">
      <c r="G5435" s="1"/>
    </row>
    <row r="5436" spans="7:7">
      <c r="G5436" s="1"/>
    </row>
    <row r="5437" spans="7:7">
      <c r="G5437" s="1"/>
    </row>
    <row r="5438" spans="7:7">
      <c r="G5438" s="1"/>
    </row>
    <row r="5439" spans="7:7">
      <c r="G5439" s="1"/>
    </row>
    <row r="5440" spans="7:7">
      <c r="G5440" s="1"/>
    </row>
    <row r="5441" spans="7:7">
      <c r="G5441" s="1"/>
    </row>
    <row r="5442" spans="7:7">
      <c r="G5442" s="1"/>
    </row>
    <row r="5443" spans="7:7">
      <c r="G5443" s="1"/>
    </row>
    <row r="5444" spans="7:7">
      <c r="G5444" s="1"/>
    </row>
    <row r="5445" spans="7:7">
      <c r="G5445" s="1"/>
    </row>
    <row r="5446" spans="7:7">
      <c r="G5446" s="1"/>
    </row>
    <row r="5447" spans="7:7">
      <c r="G5447" s="1"/>
    </row>
    <row r="5448" spans="7:7">
      <c r="G5448" s="1"/>
    </row>
    <row r="5449" spans="7:7">
      <c r="G5449" s="1"/>
    </row>
    <row r="5450" spans="7:7">
      <c r="G5450" s="1"/>
    </row>
    <row r="5451" spans="7:7">
      <c r="G5451" s="1"/>
    </row>
    <row r="5452" spans="7:7">
      <c r="G5452" s="1"/>
    </row>
    <row r="5453" spans="7:7">
      <c r="G5453" s="1"/>
    </row>
    <row r="5454" spans="7:7">
      <c r="G5454" s="1"/>
    </row>
    <row r="5455" spans="7:7">
      <c r="G5455" s="1"/>
    </row>
    <row r="5456" spans="7:7">
      <c r="G5456" s="1"/>
    </row>
    <row r="5457" spans="7:7">
      <c r="G5457" s="1"/>
    </row>
    <row r="5458" spans="7:7">
      <c r="G5458" s="1"/>
    </row>
    <row r="5459" spans="7:7">
      <c r="G5459" s="1"/>
    </row>
    <row r="5460" spans="7:7">
      <c r="G5460" s="1"/>
    </row>
    <row r="5461" spans="7:7">
      <c r="G5461" s="1"/>
    </row>
    <row r="5462" spans="7:7">
      <c r="G5462" s="1"/>
    </row>
    <row r="5463" spans="7:7">
      <c r="G5463" s="1"/>
    </row>
    <row r="5464" spans="7:7">
      <c r="G5464" s="1"/>
    </row>
    <row r="5465" spans="7:7">
      <c r="G5465" s="1"/>
    </row>
    <row r="5466" spans="7:7">
      <c r="G5466" s="1"/>
    </row>
    <row r="5467" spans="7:7">
      <c r="G5467" s="1"/>
    </row>
    <row r="5468" spans="7:7">
      <c r="G5468" s="1"/>
    </row>
    <row r="5469" spans="7:7">
      <c r="G5469" s="1"/>
    </row>
    <row r="5470" spans="7:7">
      <c r="G5470" s="1"/>
    </row>
    <row r="5471" spans="7:7">
      <c r="G5471" s="1"/>
    </row>
    <row r="5472" spans="7:7">
      <c r="G5472" s="1"/>
    </row>
    <row r="5473" spans="7:7">
      <c r="G5473" s="1"/>
    </row>
    <row r="5474" spans="7:7">
      <c r="G5474" s="1"/>
    </row>
    <row r="5475" spans="7:7">
      <c r="G5475" s="1"/>
    </row>
    <row r="5476" spans="7:7">
      <c r="G5476" s="1"/>
    </row>
    <row r="5477" spans="7:7">
      <c r="G5477" s="1"/>
    </row>
    <row r="5478" spans="7:7">
      <c r="G5478" s="1"/>
    </row>
    <row r="5479" spans="7:7">
      <c r="G5479" s="1"/>
    </row>
    <row r="5480" spans="7:7">
      <c r="G5480" s="1"/>
    </row>
    <row r="5481" spans="7:7">
      <c r="G5481" s="1"/>
    </row>
    <row r="5482" spans="7:7">
      <c r="G5482" s="1"/>
    </row>
    <row r="5483" spans="7:7">
      <c r="G5483" s="1"/>
    </row>
    <row r="5484" spans="7:7">
      <c r="G5484" s="1"/>
    </row>
    <row r="5485" spans="7:7">
      <c r="G5485" s="1"/>
    </row>
    <row r="5486" spans="7:7">
      <c r="G5486" s="1"/>
    </row>
    <row r="5487" spans="7:7">
      <c r="G5487" s="1"/>
    </row>
    <row r="5488" spans="7:7">
      <c r="G5488" s="1"/>
    </row>
    <row r="5489" spans="7:7">
      <c r="G5489" s="1"/>
    </row>
    <row r="5490" spans="7:7">
      <c r="G5490" s="1"/>
    </row>
    <row r="5491" spans="7:7">
      <c r="G5491" s="1"/>
    </row>
    <row r="5492" spans="7:7">
      <c r="G5492" s="1"/>
    </row>
    <row r="5493" spans="7:7">
      <c r="G5493" s="1"/>
    </row>
    <row r="5494" spans="7:7">
      <c r="G5494" s="1"/>
    </row>
    <row r="5495" spans="7:7">
      <c r="G5495" s="1"/>
    </row>
    <row r="5496" spans="7:7">
      <c r="G5496" s="1"/>
    </row>
    <row r="5497" spans="7:7">
      <c r="G5497" s="1"/>
    </row>
    <row r="5498" spans="7:7">
      <c r="G5498" s="1"/>
    </row>
    <row r="5499" spans="7:7">
      <c r="G5499" s="1"/>
    </row>
    <row r="5500" spans="7:7">
      <c r="G5500" s="1"/>
    </row>
    <row r="5501" spans="7:7">
      <c r="G5501" s="1"/>
    </row>
    <row r="5502" spans="7:7">
      <c r="G5502" s="1"/>
    </row>
    <row r="5503" spans="7:7">
      <c r="G5503" s="1"/>
    </row>
    <row r="5504" spans="7:7">
      <c r="G5504" s="1"/>
    </row>
    <row r="5505" spans="7:7">
      <c r="G5505" s="1"/>
    </row>
    <row r="5506" spans="7:7">
      <c r="G5506" s="1"/>
    </row>
    <row r="5507" spans="7:7">
      <c r="G5507" s="1"/>
    </row>
    <row r="5508" spans="7:7">
      <c r="G5508" s="1"/>
    </row>
    <row r="5509" spans="7:7">
      <c r="G5509" s="1"/>
    </row>
    <row r="5510" spans="7:7">
      <c r="G5510" s="1"/>
    </row>
    <row r="5511" spans="7:7">
      <c r="G5511" s="1"/>
    </row>
    <row r="5512" spans="7:7">
      <c r="G5512" s="1"/>
    </row>
    <row r="5513" spans="7:7">
      <c r="G5513" s="1"/>
    </row>
    <row r="5514" spans="7:7">
      <c r="G5514" s="1"/>
    </row>
    <row r="5515" spans="7:7">
      <c r="G5515" s="1"/>
    </row>
    <row r="5516" spans="7:7">
      <c r="G5516" s="1"/>
    </row>
    <row r="5517" spans="7:7">
      <c r="G5517" s="1"/>
    </row>
    <row r="5518" spans="7:7">
      <c r="G5518" s="1"/>
    </row>
    <row r="5519" spans="7:7">
      <c r="G5519" s="1"/>
    </row>
    <row r="5520" spans="7:7">
      <c r="G5520" s="1"/>
    </row>
    <row r="5521" spans="7:7">
      <c r="G5521" s="1"/>
    </row>
    <row r="5522" spans="7:7">
      <c r="G5522" s="1"/>
    </row>
    <row r="5523" spans="7:7">
      <c r="G5523" s="1"/>
    </row>
    <row r="5524" spans="7:7">
      <c r="G5524" s="1"/>
    </row>
    <row r="5525" spans="7:7">
      <c r="G5525" s="1"/>
    </row>
    <row r="5526" spans="7:7">
      <c r="G5526" s="1"/>
    </row>
    <row r="5527" spans="7:7">
      <c r="G5527" s="1"/>
    </row>
    <row r="5528" spans="7:7">
      <c r="G5528" s="1"/>
    </row>
    <row r="5529" spans="7:7">
      <c r="G5529" s="1"/>
    </row>
    <row r="5530" spans="7:7">
      <c r="G5530" s="1"/>
    </row>
    <row r="5531" spans="7:7">
      <c r="G5531" s="1"/>
    </row>
    <row r="5532" spans="7:7">
      <c r="G5532" s="1"/>
    </row>
    <row r="5533" spans="7:7">
      <c r="G5533" s="1"/>
    </row>
    <row r="5534" spans="7:7">
      <c r="G5534" s="1"/>
    </row>
    <row r="5535" spans="7:7">
      <c r="G5535" s="1"/>
    </row>
    <row r="5536" spans="7:7">
      <c r="G5536" s="1"/>
    </row>
    <row r="5537" spans="7:7">
      <c r="G5537" s="1"/>
    </row>
    <row r="5538" spans="7:7">
      <c r="G5538" s="1"/>
    </row>
    <row r="5539" spans="7:7">
      <c r="G5539" s="1"/>
    </row>
    <row r="5540" spans="7:7">
      <c r="G5540" s="1"/>
    </row>
    <row r="5541" spans="7:7">
      <c r="G5541" s="1"/>
    </row>
    <row r="5542" spans="7:7">
      <c r="G5542" s="1"/>
    </row>
    <row r="5543" spans="7:7">
      <c r="G5543" s="1"/>
    </row>
    <row r="5544" spans="7:7">
      <c r="G5544" s="1"/>
    </row>
    <row r="5545" spans="7:7">
      <c r="G5545" s="1"/>
    </row>
    <row r="5546" spans="7:7">
      <c r="G5546" s="1"/>
    </row>
    <row r="5547" spans="7:7">
      <c r="G5547" s="1"/>
    </row>
    <row r="5548" spans="7:7">
      <c r="G5548" s="1"/>
    </row>
    <row r="5549" spans="7:7">
      <c r="G5549" s="1"/>
    </row>
    <row r="5550" spans="7:7">
      <c r="G5550" s="1"/>
    </row>
    <row r="5551" spans="7:7">
      <c r="G5551" s="1"/>
    </row>
    <row r="5552" spans="7:7">
      <c r="G5552" s="1"/>
    </row>
    <row r="5553" spans="7:7">
      <c r="G5553" s="1"/>
    </row>
    <row r="5554" spans="7:7">
      <c r="G5554" s="1"/>
    </row>
    <row r="5555" spans="7:7">
      <c r="G5555" s="1"/>
    </row>
    <row r="5556" spans="7:7">
      <c r="G5556" s="1"/>
    </row>
    <row r="5557" spans="7:7">
      <c r="G5557" s="1"/>
    </row>
    <row r="5558" spans="7:7">
      <c r="G5558" s="1"/>
    </row>
    <row r="5559" spans="7:7">
      <c r="G5559" s="1"/>
    </row>
    <row r="5560" spans="7:7">
      <c r="G5560" s="1"/>
    </row>
    <row r="5561" spans="7:7">
      <c r="G5561" s="1"/>
    </row>
    <row r="5562" spans="7:7">
      <c r="G5562" s="1"/>
    </row>
    <row r="5563" spans="7:7">
      <c r="G5563" s="1"/>
    </row>
    <row r="5564" spans="7:7">
      <c r="G5564" s="1"/>
    </row>
    <row r="5565" spans="7:7">
      <c r="G5565" s="1"/>
    </row>
    <row r="5566" spans="7:7">
      <c r="G5566" s="1"/>
    </row>
    <row r="5567" spans="7:7">
      <c r="G5567" s="1"/>
    </row>
    <row r="5568" spans="7:7">
      <c r="G5568" s="1"/>
    </row>
    <row r="5569" spans="7:7">
      <c r="G5569" s="1"/>
    </row>
    <row r="5570" spans="7:7">
      <c r="G5570" s="1"/>
    </row>
    <row r="5571" spans="7:7">
      <c r="G5571" s="1"/>
    </row>
    <row r="5572" spans="7:7">
      <c r="G5572" s="1"/>
    </row>
    <row r="5573" spans="7:7">
      <c r="G5573" s="1"/>
    </row>
    <row r="5574" spans="7:7">
      <c r="G5574" s="1"/>
    </row>
    <row r="5575" spans="7:7">
      <c r="G5575" s="1"/>
    </row>
    <row r="5576" spans="7:7">
      <c r="G5576" s="1"/>
    </row>
    <row r="5577" spans="7:7">
      <c r="G5577" s="1"/>
    </row>
    <row r="5578" spans="7:7">
      <c r="G5578" s="1"/>
    </row>
    <row r="5579" spans="7:7">
      <c r="G5579" s="1"/>
    </row>
    <row r="5580" spans="7:7">
      <c r="G5580" s="1"/>
    </row>
    <row r="5581" spans="7:7">
      <c r="G5581" s="1"/>
    </row>
    <row r="5582" spans="7:7">
      <c r="G5582" s="1"/>
    </row>
    <row r="5583" spans="7:7">
      <c r="G5583" s="1"/>
    </row>
    <row r="5584" spans="7:7">
      <c r="G5584" s="1"/>
    </row>
    <row r="5585" spans="7:7">
      <c r="G5585" s="1"/>
    </row>
    <row r="5586" spans="7:7">
      <c r="G5586" s="1"/>
    </row>
    <row r="5587" spans="7:7">
      <c r="G5587" s="1"/>
    </row>
    <row r="5588" spans="7:7">
      <c r="G5588" s="1"/>
    </row>
    <row r="5589" spans="7:7">
      <c r="G5589" s="1"/>
    </row>
    <row r="5590" spans="7:7">
      <c r="G5590" s="1"/>
    </row>
    <row r="5591" spans="7:7">
      <c r="G5591" s="1"/>
    </row>
    <row r="5592" spans="7:7">
      <c r="G5592" s="1"/>
    </row>
    <row r="5593" spans="7:7">
      <c r="G5593" s="1"/>
    </row>
    <row r="5594" spans="7:7">
      <c r="G5594" s="1"/>
    </row>
    <row r="5595" spans="7:7">
      <c r="G5595" s="1"/>
    </row>
    <row r="5596" spans="7:7">
      <c r="G5596" s="1"/>
    </row>
    <row r="5597" spans="7:7">
      <c r="G5597" s="1"/>
    </row>
    <row r="5598" spans="7:7">
      <c r="G5598" s="1"/>
    </row>
    <row r="5599" spans="7:7">
      <c r="G5599" s="1"/>
    </row>
    <row r="5600" spans="7:7">
      <c r="G5600" s="1"/>
    </row>
    <row r="5601" spans="7:7">
      <c r="G5601" s="1"/>
    </row>
    <row r="5602" spans="7:7">
      <c r="G5602" s="1"/>
    </row>
    <row r="5603" spans="7:7">
      <c r="G5603" s="1"/>
    </row>
    <row r="5604" spans="7:7">
      <c r="G5604" s="1"/>
    </row>
    <row r="5605" spans="7:7">
      <c r="G5605" s="1"/>
    </row>
    <row r="5606" spans="7:7">
      <c r="G5606" s="1"/>
    </row>
    <row r="5607" spans="7:7">
      <c r="G5607" s="1"/>
    </row>
    <row r="5608" spans="7:7">
      <c r="G5608" s="1"/>
    </row>
    <row r="5609" spans="7:7">
      <c r="G5609" s="1"/>
    </row>
    <row r="5610" spans="7:7">
      <c r="G5610" s="1"/>
    </row>
    <row r="5611" spans="7:7">
      <c r="G5611" s="1"/>
    </row>
    <row r="5612" spans="7:7">
      <c r="G5612" s="1"/>
    </row>
    <row r="5613" spans="7:7">
      <c r="G5613" s="1"/>
    </row>
    <row r="5614" spans="7:7">
      <c r="G5614" s="1"/>
    </row>
    <row r="5615" spans="7:7">
      <c r="G5615" s="1"/>
    </row>
    <row r="5616" spans="7:7">
      <c r="G5616" s="1"/>
    </row>
    <row r="5617" spans="7:7">
      <c r="G5617" s="1"/>
    </row>
    <row r="5618" spans="7:7">
      <c r="G5618" s="1"/>
    </row>
    <row r="5619" spans="7:7">
      <c r="G5619" s="1"/>
    </row>
    <row r="5620" spans="7:7">
      <c r="G5620" s="1"/>
    </row>
    <row r="5621" spans="7:7">
      <c r="G5621" s="1"/>
    </row>
    <row r="5622" spans="7:7">
      <c r="G5622" s="1"/>
    </row>
    <row r="5623" spans="7:7">
      <c r="G5623" s="1"/>
    </row>
    <row r="5624" spans="7:7">
      <c r="G5624" s="1"/>
    </row>
    <row r="5625" spans="7:7">
      <c r="G5625" s="1"/>
    </row>
    <row r="5626" spans="7:7">
      <c r="G5626" s="1"/>
    </row>
    <row r="5627" spans="7:7">
      <c r="G5627" s="1"/>
    </row>
    <row r="5628" spans="7:7">
      <c r="G5628" s="1"/>
    </row>
    <row r="5629" spans="7:7">
      <c r="G5629" s="1"/>
    </row>
    <row r="5630" spans="7:7">
      <c r="G5630" s="1"/>
    </row>
    <row r="5631" spans="7:7">
      <c r="G5631" s="1"/>
    </row>
    <row r="5632" spans="7:7">
      <c r="G5632" s="1"/>
    </row>
    <row r="5633" spans="7:7">
      <c r="G5633" s="1"/>
    </row>
    <row r="5634" spans="7:7">
      <c r="G5634" s="1"/>
    </row>
    <row r="5635" spans="7:7">
      <c r="G5635" s="1"/>
    </row>
    <row r="5636" spans="7:7">
      <c r="G5636" s="1"/>
    </row>
    <row r="5637" spans="7:7">
      <c r="G5637" s="1"/>
    </row>
    <row r="5638" spans="7:7">
      <c r="G5638" s="1"/>
    </row>
    <row r="5639" spans="7:7">
      <c r="G5639" s="1"/>
    </row>
    <row r="5640" spans="7:7">
      <c r="G5640" s="1"/>
    </row>
    <row r="5641" spans="7:7">
      <c r="G5641" s="1"/>
    </row>
    <row r="5642" spans="7:7">
      <c r="G5642" s="1"/>
    </row>
    <row r="5643" spans="7:7">
      <c r="G5643" s="1"/>
    </row>
    <row r="5644" spans="7:7">
      <c r="G5644" s="1"/>
    </row>
    <row r="5645" spans="7:7">
      <c r="G5645" s="1"/>
    </row>
    <row r="5646" spans="7:7">
      <c r="G5646" s="1"/>
    </row>
    <row r="5647" spans="7:7">
      <c r="G5647" s="1"/>
    </row>
    <row r="5648" spans="7:7">
      <c r="G5648" s="1"/>
    </row>
    <row r="5649" spans="7:7">
      <c r="G5649" s="1"/>
    </row>
    <row r="5650" spans="7:7">
      <c r="G5650" s="1"/>
    </row>
    <row r="5651" spans="7:7">
      <c r="G5651" s="1"/>
    </row>
    <row r="5652" spans="7:7">
      <c r="G5652" s="1"/>
    </row>
    <row r="5653" spans="7:7">
      <c r="G5653" s="1"/>
    </row>
    <row r="5654" spans="7:7">
      <c r="G5654" s="1"/>
    </row>
    <row r="5655" spans="7:7">
      <c r="G5655" s="1"/>
    </row>
    <row r="5656" spans="7:7">
      <c r="G5656" s="1"/>
    </row>
    <row r="5657" spans="7:7">
      <c r="G5657" s="1"/>
    </row>
    <row r="5658" spans="7:7">
      <c r="G5658" s="1"/>
    </row>
    <row r="5659" spans="7:7">
      <c r="G5659" s="1"/>
    </row>
    <row r="5660" spans="7:7">
      <c r="G5660" s="1"/>
    </row>
    <row r="5661" spans="7:7">
      <c r="G5661" s="1"/>
    </row>
    <row r="5662" spans="7:7">
      <c r="G5662" s="1"/>
    </row>
    <row r="5663" spans="7:7">
      <c r="G5663" s="1"/>
    </row>
    <row r="5664" spans="7:7">
      <c r="G5664" s="1"/>
    </row>
    <row r="5665" spans="7:7">
      <c r="G5665" s="1"/>
    </row>
    <row r="5666" spans="7:7">
      <c r="G5666" s="1"/>
    </row>
    <row r="5667" spans="7:7">
      <c r="G5667" s="1"/>
    </row>
    <row r="5668" spans="7:7">
      <c r="G5668" s="1"/>
    </row>
    <row r="5669" spans="7:7">
      <c r="G5669" s="1"/>
    </row>
    <row r="5670" spans="7:7">
      <c r="G5670" s="1"/>
    </row>
    <row r="5671" spans="7:7">
      <c r="G5671" s="1"/>
    </row>
    <row r="5672" spans="7:7">
      <c r="G5672" s="1"/>
    </row>
    <row r="5673" spans="7:7">
      <c r="G5673" s="1"/>
    </row>
    <row r="5674" spans="7:7">
      <c r="G5674" s="1"/>
    </row>
    <row r="5675" spans="7:7">
      <c r="G5675" s="1"/>
    </row>
    <row r="5676" spans="7:7">
      <c r="G5676" s="1"/>
    </row>
    <row r="5677" spans="7:7">
      <c r="G5677" s="1"/>
    </row>
    <row r="5678" spans="7:7">
      <c r="G5678" s="1"/>
    </row>
    <row r="5679" spans="7:7">
      <c r="G5679" s="1"/>
    </row>
    <row r="5680" spans="7:7">
      <c r="G5680" s="1"/>
    </row>
    <row r="5681" spans="7:7">
      <c r="G5681" s="1"/>
    </row>
    <row r="5682" spans="7:7">
      <c r="G5682" s="1"/>
    </row>
    <row r="5683" spans="7:7">
      <c r="G5683" s="1"/>
    </row>
    <row r="5684" spans="7:7">
      <c r="G5684" s="1"/>
    </row>
    <row r="5685" spans="7:7">
      <c r="G5685" s="1"/>
    </row>
    <row r="5686" spans="7:7">
      <c r="G5686" s="1"/>
    </row>
    <row r="5687" spans="7:7">
      <c r="G5687" s="1"/>
    </row>
    <row r="5688" spans="7:7">
      <c r="G5688" s="1"/>
    </row>
    <row r="5689" spans="7:7">
      <c r="G5689" s="1"/>
    </row>
    <row r="5690" spans="7:7">
      <c r="G5690" s="1"/>
    </row>
    <row r="5691" spans="7:7">
      <c r="G5691" s="1"/>
    </row>
    <row r="5692" spans="7:7">
      <c r="G5692" s="1"/>
    </row>
    <row r="5693" spans="7:7">
      <c r="G5693" s="1"/>
    </row>
    <row r="5694" spans="7:7">
      <c r="G5694" s="1"/>
    </row>
    <row r="5695" spans="7:7">
      <c r="G5695" s="1"/>
    </row>
    <row r="5696" spans="7:7">
      <c r="G5696" s="1"/>
    </row>
    <row r="5697" spans="7:7">
      <c r="G5697" s="1"/>
    </row>
    <row r="5698" spans="7:7">
      <c r="G5698" s="1"/>
    </row>
    <row r="5699" spans="7:7">
      <c r="G5699" s="1"/>
    </row>
    <row r="5700" spans="7:7">
      <c r="G5700" s="1"/>
    </row>
    <row r="5701" spans="7:7">
      <c r="G5701" s="1"/>
    </row>
    <row r="5702" spans="7:7">
      <c r="G5702" s="1"/>
    </row>
    <row r="5703" spans="7:7">
      <c r="G5703" s="1"/>
    </row>
    <row r="5704" spans="7:7">
      <c r="G5704" s="1"/>
    </row>
    <row r="5705" spans="7:7">
      <c r="G5705" s="1"/>
    </row>
    <row r="5706" spans="7:7">
      <c r="G5706" s="1"/>
    </row>
    <row r="5707" spans="7:7">
      <c r="G5707" s="1"/>
    </row>
    <row r="5708" spans="7:7">
      <c r="G5708" s="1"/>
    </row>
    <row r="5709" spans="7:7">
      <c r="G5709" s="1"/>
    </row>
    <row r="5710" spans="7:7">
      <c r="G5710" s="1"/>
    </row>
    <row r="5711" spans="7:7">
      <c r="G5711" s="1"/>
    </row>
    <row r="5712" spans="7:7">
      <c r="G5712" s="1"/>
    </row>
    <row r="5713" spans="7:7">
      <c r="G5713" s="1"/>
    </row>
    <row r="5714" spans="7:7">
      <c r="G5714" s="1"/>
    </row>
    <row r="5715" spans="7:7">
      <c r="G5715" s="1"/>
    </row>
    <row r="5716" spans="7:7">
      <c r="G5716" s="1"/>
    </row>
    <row r="5717" spans="7:7">
      <c r="G5717" s="1"/>
    </row>
    <row r="5718" spans="7:7">
      <c r="G5718" s="1"/>
    </row>
    <row r="5719" spans="7:7">
      <c r="G5719" s="1"/>
    </row>
    <row r="5720" spans="7:7">
      <c r="G5720" s="1"/>
    </row>
    <row r="5721" spans="7:7">
      <c r="G5721" s="1"/>
    </row>
    <row r="5722" spans="7:7">
      <c r="G5722" s="1"/>
    </row>
    <row r="5723" spans="7:7">
      <c r="G5723" s="1"/>
    </row>
    <row r="5724" spans="7:7">
      <c r="G5724" s="1"/>
    </row>
    <row r="5725" spans="7:7">
      <c r="G5725" s="1"/>
    </row>
    <row r="5726" spans="7:7">
      <c r="G5726" s="1"/>
    </row>
    <row r="5727" spans="7:7">
      <c r="G5727" s="1"/>
    </row>
    <row r="5728" spans="7:7">
      <c r="G5728" s="1"/>
    </row>
    <row r="5729" spans="7:7">
      <c r="G5729" s="1"/>
    </row>
    <row r="5730" spans="7:7">
      <c r="G5730" s="1"/>
    </row>
    <row r="5731" spans="7:7">
      <c r="G5731" s="1"/>
    </row>
    <row r="5732" spans="7:7">
      <c r="G5732" s="1"/>
    </row>
    <row r="5733" spans="7:7">
      <c r="G5733" s="1"/>
    </row>
    <row r="5734" spans="7:7">
      <c r="G5734" s="1"/>
    </row>
    <row r="5735" spans="7:7">
      <c r="G5735" s="1"/>
    </row>
    <row r="5736" spans="7:7">
      <c r="G5736" s="1"/>
    </row>
    <row r="5737" spans="7:7">
      <c r="G5737" s="1"/>
    </row>
    <row r="5738" spans="7:7">
      <c r="G5738" s="1"/>
    </row>
    <row r="5739" spans="7:7">
      <c r="G5739" s="1"/>
    </row>
    <row r="5740" spans="7:7">
      <c r="G5740" s="1"/>
    </row>
    <row r="5741" spans="7:7">
      <c r="G5741" s="1"/>
    </row>
    <row r="5742" spans="7:7">
      <c r="G5742" s="1"/>
    </row>
    <row r="5743" spans="7:7">
      <c r="G5743" s="1"/>
    </row>
    <row r="5744" spans="7:7">
      <c r="G5744" s="1"/>
    </row>
    <row r="5745" spans="7:7">
      <c r="G5745" s="1"/>
    </row>
    <row r="5746" spans="7:7">
      <c r="G5746" s="1"/>
    </row>
    <row r="5747" spans="7:7">
      <c r="G5747" s="1"/>
    </row>
    <row r="5748" spans="7:7">
      <c r="G5748" s="1"/>
    </row>
    <row r="5749" spans="7:7">
      <c r="G5749" s="1"/>
    </row>
    <row r="5750" spans="7:7">
      <c r="G5750" s="1"/>
    </row>
    <row r="5751" spans="7:7">
      <c r="G5751" s="1"/>
    </row>
    <row r="5752" spans="7:7">
      <c r="G5752" s="1"/>
    </row>
    <row r="5753" spans="7:7">
      <c r="G5753" s="1"/>
    </row>
    <row r="5754" spans="7:7">
      <c r="G5754" s="1"/>
    </row>
    <row r="5755" spans="7:7">
      <c r="G5755" s="1"/>
    </row>
    <row r="5756" spans="7:7">
      <c r="G5756" s="1"/>
    </row>
    <row r="5757" spans="7:7">
      <c r="G5757" s="1"/>
    </row>
    <row r="5758" spans="7:7">
      <c r="G5758" s="1"/>
    </row>
    <row r="5759" spans="7:7">
      <c r="G5759" s="1"/>
    </row>
    <row r="5760" spans="7:7">
      <c r="G5760" s="1"/>
    </row>
    <row r="5761" spans="7:7">
      <c r="G5761" s="1"/>
    </row>
    <row r="5762" spans="7:7">
      <c r="G5762" s="1"/>
    </row>
    <row r="5763" spans="7:7">
      <c r="G5763" s="1"/>
    </row>
    <row r="5764" spans="7:7">
      <c r="G5764" s="1"/>
    </row>
    <row r="5765" spans="7:7">
      <c r="G5765" s="1"/>
    </row>
    <row r="5766" spans="7:7">
      <c r="G5766" s="1"/>
    </row>
    <row r="5767" spans="7:7">
      <c r="G5767" s="1"/>
    </row>
    <row r="5768" spans="7:7">
      <c r="G5768" s="1"/>
    </row>
    <row r="5769" spans="7:7">
      <c r="G5769" s="1"/>
    </row>
    <row r="5770" spans="7:7">
      <c r="G5770" s="1"/>
    </row>
    <row r="5771" spans="7:7">
      <c r="G5771" s="1"/>
    </row>
    <row r="5772" spans="7:7">
      <c r="G5772" s="1"/>
    </row>
    <row r="5773" spans="7:7">
      <c r="G5773" s="1"/>
    </row>
    <row r="5774" spans="7:7">
      <c r="G5774" s="1"/>
    </row>
    <row r="5775" spans="7:7">
      <c r="G5775" s="1"/>
    </row>
    <row r="5776" spans="7:7">
      <c r="G5776" s="1"/>
    </row>
    <row r="5777" spans="7:7">
      <c r="G5777" s="1"/>
    </row>
    <row r="5778" spans="7:7">
      <c r="G5778" s="1"/>
    </row>
    <row r="5779" spans="7:7">
      <c r="G5779" s="1"/>
    </row>
    <row r="5780" spans="7:7">
      <c r="G5780" s="1"/>
    </row>
    <row r="5781" spans="7:7">
      <c r="G5781" s="1"/>
    </row>
    <row r="5782" spans="7:7">
      <c r="G5782" s="1"/>
    </row>
    <row r="5783" spans="7:7">
      <c r="G5783" s="1"/>
    </row>
    <row r="5784" spans="7:7">
      <c r="G5784" s="1"/>
    </row>
    <row r="5785" spans="7:7">
      <c r="G5785" s="1"/>
    </row>
    <row r="5786" spans="7:7">
      <c r="G5786" s="1"/>
    </row>
    <row r="5787" spans="7:7">
      <c r="G5787" s="1"/>
    </row>
    <row r="5788" spans="7:7">
      <c r="G5788" s="1"/>
    </row>
    <row r="5789" spans="7:7">
      <c r="G5789" s="1"/>
    </row>
    <row r="5790" spans="7:7">
      <c r="G5790" s="1"/>
    </row>
    <row r="5791" spans="7:7">
      <c r="G5791" s="1"/>
    </row>
    <row r="5792" spans="7:7">
      <c r="G5792" s="1"/>
    </row>
    <row r="5793" spans="7:7">
      <c r="G5793" s="1"/>
    </row>
    <row r="5794" spans="7:7">
      <c r="G5794" s="1"/>
    </row>
    <row r="5795" spans="7:7">
      <c r="G5795" s="1"/>
    </row>
    <row r="5796" spans="7:7">
      <c r="G5796" s="1"/>
    </row>
    <row r="5797" spans="7:7">
      <c r="G5797" s="1"/>
    </row>
    <row r="5798" spans="7:7">
      <c r="G5798" s="1"/>
    </row>
    <row r="5799" spans="7:7">
      <c r="G5799" s="1"/>
    </row>
    <row r="5800" spans="7:7">
      <c r="G5800" s="1"/>
    </row>
    <row r="5801" spans="7:7">
      <c r="G5801" s="1"/>
    </row>
    <row r="5802" spans="7:7">
      <c r="G5802" s="1"/>
    </row>
    <row r="5803" spans="7:7">
      <c r="G5803" s="1"/>
    </row>
    <row r="5804" spans="7:7">
      <c r="G5804" s="1"/>
    </row>
    <row r="5805" spans="7:7">
      <c r="G5805" s="1"/>
    </row>
    <row r="5806" spans="7:7">
      <c r="G5806" s="1"/>
    </row>
    <row r="5807" spans="7:7">
      <c r="G5807" s="1"/>
    </row>
    <row r="5808" spans="7:7">
      <c r="G5808" s="1"/>
    </row>
    <row r="5809" spans="7:7">
      <c r="G5809" s="1"/>
    </row>
    <row r="5810" spans="7:7">
      <c r="G5810" s="1"/>
    </row>
    <row r="5811" spans="7:7">
      <c r="G5811" s="1"/>
    </row>
    <row r="5812" spans="7:7">
      <c r="G5812" s="1"/>
    </row>
    <row r="5813" spans="7:7">
      <c r="G5813" s="1"/>
    </row>
    <row r="5814" spans="7:7">
      <c r="G5814" s="1"/>
    </row>
    <row r="5815" spans="7:7">
      <c r="G5815" s="1"/>
    </row>
    <row r="5816" spans="7:7">
      <c r="G5816" s="1"/>
    </row>
    <row r="5817" spans="7:7">
      <c r="G5817" s="1"/>
    </row>
    <row r="5818" spans="7:7">
      <c r="G5818" s="1"/>
    </row>
    <row r="5819" spans="7:7">
      <c r="G5819" s="1"/>
    </row>
    <row r="5820" spans="7:7">
      <c r="G5820" s="1"/>
    </row>
    <row r="5821" spans="7:7">
      <c r="G5821" s="1"/>
    </row>
    <row r="5822" spans="7:7">
      <c r="G5822" s="1"/>
    </row>
    <row r="5823" spans="7:7">
      <c r="G5823" s="1"/>
    </row>
    <row r="5824" spans="7:7">
      <c r="G5824" s="1"/>
    </row>
    <row r="5825" spans="7:7">
      <c r="G5825" s="1"/>
    </row>
    <row r="5826" spans="7:7">
      <c r="G5826" s="1"/>
    </row>
    <row r="5827" spans="7:7">
      <c r="G5827" s="1"/>
    </row>
    <row r="5828" spans="7:7">
      <c r="G5828" s="1"/>
    </row>
    <row r="5829" spans="7:7">
      <c r="G5829" s="1"/>
    </row>
    <row r="5830" spans="7:7">
      <c r="G5830" s="1"/>
    </row>
    <row r="5831" spans="7:7">
      <c r="G5831" s="1"/>
    </row>
    <row r="5832" spans="7:7">
      <c r="G5832" s="1"/>
    </row>
    <row r="5833" spans="7:7">
      <c r="G5833" s="1"/>
    </row>
    <row r="5834" spans="7:7">
      <c r="G5834" s="1"/>
    </row>
    <row r="5835" spans="7:7">
      <c r="G5835" s="1"/>
    </row>
    <row r="5836" spans="7:7">
      <c r="G5836" s="1"/>
    </row>
    <row r="5837" spans="7:7">
      <c r="G5837" s="1"/>
    </row>
    <row r="5838" spans="7:7">
      <c r="G5838" s="1"/>
    </row>
    <row r="5839" spans="7:7">
      <c r="G5839" s="1"/>
    </row>
    <row r="5840" spans="7:7">
      <c r="G5840" s="1"/>
    </row>
    <row r="5841" spans="7:7">
      <c r="G5841" s="1"/>
    </row>
    <row r="5842" spans="7:7">
      <c r="G5842" s="1"/>
    </row>
    <row r="5843" spans="7:7">
      <c r="G5843" s="1"/>
    </row>
    <row r="5844" spans="7:7">
      <c r="G5844" s="1"/>
    </row>
    <row r="5845" spans="7:7">
      <c r="G5845" s="1"/>
    </row>
    <row r="5846" spans="7:7">
      <c r="G5846" s="1"/>
    </row>
    <row r="5847" spans="7:7">
      <c r="G5847" s="1"/>
    </row>
    <row r="5848" spans="7:7">
      <c r="G5848" s="1"/>
    </row>
    <row r="5849" spans="7:7">
      <c r="G5849" s="1"/>
    </row>
    <row r="5850" spans="7:7">
      <c r="G5850" s="1"/>
    </row>
    <row r="5851" spans="7:7">
      <c r="G5851" s="1"/>
    </row>
    <row r="5852" spans="7:7">
      <c r="G5852" s="1"/>
    </row>
    <row r="5853" spans="7:7">
      <c r="G5853" s="1"/>
    </row>
    <row r="5854" spans="7:7">
      <c r="G5854" s="1"/>
    </row>
    <row r="5855" spans="7:7">
      <c r="G5855" s="1"/>
    </row>
    <row r="5856" spans="7:7">
      <c r="G5856" s="1"/>
    </row>
    <row r="5857" spans="7:7">
      <c r="G5857" s="1"/>
    </row>
    <row r="5858" spans="7:7">
      <c r="G5858" s="1"/>
    </row>
    <row r="5859" spans="7:7">
      <c r="G5859" s="1"/>
    </row>
    <row r="5860" spans="7:7">
      <c r="G5860" s="1"/>
    </row>
    <row r="5861" spans="7:7">
      <c r="G5861" s="1"/>
    </row>
    <row r="5862" spans="7:7">
      <c r="G5862" s="1"/>
    </row>
    <row r="5863" spans="7:7">
      <c r="G5863" s="1"/>
    </row>
    <row r="5864" spans="7:7">
      <c r="G5864" s="1"/>
    </row>
    <row r="5865" spans="7:7">
      <c r="G5865" s="1"/>
    </row>
    <row r="5866" spans="7:7">
      <c r="G5866" s="1"/>
    </row>
    <row r="5867" spans="7:7">
      <c r="G5867" s="1"/>
    </row>
    <row r="5868" spans="7:7">
      <c r="G5868" s="1"/>
    </row>
    <row r="5869" spans="7:7">
      <c r="G5869" s="1"/>
    </row>
    <row r="5870" spans="7:7">
      <c r="G5870" s="1"/>
    </row>
    <row r="5871" spans="7:7">
      <c r="G5871" s="1"/>
    </row>
    <row r="5872" spans="7:7">
      <c r="G5872" s="1"/>
    </row>
    <row r="5873" spans="7:7">
      <c r="G5873" s="1"/>
    </row>
    <row r="5874" spans="7:7">
      <c r="G5874" s="1"/>
    </row>
    <row r="5875" spans="7:7">
      <c r="G5875" s="1"/>
    </row>
    <row r="5876" spans="7:7">
      <c r="G5876" s="1"/>
    </row>
    <row r="5877" spans="7:7">
      <c r="G5877" s="1"/>
    </row>
    <row r="5878" spans="7:7">
      <c r="G5878" s="1"/>
    </row>
    <row r="5879" spans="7:7">
      <c r="G5879" s="1"/>
    </row>
    <row r="5880" spans="7:7">
      <c r="G5880" s="1"/>
    </row>
    <row r="5881" spans="7:7">
      <c r="G5881" s="1"/>
    </row>
    <row r="5882" spans="7:7">
      <c r="G5882" s="1"/>
    </row>
    <row r="5883" spans="7:7">
      <c r="G5883" s="1"/>
    </row>
    <row r="5884" spans="7:7">
      <c r="G5884" s="1"/>
    </row>
    <row r="5885" spans="7:7">
      <c r="G5885" s="1"/>
    </row>
    <row r="5886" spans="7:7">
      <c r="G5886" s="1"/>
    </row>
    <row r="5887" spans="7:7">
      <c r="G5887" s="1"/>
    </row>
    <row r="5888" spans="7:7">
      <c r="G5888" s="1"/>
    </row>
    <row r="5889" spans="7:7">
      <c r="G5889" s="1"/>
    </row>
    <row r="5890" spans="7:7">
      <c r="G5890" s="1"/>
    </row>
    <row r="5891" spans="7:7">
      <c r="G5891" s="1"/>
    </row>
    <row r="5892" spans="7:7">
      <c r="G5892" s="1"/>
    </row>
    <row r="5893" spans="7:7">
      <c r="G5893" s="1"/>
    </row>
    <row r="5894" spans="7:7">
      <c r="G5894" s="1"/>
    </row>
    <row r="5895" spans="7:7">
      <c r="G5895" s="1"/>
    </row>
    <row r="5896" spans="7:7">
      <c r="G5896" s="1"/>
    </row>
    <row r="5897" spans="7:7">
      <c r="G5897" s="1"/>
    </row>
    <row r="5898" spans="7:7">
      <c r="G5898" s="1"/>
    </row>
    <row r="5899" spans="7:7">
      <c r="G5899" s="1"/>
    </row>
    <row r="5900" spans="7:7">
      <c r="G5900" s="1"/>
    </row>
    <row r="5901" spans="7:7">
      <c r="G5901" s="1"/>
    </row>
    <row r="5902" spans="7:7">
      <c r="G5902" s="1"/>
    </row>
    <row r="5903" spans="7:7">
      <c r="G5903" s="1"/>
    </row>
    <row r="5904" spans="7:7">
      <c r="G5904" s="1"/>
    </row>
    <row r="5905" spans="7:7">
      <c r="G5905" s="1"/>
    </row>
    <row r="5906" spans="7:7">
      <c r="G5906" s="1"/>
    </row>
    <row r="5907" spans="7:7">
      <c r="G5907" s="1"/>
    </row>
    <row r="5908" spans="7:7">
      <c r="G5908" s="1"/>
    </row>
    <row r="5909" spans="7:7">
      <c r="G5909" s="1"/>
    </row>
    <row r="5910" spans="7:7">
      <c r="G5910" s="1"/>
    </row>
    <row r="5911" spans="7:7">
      <c r="G5911" s="1"/>
    </row>
    <row r="5912" spans="7:7">
      <c r="G5912" s="1"/>
    </row>
    <row r="5913" spans="7:7">
      <c r="G5913" s="1"/>
    </row>
    <row r="5914" spans="7:7">
      <c r="G5914" s="1"/>
    </row>
    <row r="5915" spans="7:7">
      <c r="G5915" s="1"/>
    </row>
    <row r="5916" spans="7:7">
      <c r="G5916" s="1"/>
    </row>
    <row r="5917" spans="7:7">
      <c r="G5917" s="1"/>
    </row>
    <row r="5918" spans="7:7">
      <c r="G5918" s="1"/>
    </row>
    <row r="5919" spans="7:7">
      <c r="G5919" s="1"/>
    </row>
    <row r="5920" spans="7:7">
      <c r="G5920" s="1"/>
    </row>
    <row r="5921" spans="7:7">
      <c r="G5921" s="1"/>
    </row>
    <row r="5922" spans="7:7">
      <c r="G5922" s="1"/>
    </row>
    <row r="5923" spans="7:7">
      <c r="G5923" s="1"/>
    </row>
    <row r="5924" spans="7:7">
      <c r="G5924" s="1"/>
    </row>
    <row r="5925" spans="7:7">
      <c r="G5925" s="1"/>
    </row>
    <row r="5926" spans="7:7">
      <c r="G5926" s="1"/>
    </row>
    <row r="5927" spans="7:7">
      <c r="G5927" s="1"/>
    </row>
    <row r="5928" spans="7:7">
      <c r="G5928" s="1"/>
    </row>
    <row r="5929" spans="7:7">
      <c r="G5929" s="1"/>
    </row>
    <row r="5930" spans="7:7">
      <c r="G5930" s="1"/>
    </row>
    <row r="5931" spans="7:7">
      <c r="G5931" s="1"/>
    </row>
    <row r="5932" spans="7:7">
      <c r="G5932" s="1"/>
    </row>
    <row r="5933" spans="7:7">
      <c r="G5933" s="1"/>
    </row>
    <row r="5934" spans="7:7">
      <c r="G5934" s="1"/>
    </row>
    <row r="5935" spans="7:7">
      <c r="G5935" s="1"/>
    </row>
    <row r="5936" spans="7:7">
      <c r="G5936" s="1"/>
    </row>
    <row r="5937" spans="7:7">
      <c r="G5937" s="1"/>
    </row>
    <row r="5938" spans="7:7">
      <c r="G5938" s="1"/>
    </row>
    <row r="5939" spans="7:7">
      <c r="G5939" s="1"/>
    </row>
    <row r="5940" spans="7:7">
      <c r="G5940" s="1"/>
    </row>
    <row r="5941" spans="7:7">
      <c r="G5941" s="1"/>
    </row>
    <row r="5942" spans="7:7">
      <c r="G5942" s="1"/>
    </row>
    <row r="5943" spans="7:7">
      <c r="G5943" s="1"/>
    </row>
    <row r="5944" spans="7:7">
      <c r="G5944" s="1"/>
    </row>
    <row r="5945" spans="7:7">
      <c r="G5945" s="1"/>
    </row>
    <row r="5946" spans="7:7">
      <c r="G5946" s="1"/>
    </row>
    <row r="5947" spans="7:7">
      <c r="G5947" s="1"/>
    </row>
    <row r="5948" spans="7:7">
      <c r="G5948" s="1"/>
    </row>
    <row r="5949" spans="7:7">
      <c r="G5949" s="1"/>
    </row>
    <row r="5950" spans="7:7">
      <c r="G5950" s="1"/>
    </row>
    <row r="5951" spans="7:7">
      <c r="G5951" s="1"/>
    </row>
    <row r="5952" spans="7:7">
      <c r="G5952" s="1"/>
    </row>
    <row r="5953" spans="7:7">
      <c r="G5953" s="1"/>
    </row>
    <row r="5954" spans="7:7">
      <c r="G5954" s="1"/>
    </row>
    <row r="5955" spans="7:7">
      <c r="G5955" s="1"/>
    </row>
    <row r="5956" spans="7:7">
      <c r="G5956" s="1"/>
    </row>
    <row r="5957" spans="7:7">
      <c r="G5957" s="1"/>
    </row>
    <row r="5958" spans="7:7">
      <c r="G5958" s="1"/>
    </row>
    <row r="5959" spans="7:7">
      <c r="G5959" s="1"/>
    </row>
    <row r="5960" spans="7:7">
      <c r="G5960" s="1"/>
    </row>
    <row r="5961" spans="7:7">
      <c r="G5961" s="1"/>
    </row>
    <row r="5962" spans="7:7">
      <c r="G5962" s="1"/>
    </row>
    <row r="5963" spans="7:7">
      <c r="G5963" s="1"/>
    </row>
    <row r="5964" spans="7:7">
      <c r="G5964" s="1"/>
    </row>
    <row r="5965" spans="7:7">
      <c r="G5965" s="1"/>
    </row>
    <row r="5966" spans="7:7">
      <c r="G5966" s="1"/>
    </row>
    <row r="5967" spans="7:7">
      <c r="G5967" s="1"/>
    </row>
    <row r="5968" spans="7:7">
      <c r="G5968" s="1"/>
    </row>
    <row r="5969" spans="7:7">
      <c r="G5969" s="1"/>
    </row>
    <row r="5970" spans="7:7">
      <c r="G5970" s="1"/>
    </row>
    <row r="5971" spans="7:7">
      <c r="G5971" s="1"/>
    </row>
    <row r="5972" spans="7:7">
      <c r="G5972" s="1"/>
    </row>
    <row r="5973" spans="7:7">
      <c r="G5973" s="1"/>
    </row>
    <row r="5974" spans="7:7">
      <c r="G5974" s="1"/>
    </row>
    <row r="5975" spans="7:7">
      <c r="G5975" s="1"/>
    </row>
    <row r="5976" spans="7:7">
      <c r="G5976" s="1"/>
    </row>
    <row r="5977" spans="7:7">
      <c r="G5977" s="1"/>
    </row>
    <row r="5978" spans="7:7">
      <c r="G5978" s="1"/>
    </row>
    <row r="5979" spans="7:7">
      <c r="G5979" s="1"/>
    </row>
    <row r="5980" spans="7:7">
      <c r="G5980" s="1"/>
    </row>
    <row r="5981" spans="7:7">
      <c r="G5981" s="1"/>
    </row>
    <row r="5982" spans="7:7">
      <c r="G5982" s="1"/>
    </row>
    <row r="5983" spans="7:7">
      <c r="G5983" s="1"/>
    </row>
    <row r="5984" spans="7:7">
      <c r="G5984" s="1"/>
    </row>
    <row r="5985" spans="7:7">
      <c r="G5985" s="1"/>
    </row>
    <row r="5986" spans="7:7">
      <c r="G5986" s="1"/>
    </row>
    <row r="5987" spans="7:7">
      <c r="G5987" s="1"/>
    </row>
    <row r="5988" spans="7:7">
      <c r="G5988" s="1"/>
    </row>
    <row r="5989" spans="7:7">
      <c r="G5989" s="1"/>
    </row>
    <row r="5990" spans="7:7">
      <c r="G5990" s="1"/>
    </row>
    <row r="5991" spans="7:7">
      <c r="G5991" s="1"/>
    </row>
    <row r="5992" spans="7:7">
      <c r="G5992" s="1"/>
    </row>
    <row r="5993" spans="7:7">
      <c r="G5993" s="1"/>
    </row>
    <row r="5994" spans="7:7">
      <c r="G5994" s="1"/>
    </row>
    <row r="5995" spans="7:7">
      <c r="G5995" s="1"/>
    </row>
    <row r="5996" spans="7:7">
      <c r="G5996" s="1"/>
    </row>
    <row r="5997" spans="7:7">
      <c r="G5997" s="1"/>
    </row>
    <row r="5998" spans="7:7">
      <c r="G5998" s="1"/>
    </row>
    <row r="5999" spans="7:7">
      <c r="G5999" s="1"/>
    </row>
    <row r="6000" spans="7:7">
      <c r="G6000" s="1"/>
    </row>
    <row r="6001" spans="7:7">
      <c r="G6001" s="1"/>
    </row>
    <row r="6002" spans="7:7">
      <c r="G6002" s="1"/>
    </row>
    <row r="6003" spans="7:7">
      <c r="G6003" s="1"/>
    </row>
    <row r="6004" spans="7:7">
      <c r="G6004" s="1"/>
    </row>
    <row r="6005" spans="7:7">
      <c r="G6005" s="1"/>
    </row>
    <row r="6006" spans="7:7">
      <c r="G6006" s="1"/>
    </row>
    <row r="6007" spans="7:7">
      <c r="G6007" s="1"/>
    </row>
    <row r="6008" spans="7:7">
      <c r="G6008" s="1"/>
    </row>
    <row r="6009" spans="7:7">
      <c r="G6009" s="1"/>
    </row>
    <row r="6010" spans="7:7">
      <c r="G6010" s="1"/>
    </row>
    <row r="6011" spans="7:7">
      <c r="G6011" s="1"/>
    </row>
    <row r="6012" spans="7:7">
      <c r="G6012" s="1"/>
    </row>
    <row r="6013" spans="7:7">
      <c r="G6013" s="1"/>
    </row>
    <row r="6014" spans="7:7">
      <c r="G6014" s="1"/>
    </row>
    <row r="6015" spans="7:7">
      <c r="G6015" s="1"/>
    </row>
    <row r="6016" spans="7:7">
      <c r="G6016" s="1"/>
    </row>
    <row r="6017" spans="7:7">
      <c r="G6017" s="1"/>
    </row>
    <row r="6018" spans="7:7">
      <c r="G6018" s="1"/>
    </row>
    <row r="6019" spans="7:7">
      <c r="G6019" s="1"/>
    </row>
    <row r="6020" spans="7:7">
      <c r="G6020" s="1"/>
    </row>
    <row r="6021" spans="7:7">
      <c r="G6021" s="1"/>
    </row>
    <row r="6022" spans="7:7">
      <c r="G6022" s="1"/>
    </row>
    <row r="6023" spans="7:7">
      <c r="G6023" s="1"/>
    </row>
    <row r="6024" spans="7:7">
      <c r="G6024" s="1"/>
    </row>
    <row r="6025" spans="7:7">
      <c r="G6025" s="1"/>
    </row>
    <row r="6026" spans="7:7">
      <c r="G6026" s="1"/>
    </row>
    <row r="6027" spans="7:7">
      <c r="G6027" s="1"/>
    </row>
    <row r="6028" spans="7:7">
      <c r="G6028" s="1"/>
    </row>
    <row r="6029" spans="7:7">
      <c r="G6029" s="1"/>
    </row>
    <row r="6030" spans="7:7">
      <c r="G6030" s="1"/>
    </row>
    <row r="6031" spans="7:7">
      <c r="G6031" s="1"/>
    </row>
    <row r="6032" spans="7:7">
      <c r="G6032" s="1"/>
    </row>
    <row r="6033" spans="7:7">
      <c r="G6033" s="1"/>
    </row>
    <row r="6034" spans="7:7">
      <c r="G6034" s="1"/>
    </row>
    <row r="6035" spans="7:7">
      <c r="G6035" s="1"/>
    </row>
    <row r="6036" spans="7:7">
      <c r="G6036" s="1"/>
    </row>
    <row r="6037" spans="7:7">
      <c r="G6037" s="1"/>
    </row>
    <row r="6038" spans="7:7">
      <c r="G6038" s="1"/>
    </row>
    <row r="6039" spans="7:7">
      <c r="G6039" s="1"/>
    </row>
    <row r="6040" spans="7:7">
      <c r="G6040" s="1"/>
    </row>
    <row r="6041" spans="7:7">
      <c r="G6041" s="1"/>
    </row>
    <row r="6042" spans="7:7">
      <c r="G6042" s="1"/>
    </row>
    <row r="6043" spans="7:7">
      <c r="G6043" s="1"/>
    </row>
    <row r="6044" spans="7:7">
      <c r="G6044" s="1"/>
    </row>
    <row r="6045" spans="7:7">
      <c r="G6045" s="1"/>
    </row>
    <row r="6046" spans="7:7">
      <c r="G6046" s="1"/>
    </row>
    <row r="6047" spans="7:7">
      <c r="G6047" s="1"/>
    </row>
    <row r="6048" spans="7:7">
      <c r="G6048" s="1"/>
    </row>
    <row r="6049" spans="7:7">
      <c r="G6049" s="1"/>
    </row>
    <row r="6050" spans="7:7">
      <c r="G6050" s="1"/>
    </row>
    <row r="6051" spans="7:7">
      <c r="G6051" s="1"/>
    </row>
    <row r="6052" spans="7:7">
      <c r="G6052" s="1"/>
    </row>
    <row r="6053" spans="7:7">
      <c r="G6053" s="1"/>
    </row>
    <row r="6054" spans="7:7">
      <c r="G6054" s="1"/>
    </row>
    <row r="6055" spans="7:7">
      <c r="G6055" s="1"/>
    </row>
    <row r="6056" spans="7:7">
      <c r="G6056" s="1"/>
    </row>
    <row r="6057" spans="7:7">
      <c r="G6057" s="1"/>
    </row>
    <row r="6058" spans="7:7">
      <c r="G6058" s="1"/>
    </row>
    <row r="6059" spans="7:7">
      <c r="G6059" s="1"/>
    </row>
    <row r="6060" spans="7:7">
      <c r="G6060" s="1"/>
    </row>
    <row r="6061" spans="7:7">
      <c r="G6061" s="1"/>
    </row>
    <row r="6062" spans="7:7">
      <c r="G6062" s="1"/>
    </row>
    <row r="6063" spans="7:7">
      <c r="G6063" s="1"/>
    </row>
    <row r="6064" spans="7:7">
      <c r="G6064" s="1"/>
    </row>
    <row r="6065" spans="7:7">
      <c r="G6065" s="1"/>
    </row>
    <row r="6066" spans="7:7">
      <c r="G6066" s="1"/>
    </row>
    <row r="6067" spans="7:7">
      <c r="G6067" s="1"/>
    </row>
    <row r="6068" spans="7:7">
      <c r="G6068" s="1"/>
    </row>
    <row r="6069" spans="7:7">
      <c r="G6069" s="1"/>
    </row>
    <row r="6070" spans="7:7">
      <c r="G6070" s="1"/>
    </row>
    <row r="6071" spans="7:7">
      <c r="G6071" s="1"/>
    </row>
    <row r="6072" spans="7:7">
      <c r="G6072" s="1"/>
    </row>
    <row r="6073" spans="7:7">
      <c r="G6073" s="1"/>
    </row>
    <row r="6074" spans="7:7">
      <c r="G6074" s="1"/>
    </row>
    <row r="6075" spans="7:7">
      <c r="G6075" s="1"/>
    </row>
    <row r="6076" spans="7:7">
      <c r="G6076" s="1"/>
    </row>
    <row r="6077" spans="7:7">
      <c r="G6077" s="1"/>
    </row>
    <row r="6078" spans="7:7">
      <c r="G6078" s="1"/>
    </row>
    <row r="6079" spans="7:7">
      <c r="G6079" s="1"/>
    </row>
    <row r="6080" spans="7:7">
      <c r="G6080" s="1"/>
    </row>
    <row r="6081" spans="7:7">
      <c r="G6081" s="1"/>
    </row>
    <row r="6082" spans="7:7">
      <c r="G6082" s="1"/>
    </row>
    <row r="6083" spans="7:7">
      <c r="G6083" s="1"/>
    </row>
    <row r="6084" spans="7:7">
      <c r="G6084" s="1"/>
    </row>
    <row r="6085" spans="7:7">
      <c r="G6085" s="1"/>
    </row>
    <row r="6086" spans="7:7">
      <c r="G6086" s="1"/>
    </row>
    <row r="6087" spans="7:7">
      <c r="G6087" s="1"/>
    </row>
    <row r="6088" spans="7:7">
      <c r="G6088" s="1"/>
    </row>
    <row r="6089" spans="7:7">
      <c r="G6089" s="1"/>
    </row>
    <row r="6090" spans="7:7">
      <c r="G6090" s="1"/>
    </row>
    <row r="6091" spans="7:7">
      <c r="G6091" s="1"/>
    </row>
    <row r="6092" spans="7:7">
      <c r="G6092" s="1"/>
    </row>
    <row r="6093" spans="7:7">
      <c r="G6093" s="1"/>
    </row>
    <row r="6094" spans="7:7">
      <c r="G6094" s="1"/>
    </row>
    <row r="6095" spans="7:7">
      <c r="G6095" s="1"/>
    </row>
    <row r="6096" spans="7:7">
      <c r="G6096" s="1"/>
    </row>
    <row r="6097" spans="7:7">
      <c r="G6097" s="1"/>
    </row>
    <row r="6098" spans="7:7">
      <c r="G6098" s="1"/>
    </row>
    <row r="6099" spans="7:7">
      <c r="G6099" s="1"/>
    </row>
    <row r="6100" spans="7:7">
      <c r="G6100" s="1"/>
    </row>
    <row r="6101" spans="7:7">
      <c r="G6101" s="1"/>
    </row>
    <row r="6102" spans="7:7">
      <c r="G6102" s="1"/>
    </row>
    <row r="6103" spans="7:7">
      <c r="G6103" s="1"/>
    </row>
    <row r="6104" spans="7:7">
      <c r="G6104" s="1"/>
    </row>
    <row r="6105" spans="7:7">
      <c r="G6105" s="1"/>
    </row>
    <row r="6106" spans="7:7">
      <c r="G6106" s="1"/>
    </row>
    <row r="6107" spans="7:7">
      <c r="G6107" s="1"/>
    </row>
    <row r="6108" spans="7:7">
      <c r="G6108" s="1"/>
    </row>
    <row r="6109" spans="7:7">
      <c r="G6109" s="1"/>
    </row>
    <row r="6110" spans="7:7">
      <c r="G6110" s="1"/>
    </row>
    <row r="6111" spans="7:7">
      <c r="G6111" s="1"/>
    </row>
    <row r="6112" spans="7:7">
      <c r="G6112" s="1"/>
    </row>
    <row r="6113" spans="7:7">
      <c r="G6113" s="1"/>
    </row>
    <row r="6114" spans="7:7">
      <c r="G6114" s="1"/>
    </row>
    <row r="6115" spans="7:7">
      <c r="G6115" s="1"/>
    </row>
    <row r="6116" spans="7:7">
      <c r="G6116" s="1"/>
    </row>
    <row r="6117" spans="7:7">
      <c r="G6117" s="1"/>
    </row>
    <row r="6118" spans="7:7">
      <c r="G6118" s="1"/>
    </row>
    <row r="6119" spans="7:7">
      <c r="G6119" s="1"/>
    </row>
    <row r="6120" spans="7:7">
      <c r="G6120" s="1"/>
    </row>
    <row r="6121" spans="7:7">
      <c r="G6121" s="1"/>
    </row>
    <row r="6122" spans="7:7">
      <c r="G6122" s="1"/>
    </row>
    <row r="6123" spans="7:7">
      <c r="G6123" s="1"/>
    </row>
    <row r="6124" spans="7:7">
      <c r="G6124" s="1"/>
    </row>
    <row r="6125" spans="7:7">
      <c r="G6125" s="1"/>
    </row>
    <row r="6126" spans="7:7">
      <c r="G6126" s="1"/>
    </row>
    <row r="6127" spans="7:7">
      <c r="G6127" s="1"/>
    </row>
    <row r="6128" spans="7:7">
      <c r="G6128" s="1"/>
    </row>
    <row r="6129" spans="7:7">
      <c r="G6129" s="1"/>
    </row>
    <row r="6130" spans="7:7">
      <c r="G6130" s="1"/>
    </row>
    <row r="6131" spans="7:7">
      <c r="G6131" s="1"/>
    </row>
    <row r="6132" spans="7:7">
      <c r="G6132" s="1"/>
    </row>
    <row r="6133" spans="7:7">
      <c r="G6133" s="1"/>
    </row>
    <row r="6134" spans="7:7">
      <c r="G6134" s="1"/>
    </row>
    <row r="6135" spans="7:7">
      <c r="G6135" s="1"/>
    </row>
    <row r="6136" spans="7:7">
      <c r="G6136" s="1"/>
    </row>
    <row r="6137" spans="7:7">
      <c r="G6137" s="1"/>
    </row>
    <row r="6138" spans="7:7">
      <c r="G6138" s="1"/>
    </row>
    <row r="6139" spans="7:7">
      <c r="G6139" s="1"/>
    </row>
    <row r="6140" spans="7:7">
      <c r="G6140" s="1"/>
    </row>
    <row r="6141" spans="7:7">
      <c r="G6141" s="1"/>
    </row>
    <row r="6142" spans="7:7">
      <c r="G6142" s="1"/>
    </row>
    <row r="6143" spans="7:7">
      <c r="G6143" s="1"/>
    </row>
    <row r="6144" spans="7:7">
      <c r="G6144" s="1"/>
    </row>
    <row r="6145" spans="7:7">
      <c r="G6145" s="1"/>
    </row>
    <row r="6146" spans="7:7">
      <c r="G6146" s="1"/>
    </row>
    <row r="6147" spans="7:7">
      <c r="G6147" s="1"/>
    </row>
    <row r="6148" spans="7:7">
      <c r="G6148" s="1"/>
    </row>
    <row r="6149" spans="7:7">
      <c r="G6149" s="1"/>
    </row>
    <row r="6150" spans="7:7">
      <c r="G6150" s="1"/>
    </row>
    <row r="6151" spans="7:7">
      <c r="G6151" s="1"/>
    </row>
    <row r="6152" spans="7:7">
      <c r="G6152" s="1"/>
    </row>
    <row r="6153" spans="7:7">
      <c r="G6153" s="1"/>
    </row>
    <row r="6154" spans="7:7">
      <c r="G6154" s="1"/>
    </row>
    <row r="6155" spans="7:7">
      <c r="G6155" s="1"/>
    </row>
    <row r="6156" spans="7:7">
      <c r="G6156" s="1"/>
    </row>
    <row r="6157" spans="7:7">
      <c r="G6157" s="1"/>
    </row>
    <row r="6158" spans="7:7">
      <c r="G6158" s="1"/>
    </row>
    <row r="6159" spans="7:7">
      <c r="G6159" s="1"/>
    </row>
    <row r="6160" spans="7:7">
      <c r="G6160" s="1"/>
    </row>
    <row r="6161" spans="7:7">
      <c r="G6161" s="1"/>
    </row>
    <row r="6162" spans="7:7">
      <c r="G6162" s="1"/>
    </row>
    <row r="6163" spans="7:7">
      <c r="G6163" s="1"/>
    </row>
    <row r="6164" spans="7:7">
      <c r="G6164" s="1"/>
    </row>
    <row r="6165" spans="7:7">
      <c r="G6165" s="1"/>
    </row>
    <row r="6166" spans="7:7">
      <c r="G6166" s="1"/>
    </row>
    <row r="6167" spans="7:7">
      <c r="G6167" s="1"/>
    </row>
    <row r="6168" spans="7:7">
      <c r="G6168" s="1"/>
    </row>
    <row r="6169" spans="7:7">
      <c r="G6169" s="1"/>
    </row>
    <row r="6170" spans="7:7">
      <c r="G6170" s="1"/>
    </row>
    <row r="6171" spans="7:7">
      <c r="G6171" s="1"/>
    </row>
    <row r="6172" spans="7:7">
      <c r="G6172" s="1"/>
    </row>
    <row r="6173" spans="7:7">
      <c r="G6173" s="1"/>
    </row>
    <row r="6174" spans="7:7">
      <c r="G6174" s="1"/>
    </row>
    <row r="6175" spans="7:7">
      <c r="G6175" s="1"/>
    </row>
    <row r="6176" spans="7:7">
      <c r="G6176" s="1"/>
    </row>
    <row r="6177" spans="7:7">
      <c r="G6177" s="1"/>
    </row>
    <row r="6178" spans="7:7">
      <c r="G6178" s="1"/>
    </row>
    <row r="6179" spans="7:7">
      <c r="G6179" s="1"/>
    </row>
    <row r="6180" spans="7:7">
      <c r="G6180" s="1"/>
    </row>
    <row r="6181" spans="7:7">
      <c r="G6181" s="1"/>
    </row>
    <row r="6182" spans="7:7">
      <c r="G6182" s="1"/>
    </row>
    <row r="6183" spans="7:7">
      <c r="G6183" s="1"/>
    </row>
    <row r="6184" spans="7:7">
      <c r="G6184" s="1"/>
    </row>
    <row r="6185" spans="7:7">
      <c r="G6185" s="1"/>
    </row>
    <row r="6186" spans="7:7">
      <c r="G6186" s="1"/>
    </row>
    <row r="6187" spans="7:7">
      <c r="G6187" s="1"/>
    </row>
    <row r="6188" spans="7:7">
      <c r="G6188" s="1"/>
    </row>
    <row r="6189" spans="7:7">
      <c r="G6189" s="1"/>
    </row>
    <row r="6190" spans="7:7">
      <c r="G6190" s="1"/>
    </row>
    <row r="6191" spans="7:7">
      <c r="G6191" s="1"/>
    </row>
    <row r="6192" spans="7:7">
      <c r="G6192" s="1"/>
    </row>
    <row r="6193" spans="7:7">
      <c r="G6193" s="1"/>
    </row>
    <row r="6194" spans="7:7">
      <c r="G6194" s="1"/>
    </row>
    <row r="6195" spans="7:7">
      <c r="G6195" s="1"/>
    </row>
    <row r="6196" spans="7:7">
      <c r="G6196" s="1"/>
    </row>
    <row r="6197" spans="7:7">
      <c r="G6197" s="1"/>
    </row>
    <row r="6198" spans="7:7">
      <c r="G6198" s="1"/>
    </row>
    <row r="6199" spans="7:7">
      <c r="G6199" s="1"/>
    </row>
    <row r="6200" spans="7:7">
      <c r="G6200" s="1"/>
    </row>
    <row r="6201" spans="7:7">
      <c r="G6201" s="1"/>
    </row>
    <row r="6202" spans="7:7">
      <c r="G6202" s="1"/>
    </row>
    <row r="6203" spans="7:7">
      <c r="G6203" s="1"/>
    </row>
    <row r="6204" spans="7:7">
      <c r="G6204" s="1"/>
    </row>
    <row r="6205" spans="7:7">
      <c r="G6205" s="1"/>
    </row>
    <row r="6206" spans="7:7">
      <c r="G6206" s="1"/>
    </row>
    <row r="6207" spans="7:7">
      <c r="G6207" s="1"/>
    </row>
    <row r="6208" spans="7:7">
      <c r="G6208" s="1"/>
    </row>
    <row r="6209" spans="7:7">
      <c r="G6209" s="1"/>
    </row>
    <row r="6210" spans="7:7">
      <c r="G6210" s="1"/>
    </row>
    <row r="6211" spans="7:7">
      <c r="G6211" s="1"/>
    </row>
    <row r="6212" spans="7:7">
      <c r="G6212" s="1"/>
    </row>
    <row r="6213" spans="7:7">
      <c r="G6213" s="1"/>
    </row>
    <row r="6214" spans="7:7">
      <c r="G6214" s="1"/>
    </row>
    <row r="6215" spans="7:7">
      <c r="G6215" s="1"/>
    </row>
    <row r="6216" spans="7:7">
      <c r="G6216" s="1"/>
    </row>
    <row r="6217" spans="7:7">
      <c r="G6217" s="1"/>
    </row>
    <row r="6218" spans="7:7">
      <c r="G6218" s="1"/>
    </row>
    <row r="6219" spans="7:7">
      <c r="G6219" s="1"/>
    </row>
    <row r="6220" spans="7:7">
      <c r="G6220" s="1"/>
    </row>
    <row r="6221" spans="7:7">
      <c r="G6221" s="1"/>
    </row>
    <row r="6222" spans="7:7">
      <c r="G6222" s="1"/>
    </row>
    <row r="6223" spans="7:7">
      <c r="G6223" s="1"/>
    </row>
    <row r="6224" spans="7:7">
      <c r="G6224" s="1"/>
    </row>
    <row r="6225" spans="7:7">
      <c r="G6225" s="1"/>
    </row>
    <row r="6226" spans="7:7">
      <c r="G6226" s="1"/>
    </row>
    <row r="6227" spans="7:7">
      <c r="G6227" s="1"/>
    </row>
    <row r="6228" spans="7:7">
      <c r="G6228" s="1"/>
    </row>
    <row r="6229" spans="7:7">
      <c r="G6229" s="1"/>
    </row>
    <row r="6230" spans="7:7">
      <c r="G6230" s="1"/>
    </row>
    <row r="6231" spans="7:7">
      <c r="G6231" s="1"/>
    </row>
    <row r="6232" spans="7:7">
      <c r="G6232" s="1"/>
    </row>
    <row r="6233" spans="7:7">
      <c r="G6233" s="1"/>
    </row>
    <row r="6234" spans="7:7">
      <c r="G6234" s="1"/>
    </row>
    <row r="6235" spans="7:7">
      <c r="G6235" s="1"/>
    </row>
    <row r="6236" spans="7:7">
      <c r="G6236" s="1"/>
    </row>
    <row r="6237" spans="7:7">
      <c r="G6237" s="1"/>
    </row>
    <row r="6238" spans="7:7">
      <c r="G6238" s="1"/>
    </row>
    <row r="6239" spans="7:7">
      <c r="G6239" s="1"/>
    </row>
    <row r="6240" spans="7:7">
      <c r="G6240" s="1"/>
    </row>
    <row r="6241" spans="7:7">
      <c r="G6241" s="1"/>
    </row>
    <row r="6242" spans="7:7">
      <c r="G6242" s="1"/>
    </row>
    <row r="6243" spans="7:7">
      <c r="G6243" s="1"/>
    </row>
    <row r="6244" spans="7:7">
      <c r="G6244" s="1"/>
    </row>
    <row r="6245" spans="7:7">
      <c r="G6245" s="1"/>
    </row>
    <row r="6246" spans="7:7">
      <c r="G6246" s="1"/>
    </row>
    <row r="6247" spans="7:7">
      <c r="G6247" s="1"/>
    </row>
    <row r="6248" spans="7:7">
      <c r="G6248" s="1"/>
    </row>
    <row r="6249" spans="7:7">
      <c r="G6249" s="1"/>
    </row>
    <row r="6250" spans="7:7">
      <c r="G6250" s="1"/>
    </row>
    <row r="6251" spans="7:7">
      <c r="G6251" s="1"/>
    </row>
    <row r="6252" spans="7:7">
      <c r="G6252" s="1"/>
    </row>
    <row r="6253" spans="7:7">
      <c r="G6253" s="1"/>
    </row>
    <row r="6254" spans="7:7">
      <c r="G6254" s="1"/>
    </row>
    <row r="6255" spans="7:7">
      <c r="G6255" s="1"/>
    </row>
    <row r="6256" spans="7:7">
      <c r="G6256" s="1"/>
    </row>
    <row r="6257" spans="7:7">
      <c r="G6257" s="1"/>
    </row>
    <row r="6258" spans="7:7">
      <c r="G6258" s="1"/>
    </row>
    <row r="6259" spans="7:7">
      <c r="G6259" s="1"/>
    </row>
    <row r="6260" spans="7:7">
      <c r="G6260" s="1"/>
    </row>
    <row r="6261" spans="7:7">
      <c r="G6261" s="1"/>
    </row>
    <row r="6262" spans="7:7">
      <c r="G6262" s="1"/>
    </row>
    <row r="6263" spans="7:7">
      <c r="G6263" s="1"/>
    </row>
    <row r="6264" spans="7:7">
      <c r="G6264" s="1"/>
    </row>
    <row r="6265" spans="7:7">
      <c r="G6265" s="1"/>
    </row>
    <row r="6266" spans="7:7">
      <c r="G6266" s="1"/>
    </row>
    <row r="6267" spans="7:7">
      <c r="G6267" s="1"/>
    </row>
    <row r="6268" spans="7:7">
      <c r="G6268" s="1"/>
    </row>
    <row r="6269" spans="7:7">
      <c r="G6269" s="1"/>
    </row>
    <row r="6270" spans="7:7">
      <c r="G6270" s="1"/>
    </row>
    <row r="6271" spans="7:7">
      <c r="G6271" s="1"/>
    </row>
    <row r="6272" spans="7:7">
      <c r="G6272" s="1"/>
    </row>
    <row r="6273" spans="7:7">
      <c r="G6273" s="1"/>
    </row>
    <row r="6274" spans="7:7">
      <c r="G6274" s="1"/>
    </row>
    <row r="6275" spans="7:7">
      <c r="G6275" s="1"/>
    </row>
    <row r="6276" spans="7:7">
      <c r="G6276" s="1"/>
    </row>
    <row r="6277" spans="7:7">
      <c r="G6277" s="1"/>
    </row>
    <row r="6278" spans="7:7">
      <c r="G6278" s="1"/>
    </row>
    <row r="6279" spans="7:7">
      <c r="G6279" s="1"/>
    </row>
    <row r="6280" spans="7:7">
      <c r="G6280" s="1"/>
    </row>
    <row r="6281" spans="7:7">
      <c r="G6281" s="1"/>
    </row>
    <row r="6282" spans="7:7">
      <c r="G6282" s="1"/>
    </row>
    <row r="6283" spans="7:7">
      <c r="G6283" s="1"/>
    </row>
    <row r="6284" spans="7:7">
      <c r="G6284" s="1"/>
    </row>
    <row r="6285" spans="7:7">
      <c r="G6285" s="1"/>
    </row>
    <row r="6286" spans="7:7">
      <c r="G6286" s="1"/>
    </row>
    <row r="6287" spans="7:7">
      <c r="G6287" s="1"/>
    </row>
    <row r="6288" spans="7:7">
      <c r="G6288" s="1"/>
    </row>
    <row r="6289" spans="7:7">
      <c r="G6289" s="1"/>
    </row>
    <row r="6290" spans="7:7">
      <c r="G6290" s="1"/>
    </row>
    <row r="6291" spans="7:7">
      <c r="G6291" s="1"/>
    </row>
    <row r="6292" spans="7:7">
      <c r="G6292" s="1"/>
    </row>
    <row r="6293" spans="7:7">
      <c r="G6293" s="1"/>
    </row>
    <row r="6294" spans="7:7">
      <c r="G6294" s="1"/>
    </row>
    <row r="6295" spans="7:7">
      <c r="G6295" s="1"/>
    </row>
    <row r="6296" spans="7:7">
      <c r="G6296" s="1"/>
    </row>
    <row r="6297" spans="7:7">
      <c r="G6297" s="1"/>
    </row>
    <row r="6298" spans="7:7">
      <c r="G6298" s="1"/>
    </row>
    <row r="6299" spans="7:7">
      <c r="G6299" s="1"/>
    </row>
    <row r="6300" spans="7:7">
      <c r="G6300" s="1"/>
    </row>
    <row r="6301" spans="7:7">
      <c r="G6301" s="1"/>
    </row>
    <row r="6302" spans="7:7">
      <c r="G6302" s="1"/>
    </row>
    <row r="6303" spans="7:7">
      <c r="G6303" s="1"/>
    </row>
    <row r="6304" spans="7:7">
      <c r="G6304" s="1"/>
    </row>
    <row r="6305" spans="7:7">
      <c r="G6305" s="1"/>
    </row>
    <row r="6306" spans="7:7">
      <c r="G6306" s="1"/>
    </row>
    <row r="6307" spans="7:7">
      <c r="G6307" s="1"/>
    </row>
    <row r="6308" spans="7:7">
      <c r="G6308" s="1"/>
    </row>
    <row r="6309" spans="7:7">
      <c r="G6309" s="1"/>
    </row>
    <row r="6310" spans="7:7">
      <c r="G6310" s="1"/>
    </row>
    <row r="6311" spans="7:7">
      <c r="G6311" s="1"/>
    </row>
    <row r="6312" spans="7:7">
      <c r="G6312" s="1"/>
    </row>
    <row r="6313" spans="7:7">
      <c r="G6313" s="1"/>
    </row>
    <row r="6314" spans="7:7">
      <c r="G6314" s="1"/>
    </row>
    <row r="6315" spans="7:7">
      <c r="G6315" s="1"/>
    </row>
    <row r="6316" spans="7:7">
      <c r="G6316" s="1"/>
    </row>
    <row r="6317" spans="7:7">
      <c r="G6317" s="1"/>
    </row>
    <row r="6318" spans="7:7">
      <c r="G6318" s="1"/>
    </row>
    <row r="6319" spans="7:7">
      <c r="G6319" s="1"/>
    </row>
    <row r="6320" spans="7:7">
      <c r="G6320" s="1"/>
    </row>
    <row r="6321" spans="7:7">
      <c r="G6321" s="1"/>
    </row>
    <row r="6322" spans="7:7">
      <c r="G6322" s="1"/>
    </row>
    <row r="6323" spans="7:7">
      <c r="G6323" s="1"/>
    </row>
    <row r="6324" spans="7:7">
      <c r="G6324" s="1"/>
    </row>
    <row r="6325" spans="7:7">
      <c r="G6325" s="1"/>
    </row>
    <row r="6326" spans="7:7">
      <c r="G6326" s="1"/>
    </row>
    <row r="6327" spans="7:7">
      <c r="G6327" s="1"/>
    </row>
    <row r="6328" spans="7:7">
      <c r="G6328" s="1"/>
    </row>
    <row r="6329" spans="7:7">
      <c r="G6329" s="1"/>
    </row>
    <row r="6330" spans="7:7">
      <c r="G6330" s="1"/>
    </row>
    <row r="6331" spans="7:7">
      <c r="G6331" s="1"/>
    </row>
    <row r="6332" spans="7:7">
      <c r="G6332" s="1"/>
    </row>
    <row r="6333" spans="7:7">
      <c r="G6333" s="1"/>
    </row>
    <row r="6334" spans="7:7">
      <c r="G6334" s="1"/>
    </row>
    <row r="6335" spans="7:7">
      <c r="G6335" s="1"/>
    </row>
    <row r="6336" spans="7:7">
      <c r="G6336" s="1"/>
    </row>
    <row r="6337" spans="7:7">
      <c r="G6337" s="1"/>
    </row>
    <row r="6338" spans="7:7">
      <c r="G6338" s="1"/>
    </row>
    <row r="6339" spans="7:7">
      <c r="G6339" s="1"/>
    </row>
    <row r="6340" spans="7:7">
      <c r="G6340" s="1"/>
    </row>
    <row r="6341" spans="7:7">
      <c r="G6341" s="1"/>
    </row>
    <row r="6342" spans="7:7">
      <c r="G6342" s="1"/>
    </row>
    <row r="6343" spans="7:7">
      <c r="G6343" s="1"/>
    </row>
    <row r="6344" spans="7:7">
      <c r="G6344" s="1"/>
    </row>
    <row r="6345" spans="7:7">
      <c r="G6345" s="1"/>
    </row>
    <row r="6346" spans="7:7">
      <c r="G6346" s="1"/>
    </row>
    <row r="6347" spans="7:7">
      <c r="G6347" s="1"/>
    </row>
    <row r="6348" spans="7:7">
      <c r="G6348" s="1"/>
    </row>
    <row r="6349" spans="7:7">
      <c r="G6349" s="1"/>
    </row>
    <row r="6350" spans="7:7">
      <c r="G6350" s="1"/>
    </row>
    <row r="6351" spans="7:7">
      <c r="G6351" s="1"/>
    </row>
    <row r="6352" spans="7:7">
      <c r="G6352" s="1"/>
    </row>
    <row r="6353" spans="7:7">
      <c r="G6353" s="1"/>
    </row>
    <row r="6354" spans="7:7">
      <c r="G6354" s="1"/>
    </row>
    <row r="6355" spans="7:7">
      <c r="G6355" s="1"/>
    </row>
    <row r="6356" spans="7:7">
      <c r="G6356" s="1"/>
    </row>
    <row r="6357" spans="7:7">
      <c r="G6357" s="1"/>
    </row>
    <row r="6358" spans="7:7">
      <c r="G6358" s="1"/>
    </row>
    <row r="6359" spans="7:7">
      <c r="G6359" s="1"/>
    </row>
    <row r="6360" spans="7:7">
      <c r="G6360" s="1"/>
    </row>
    <row r="6361" spans="7:7">
      <c r="G6361" s="1"/>
    </row>
    <row r="6362" spans="7:7">
      <c r="G6362" s="1"/>
    </row>
    <row r="6363" spans="7:7">
      <c r="G6363" s="1"/>
    </row>
    <row r="6364" spans="7:7">
      <c r="G6364" s="1"/>
    </row>
    <row r="6365" spans="7:7">
      <c r="G6365" s="1"/>
    </row>
    <row r="6366" spans="7:7">
      <c r="G6366" s="1"/>
    </row>
    <row r="6367" spans="7:7">
      <c r="G6367" s="1"/>
    </row>
    <row r="6368" spans="7:7">
      <c r="G6368" s="1"/>
    </row>
    <row r="6369" spans="7:7">
      <c r="G6369" s="1"/>
    </row>
    <row r="6370" spans="7:7">
      <c r="G6370" s="1"/>
    </row>
    <row r="6371" spans="7:7">
      <c r="G6371" s="1"/>
    </row>
    <row r="6372" spans="7:7">
      <c r="G6372" s="1"/>
    </row>
    <row r="6373" spans="7:7">
      <c r="G6373" s="1"/>
    </row>
    <row r="6374" spans="7:7">
      <c r="G6374" s="1"/>
    </row>
    <row r="6375" spans="7:7">
      <c r="G6375" s="1"/>
    </row>
    <row r="6376" spans="7:7">
      <c r="G6376" s="1"/>
    </row>
    <row r="6377" spans="7:7">
      <c r="G6377" s="1"/>
    </row>
    <row r="6378" spans="7:7">
      <c r="G6378" s="1"/>
    </row>
    <row r="6379" spans="7:7">
      <c r="G6379" s="1"/>
    </row>
    <row r="6380" spans="7:7">
      <c r="G6380" s="1"/>
    </row>
    <row r="6381" spans="7:7">
      <c r="G6381" s="1"/>
    </row>
    <row r="6382" spans="7:7">
      <c r="G6382" s="1"/>
    </row>
    <row r="6383" spans="7:7">
      <c r="G6383" s="1"/>
    </row>
    <row r="6384" spans="7:7">
      <c r="G6384" s="1"/>
    </row>
    <row r="6385" spans="7:7">
      <c r="G6385" s="1"/>
    </row>
    <row r="6386" spans="7:7">
      <c r="G6386" s="1"/>
    </row>
    <row r="6387" spans="7:7">
      <c r="G6387" s="1"/>
    </row>
    <row r="6388" spans="7:7">
      <c r="G6388" s="1"/>
    </row>
    <row r="6389" spans="7:7">
      <c r="G6389" s="1"/>
    </row>
    <row r="6390" spans="7:7">
      <c r="G6390" s="1"/>
    </row>
    <row r="6391" spans="7:7">
      <c r="G6391" s="1"/>
    </row>
    <row r="6392" spans="7:7">
      <c r="G6392" s="1"/>
    </row>
    <row r="6393" spans="7:7">
      <c r="G6393" s="1"/>
    </row>
    <row r="6394" spans="7:7">
      <c r="G6394" s="1"/>
    </row>
    <row r="6395" spans="7:7">
      <c r="G6395" s="1"/>
    </row>
    <row r="6396" spans="7:7">
      <c r="G6396" s="1"/>
    </row>
    <row r="6397" spans="7:7">
      <c r="G6397" s="1"/>
    </row>
    <row r="6398" spans="7:7">
      <c r="G6398" s="1"/>
    </row>
    <row r="6399" spans="7:7">
      <c r="G6399" s="1"/>
    </row>
    <row r="6400" spans="7:7">
      <c r="G6400" s="1"/>
    </row>
    <row r="6401" spans="7:7">
      <c r="G6401" s="1"/>
    </row>
    <row r="6402" spans="7:7">
      <c r="G6402" s="1"/>
    </row>
    <row r="6403" spans="7:7">
      <c r="G6403" s="1"/>
    </row>
    <row r="6404" spans="7:7">
      <c r="G6404" s="1"/>
    </row>
    <row r="6405" spans="7:7">
      <c r="G6405" s="1"/>
    </row>
    <row r="6406" spans="7:7">
      <c r="G6406" s="1"/>
    </row>
    <row r="6407" spans="7:7">
      <c r="G6407" s="1"/>
    </row>
    <row r="6408" spans="7:7">
      <c r="G6408" s="1"/>
    </row>
    <row r="6409" spans="7:7">
      <c r="G6409" s="1"/>
    </row>
    <row r="6410" spans="7:7">
      <c r="G6410" s="1"/>
    </row>
    <row r="6411" spans="7:7">
      <c r="G6411" s="1"/>
    </row>
    <row r="6412" spans="7:7">
      <c r="G6412" s="1"/>
    </row>
    <row r="6413" spans="7:7">
      <c r="G6413" s="1"/>
    </row>
    <row r="6414" spans="7:7">
      <c r="G6414" s="1"/>
    </row>
    <row r="6415" spans="7:7">
      <c r="G6415" s="1"/>
    </row>
    <row r="6416" spans="7:7">
      <c r="G6416" s="1"/>
    </row>
    <row r="6417" spans="7:7">
      <c r="G6417" s="1"/>
    </row>
    <row r="6418" spans="7:7">
      <c r="G6418" s="1"/>
    </row>
    <row r="6419" spans="7:7">
      <c r="G6419" s="1"/>
    </row>
    <row r="6420" spans="7:7">
      <c r="G6420" s="1"/>
    </row>
    <row r="6421" spans="7:7">
      <c r="G6421" s="1"/>
    </row>
    <row r="6422" spans="7:7">
      <c r="G6422" s="1"/>
    </row>
    <row r="6423" spans="7:7">
      <c r="G6423" s="1"/>
    </row>
    <row r="6424" spans="7:7">
      <c r="G6424" s="1"/>
    </row>
    <row r="6425" spans="7:7">
      <c r="G6425" s="1"/>
    </row>
    <row r="6426" spans="7:7">
      <c r="G6426" s="1"/>
    </row>
    <row r="6427" spans="7:7">
      <c r="G6427" s="1"/>
    </row>
    <row r="6428" spans="7:7">
      <c r="G6428" s="1"/>
    </row>
    <row r="6429" spans="7:7">
      <c r="G6429" s="1"/>
    </row>
    <row r="6430" spans="7:7">
      <c r="G6430" s="1"/>
    </row>
    <row r="6431" spans="7:7">
      <c r="G6431" s="1"/>
    </row>
    <row r="6432" spans="7:7">
      <c r="G6432" s="1"/>
    </row>
    <row r="6433" spans="7:7">
      <c r="G6433" s="1"/>
    </row>
    <row r="6434" spans="7:7">
      <c r="G6434" s="1"/>
    </row>
    <row r="6435" spans="7:7">
      <c r="G6435" s="1"/>
    </row>
    <row r="6436" spans="7:7">
      <c r="G6436" s="1"/>
    </row>
    <row r="6437" spans="7:7">
      <c r="G6437" s="1"/>
    </row>
    <row r="6438" spans="7:7">
      <c r="G6438" s="1"/>
    </row>
    <row r="6439" spans="7:7">
      <c r="G6439" s="1"/>
    </row>
    <row r="6440" spans="7:7">
      <c r="G6440" s="1"/>
    </row>
    <row r="6441" spans="7:7">
      <c r="G6441" s="1"/>
    </row>
    <row r="6442" spans="7:7">
      <c r="G6442" s="1"/>
    </row>
    <row r="6443" spans="7:7">
      <c r="G6443" s="1"/>
    </row>
    <row r="6444" spans="7:7">
      <c r="G6444" s="1"/>
    </row>
    <row r="6445" spans="7:7">
      <c r="G6445" s="1"/>
    </row>
    <row r="6446" spans="7:7">
      <c r="G6446" s="1"/>
    </row>
    <row r="6447" spans="7:7">
      <c r="G6447" s="1"/>
    </row>
    <row r="6448" spans="7:7">
      <c r="G6448" s="1"/>
    </row>
    <row r="6449" spans="7:7">
      <c r="G6449" s="1"/>
    </row>
    <row r="6450" spans="7:7">
      <c r="G6450" s="1"/>
    </row>
    <row r="6451" spans="7:7">
      <c r="G6451" s="1"/>
    </row>
    <row r="6452" spans="7:7">
      <c r="G6452" s="1"/>
    </row>
    <row r="6453" spans="7:7">
      <c r="G6453" s="1"/>
    </row>
    <row r="6454" spans="7:7">
      <c r="G6454" s="1"/>
    </row>
    <row r="6455" spans="7:7">
      <c r="G6455" s="1"/>
    </row>
    <row r="6456" spans="7:7">
      <c r="G6456" s="1"/>
    </row>
    <row r="6457" spans="7:7">
      <c r="G6457" s="1"/>
    </row>
    <row r="6458" spans="7:7">
      <c r="G6458" s="1"/>
    </row>
    <row r="6459" spans="7:7">
      <c r="G6459" s="1"/>
    </row>
    <row r="6460" spans="7:7">
      <c r="G6460" s="1"/>
    </row>
    <row r="6461" spans="7:7">
      <c r="G6461" s="1"/>
    </row>
    <row r="6462" spans="7:7">
      <c r="G6462" s="1"/>
    </row>
    <row r="6463" spans="7:7">
      <c r="G6463" s="1"/>
    </row>
    <row r="6464" spans="7:7">
      <c r="G6464" s="1"/>
    </row>
    <row r="6465" spans="7:7">
      <c r="G6465" s="1"/>
    </row>
    <row r="6466" spans="7:7">
      <c r="G6466" s="1"/>
    </row>
    <row r="6467" spans="7:7">
      <c r="G6467" s="1"/>
    </row>
    <row r="6468" spans="7:7">
      <c r="G6468" s="1"/>
    </row>
    <row r="6469" spans="7:7">
      <c r="G6469" s="1"/>
    </row>
    <row r="6470" spans="7:7">
      <c r="G6470" s="1"/>
    </row>
    <row r="6471" spans="7:7">
      <c r="G6471" s="1"/>
    </row>
    <row r="6472" spans="7:7">
      <c r="G6472" s="1"/>
    </row>
    <row r="6473" spans="7:7">
      <c r="G6473" s="1"/>
    </row>
    <row r="6474" spans="7:7">
      <c r="G6474" s="1"/>
    </row>
    <row r="6475" spans="7:7">
      <c r="G6475" s="1"/>
    </row>
    <row r="6476" spans="7:7">
      <c r="G6476" s="1"/>
    </row>
    <row r="6477" spans="7:7">
      <c r="G6477" s="1"/>
    </row>
    <row r="6478" spans="7:7">
      <c r="G6478" s="1"/>
    </row>
    <row r="6479" spans="7:7">
      <c r="G6479" s="1"/>
    </row>
    <row r="6480" spans="7:7">
      <c r="G6480" s="1"/>
    </row>
    <row r="6481" spans="7:7">
      <c r="G6481" s="1"/>
    </row>
    <row r="6482" spans="7:7">
      <c r="G6482" s="1"/>
    </row>
    <row r="6483" spans="7:7">
      <c r="G6483" s="1"/>
    </row>
    <row r="6484" spans="7:7">
      <c r="G6484" s="1"/>
    </row>
    <row r="6485" spans="7:7">
      <c r="G6485" s="1"/>
    </row>
    <row r="6486" spans="7:7">
      <c r="G6486" s="1"/>
    </row>
    <row r="6487" spans="7:7">
      <c r="G6487" s="1"/>
    </row>
    <row r="6488" spans="7:7">
      <c r="G6488" s="1"/>
    </row>
    <row r="6489" spans="7:7">
      <c r="G6489" s="1"/>
    </row>
    <row r="6490" spans="7:7">
      <c r="G6490" s="1"/>
    </row>
    <row r="6491" spans="7:7">
      <c r="G6491" s="1"/>
    </row>
    <row r="6492" spans="7:7">
      <c r="G6492" s="1"/>
    </row>
    <row r="6493" spans="7:7">
      <c r="G6493" s="1"/>
    </row>
    <row r="6494" spans="7:7">
      <c r="G6494" s="1"/>
    </row>
    <row r="6495" spans="7:7">
      <c r="G6495" s="1"/>
    </row>
    <row r="6496" spans="7:7">
      <c r="G6496" s="1"/>
    </row>
    <row r="6497" spans="7:7">
      <c r="G6497" s="1"/>
    </row>
    <row r="6498" spans="7:7">
      <c r="G6498" s="1"/>
    </row>
    <row r="6499" spans="7:7">
      <c r="G6499" s="1"/>
    </row>
    <row r="6500" spans="7:7">
      <c r="G6500" s="1"/>
    </row>
    <row r="6501" spans="7:7">
      <c r="G6501" s="1"/>
    </row>
    <row r="6502" spans="7:7">
      <c r="G6502" s="1"/>
    </row>
    <row r="6503" spans="7:7">
      <c r="G6503" s="1"/>
    </row>
    <row r="6504" spans="7:7">
      <c r="G6504" s="1"/>
    </row>
    <row r="6505" spans="7:7">
      <c r="G6505" s="1"/>
    </row>
    <row r="6506" spans="7:7">
      <c r="G6506" s="1"/>
    </row>
    <row r="6507" spans="7:7">
      <c r="G6507" s="1"/>
    </row>
    <row r="6508" spans="7:7">
      <c r="G6508" s="1"/>
    </row>
    <row r="6509" spans="7:7">
      <c r="G6509" s="1"/>
    </row>
    <row r="6510" spans="7:7">
      <c r="G6510" s="1"/>
    </row>
    <row r="6511" spans="7:7">
      <c r="G6511" s="1"/>
    </row>
    <row r="6512" spans="7:7">
      <c r="G6512" s="1"/>
    </row>
    <row r="6513" spans="7:7">
      <c r="G6513" s="1"/>
    </row>
    <row r="6514" spans="7:7">
      <c r="G6514" s="1"/>
    </row>
    <row r="6515" spans="7:7">
      <c r="G6515" s="1"/>
    </row>
    <row r="6516" spans="7:7">
      <c r="G6516" s="1"/>
    </row>
    <row r="6517" spans="7:7">
      <c r="G6517" s="1"/>
    </row>
    <row r="6518" spans="7:7">
      <c r="G6518" s="1"/>
    </row>
    <row r="6519" spans="7:7">
      <c r="G6519" s="1"/>
    </row>
    <row r="6520" spans="7:7">
      <c r="G6520" s="1"/>
    </row>
    <row r="6521" spans="7:7">
      <c r="G6521" s="1"/>
    </row>
    <row r="6522" spans="7:7">
      <c r="G6522" s="1"/>
    </row>
    <row r="6523" spans="7:7">
      <c r="G6523" s="1"/>
    </row>
    <row r="6524" spans="7:7">
      <c r="G6524" s="1"/>
    </row>
    <row r="6525" spans="7:7">
      <c r="G6525" s="1"/>
    </row>
    <row r="6526" spans="7:7">
      <c r="G6526" s="1"/>
    </row>
    <row r="6527" spans="7:7">
      <c r="G6527" s="1"/>
    </row>
    <row r="6528" spans="7:7">
      <c r="G6528" s="1"/>
    </row>
    <row r="6529" spans="7:7">
      <c r="G6529" s="1"/>
    </row>
    <row r="6530" spans="7:7">
      <c r="G6530" s="1"/>
    </row>
    <row r="6531" spans="7:7">
      <c r="G6531" s="1"/>
    </row>
    <row r="6532" spans="7:7">
      <c r="G6532" s="1"/>
    </row>
    <row r="6533" spans="7:7">
      <c r="G6533" s="1"/>
    </row>
    <row r="6534" spans="7:7">
      <c r="G6534" s="1"/>
    </row>
    <row r="6535" spans="7:7">
      <c r="G6535" s="1"/>
    </row>
    <row r="6536" spans="7:7">
      <c r="G6536" s="1"/>
    </row>
    <row r="6537" spans="7:7">
      <c r="G6537" s="1"/>
    </row>
    <row r="6538" spans="7:7">
      <c r="G6538" s="1"/>
    </row>
    <row r="6539" spans="7:7">
      <c r="G6539" s="1"/>
    </row>
    <row r="6540" spans="7:7">
      <c r="G6540" s="1"/>
    </row>
    <row r="6541" spans="7:7">
      <c r="G6541" s="1"/>
    </row>
    <row r="6542" spans="7:7">
      <c r="G6542" s="1"/>
    </row>
    <row r="6543" spans="7:7">
      <c r="G6543" s="1"/>
    </row>
    <row r="6544" spans="7:7">
      <c r="G6544" s="1"/>
    </row>
    <row r="6545" spans="7:7">
      <c r="G6545" s="1"/>
    </row>
    <row r="6546" spans="7:7">
      <c r="G6546" s="1"/>
    </row>
    <row r="6547" spans="7:7">
      <c r="G6547" s="1"/>
    </row>
    <row r="6548" spans="7:7">
      <c r="G6548" s="1"/>
    </row>
    <row r="6549" spans="7:7">
      <c r="G6549" s="1"/>
    </row>
    <row r="6550" spans="7:7">
      <c r="G6550" s="1"/>
    </row>
    <row r="6551" spans="7:7">
      <c r="G6551" s="1"/>
    </row>
    <row r="6552" spans="7:7">
      <c r="G6552" s="1"/>
    </row>
    <row r="6553" spans="7:7">
      <c r="G6553" s="1"/>
    </row>
    <row r="6554" spans="7:7">
      <c r="G6554" s="1"/>
    </row>
    <row r="6555" spans="7:7">
      <c r="G6555" s="1"/>
    </row>
    <row r="6556" spans="7:7">
      <c r="G6556" s="1"/>
    </row>
    <row r="6557" spans="7:7">
      <c r="G6557" s="1"/>
    </row>
    <row r="6558" spans="7:7">
      <c r="G6558" s="1"/>
    </row>
    <row r="6559" spans="7:7">
      <c r="G6559" s="1"/>
    </row>
    <row r="6560" spans="7:7">
      <c r="G6560" s="1"/>
    </row>
    <row r="6561" spans="7:7">
      <c r="G6561" s="1"/>
    </row>
    <row r="6562" spans="7:7">
      <c r="G6562" s="1"/>
    </row>
    <row r="6563" spans="7:7">
      <c r="G6563" s="1"/>
    </row>
    <row r="6564" spans="7:7">
      <c r="G6564" s="1"/>
    </row>
    <row r="6565" spans="7:7">
      <c r="G6565" s="1"/>
    </row>
    <row r="6566" spans="7:7">
      <c r="G6566" s="1"/>
    </row>
    <row r="6567" spans="7:7">
      <c r="G6567" s="1"/>
    </row>
    <row r="6568" spans="7:7">
      <c r="G6568" s="1"/>
    </row>
    <row r="6569" spans="7:7">
      <c r="G6569" s="1"/>
    </row>
    <row r="6570" spans="7:7">
      <c r="G6570" s="1"/>
    </row>
    <row r="6571" spans="7:7">
      <c r="G6571" s="1"/>
    </row>
    <row r="6572" spans="7:7">
      <c r="G6572" s="1"/>
    </row>
    <row r="6573" spans="7:7">
      <c r="G6573" s="1"/>
    </row>
    <row r="6574" spans="7:7">
      <c r="G6574" s="1"/>
    </row>
    <row r="6575" spans="7:7">
      <c r="G6575" s="1"/>
    </row>
    <row r="6576" spans="7:7">
      <c r="G6576" s="1"/>
    </row>
    <row r="6577" spans="7:7">
      <c r="G6577" s="1"/>
    </row>
    <row r="6578" spans="7:7">
      <c r="G6578" s="1"/>
    </row>
    <row r="6579" spans="7:7">
      <c r="G6579" s="1"/>
    </row>
    <row r="6580" spans="7:7">
      <c r="G6580" s="1"/>
    </row>
    <row r="6581" spans="7:7">
      <c r="G6581" s="1"/>
    </row>
    <row r="6582" spans="7:7">
      <c r="G6582" s="1"/>
    </row>
    <row r="6583" spans="7:7">
      <c r="G6583" s="1"/>
    </row>
    <row r="6584" spans="7:7">
      <c r="G6584" s="1"/>
    </row>
    <row r="6585" spans="7:7">
      <c r="G6585" s="1"/>
    </row>
    <row r="6586" spans="7:7">
      <c r="G6586" s="1"/>
    </row>
    <row r="6587" spans="7:7">
      <c r="G6587" s="1"/>
    </row>
    <row r="6588" spans="7:7">
      <c r="G6588" s="1"/>
    </row>
    <row r="6589" spans="7:7">
      <c r="G6589" s="1"/>
    </row>
    <row r="6590" spans="7:7">
      <c r="G6590" s="1"/>
    </row>
    <row r="6591" spans="7:7">
      <c r="G6591" s="1"/>
    </row>
    <row r="6592" spans="7:7">
      <c r="G6592" s="1"/>
    </row>
    <row r="6593" spans="7:7">
      <c r="G6593" s="1"/>
    </row>
    <row r="6594" spans="7:7">
      <c r="G6594" s="1"/>
    </row>
    <row r="6595" spans="7:7">
      <c r="G6595" s="1"/>
    </row>
    <row r="6596" spans="7:7">
      <c r="G6596" s="1"/>
    </row>
    <row r="6597" spans="7:7">
      <c r="G6597" s="1"/>
    </row>
    <row r="6598" spans="7:7">
      <c r="G6598" s="1"/>
    </row>
    <row r="6599" spans="7:7">
      <c r="G6599" s="1"/>
    </row>
    <row r="6600" spans="7:7">
      <c r="G6600" s="1"/>
    </row>
    <row r="6601" spans="7:7">
      <c r="G6601" s="1"/>
    </row>
    <row r="6602" spans="7:7">
      <c r="G6602" s="1"/>
    </row>
    <row r="6603" spans="7:7">
      <c r="G6603" s="1"/>
    </row>
    <row r="6604" spans="7:7">
      <c r="G6604" s="1"/>
    </row>
    <row r="6605" spans="7:7">
      <c r="G6605" s="1"/>
    </row>
    <row r="6606" spans="7:7">
      <c r="G6606" s="1"/>
    </row>
    <row r="6607" spans="7:7">
      <c r="G6607" s="1"/>
    </row>
    <row r="6608" spans="7:7">
      <c r="G6608" s="1"/>
    </row>
    <row r="6609" spans="7:7">
      <c r="G6609" s="1"/>
    </row>
    <row r="6610" spans="7:7">
      <c r="G6610" s="1"/>
    </row>
    <row r="6611" spans="7:7">
      <c r="G6611" s="1"/>
    </row>
    <row r="6612" spans="7:7">
      <c r="G6612" s="1"/>
    </row>
    <row r="6613" spans="7:7">
      <c r="G6613" s="1"/>
    </row>
    <row r="6614" spans="7:7">
      <c r="G6614" s="1"/>
    </row>
    <row r="6615" spans="7:7">
      <c r="G6615" s="1"/>
    </row>
    <row r="6616" spans="7:7">
      <c r="G6616" s="1"/>
    </row>
    <row r="6617" spans="7:7">
      <c r="G6617" s="1"/>
    </row>
    <row r="6618" spans="7:7">
      <c r="G6618" s="1"/>
    </row>
    <row r="6619" spans="7:7">
      <c r="G6619" s="1"/>
    </row>
    <row r="6620" spans="7:7">
      <c r="G6620" s="1"/>
    </row>
    <row r="6621" spans="7:7">
      <c r="G6621" s="1"/>
    </row>
    <row r="6622" spans="7:7">
      <c r="G6622" s="1"/>
    </row>
    <row r="6623" spans="7:7">
      <c r="G6623" s="1"/>
    </row>
    <row r="6624" spans="7:7">
      <c r="G6624" s="1"/>
    </row>
    <row r="6625" spans="7:7">
      <c r="G6625" s="1"/>
    </row>
    <row r="6626" spans="7:7">
      <c r="G6626" s="1"/>
    </row>
    <row r="6627" spans="7:7">
      <c r="G6627" s="1"/>
    </row>
    <row r="6628" spans="7:7">
      <c r="G6628" s="1"/>
    </row>
    <row r="6629" spans="7:7">
      <c r="G6629" s="1"/>
    </row>
    <row r="6630" spans="7:7">
      <c r="G6630" s="1"/>
    </row>
    <row r="6631" spans="7:7">
      <c r="G6631" s="1"/>
    </row>
    <row r="6632" spans="7:7">
      <c r="G6632" s="1"/>
    </row>
    <row r="6633" spans="7:7">
      <c r="G6633" s="1"/>
    </row>
    <row r="6634" spans="7:7">
      <c r="G6634" s="1"/>
    </row>
    <row r="6635" spans="7:7">
      <c r="G6635" s="1"/>
    </row>
    <row r="6636" spans="7:7">
      <c r="G6636" s="1"/>
    </row>
    <row r="6637" spans="7:7">
      <c r="G6637" s="1"/>
    </row>
    <row r="6638" spans="7:7">
      <c r="G6638" s="1"/>
    </row>
    <row r="6639" spans="7:7">
      <c r="G6639" s="1"/>
    </row>
    <row r="6640" spans="7:7">
      <c r="G6640" s="1"/>
    </row>
    <row r="6641" spans="7:7">
      <c r="G6641" s="1"/>
    </row>
    <row r="6642" spans="7:7">
      <c r="G6642" s="1"/>
    </row>
    <row r="6643" spans="7:7">
      <c r="G6643" s="1"/>
    </row>
    <row r="6644" spans="7:7">
      <c r="G6644" s="1"/>
    </row>
    <row r="6645" spans="7:7">
      <c r="G6645" s="1"/>
    </row>
    <row r="6646" spans="7:7">
      <c r="G6646" s="1"/>
    </row>
    <row r="6647" spans="7:7">
      <c r="G6647" s="1"/>
    </row>
    <row r="6648" spans="7:7">
      <c r="G6648" s="1"/>
    </row>
    <row r="6649" spans="7:7">
      <c r="G6649" s="1"/>
    </row>
    <row r="6650" spans="7:7">
      <c r="G6650" s="1"/>
    </row>
    <row r="6651" spans="7:7">
      <c r="G6651" s="1"/>
    </row>
    <row r="6652" spans="7:7">
      <c r="G6652" s="1"/>
    </row>
    <row r="6653" spans="7:7">
      <c r="G6653" s="1"/>
    </row>
    <row r="6654" spans="7:7">
      <c r="G6654" s="1"/>
    </row>
    <row r="6655" spans="7:7">
      <c r="G6655" s="1"/>
    </row>
    <row r="6656" spans="7:7">
      <c r="G6656" s="1"/>
    </row>
    <row r="6657" spans="7:7">
      <c r="G6657" s="1"/>
    </row>
    <row r="6658" spans="7:7">
      <c r="G6658" s="1"/>
    </row>
    <row r="6659" spans="7:7">
      <c r="G6659" s="1"/>
    </row>
    <row r="6660" spans="7:7">
      <c r="G6660" s="1"/>
    </row>
    <row r="6661" spans="7:7">
      <c r="G6661" s="1"/>
    </row>
    <row r="6662" spans="7:7">
      <c r="G6662" s="1"/>
    </row>
    <row r="6663" spans="7:7">
      <c r="G6663" s="1"/>
    </row>
    <row r="6664" spans="7:7">
      <c r="G6664" s="1"/>
    </row>
    <row r="6665" spans="7:7">
      <c r="G6665" s="1"/>
    </row>
    <row r="6666" spans="7:7">
      <c r="G6666" s="1"/>
    </row>
    <row r="6667" spans="7:7">
      <c r="G6667" s="1"/>
    </row>
    <row r="6668" spans="7:7">
      <c r="G6668" s="1"/>
    </row>
    <row r="6669" spans="7:7">
      <c r="G6669" s="1"/>
    </row>
    <row r="6670" spans="7:7">
      <c r="G6670" s="1"/>
    </row>
    <row r="6671" spans="7:7">
      <c r="G6671" s="1"/>
    </row>
    <row r="6672" spans="7:7">
      <c r="G6672" s="1"/>
    </row>
    <row r="6673" spans="7:7">
      <c r="G6673" s="1"/>
    </row>
    <row r="6674" spans="7:7">
      <c r="G6674" s="1"/>
    </row>
    <row r="6675" spans="7:7">
      <c r="G6675" s="1"/>
    </row>
    <row r="6676" spans="7:7">
      <c r="G6676" s="1"/>
    </row>
    <row r="6677" spans="7:7">
      <c r="G6677" s="1"/>
    </row>
    <row r="6678" spans="7:7">
      <c r="G6678" s="1"/>
    </row>
    <row r="6679" spans="7:7">
      <c r="G6679" s="1"/>
    </row>
    <row r="6680" spans="7:7">
      <c r="G6680" s="1"/>
    </row>
    <row r="6681" spans="7:7">
      <c r="G6681" s="1"/>
    </row>
    <row r="6682" spans="7:7">
      <c r="G6682" s="1"/>
    </row>
    <row r="6683" spans="7:7">
      <c r="G6683" s="1"/>
    </row>
    <row r="6684" spans="7:7">
      <c r="G6684" s="1"/>
    </row>
    <row r="6685" spans="7:7">
      <c r="G6685" s="1"/>
    </row>
    <row r="6686" spans="7:7">
      <c r="G6686" s="1"/>
    </row>
    <row r="6687" spans="7:7">
      <c r="G6687" s="1"/>
    </row>
    <row r="6688" spans="7:7">
      <c r="G6688" s="1"/>
    </row>
    <row r="6689" spans="7:7">
      <c r="G6689" s="1"/>
    </row>
    <row r="6690" spans="7:7">
      <c r="G6690" s="1"/>
    </row>
    <row r="6691" spans="7:7">
      <c r="G6691" s="1"/>
    </row>
    <row r="6692" spans="7:7">
      <c r="G6692" s="1"/>
    </row>
    <row r="6693" spans="7:7">
      <c r="G6693" s="1"/>
    </row>
    <row r="6694" spans="7:7">
      <c r="G6694" s="1"/>
    </row>
    <row r="6695" spans="7:7">
      <c r="G6695" s="1"/>
    </row>
    <row r="6696" spans="7:7">
      <c r="G6696" s="1"/>
    </row>
    <row r="6697" spans="7:7">
      <c r="G6697" s="1"/>
    </row>
    <row r="6698" spans="7:7">
      <c r="G6698" s="1"/>
    </row>
    <row r="6699" spans="7:7">
      <c r="G6699" s="1"/>
    </row>
    <row r="6700" spans="7:7">
      <c r="G6700" s="1"/>
    </row>
    <row r="6701" spans="7:7">
      <c r="G6701" s="1"/>
    </row>
    <row r="6702" spans="7:7">
      <c r="G6702" s="1"/>
    </row>
    <row r="6703" spans="7:7">
      <c r="G6703" s="1"/>
    </row>
    <row r="6704" spans="7:7">
      <c r="G6704" s="1"/>
    </row>
    <row r="6705" spans="7:7">
      <c r="G6705" s="1"/>
    </row>
    <row r="6706" spans="7:7">
      <c r="G6706" s="1"/>
    </row>
    <row r="6707" spans="7:7">
      <c r="G6707" s="1"/>
    </row>
    <row r="6708" spans="7:7">
      <c r="G6708" s="1"/>
    </row>
    <row r="6709" spans="7:7">
      <c r="G6709" s="1"/>
    </row>
    <row r="6710" spans="7:7">
      <c r="G6710" s="1"/>
    </row>
    <row r="6711" spans="7:7">
      <c r="G6711" s="1"/>
    </row>
    <row r="6712" spans="7:7">
      <c r="G6712" s="1"/>
    </row>
    <row r="6713" spans="7:7">
      <c r="G6713" s="1"/>
    </row>
    <row r="6714" spans="7:7">
      <c r="G6714" s="1"/>
    </row>
    <row r="6715" spans="7:7">
      <c r="G6715" s="1"/>
    </row>
    <row r="6716" spans="7:7">
      <c r="G6716" s="1"/>
    </row>
    <row r="6717" spans="7:7">
      <c r="G6717" s="1"/>
    </row>
    <row r="6718" spans="7:7">
      <c r="G6718" s="1"/>
    </row>
    <row r="6719" spans="7:7">
      <c r="G6719" s="1"/>
    </row>
    <row r="6720" spans="7:7">
      <c r="G6720" s="1"/>
    </row>
    <row r="6721" spans="7:7">
      <c r="G6721" s="1"/>
    </row>
    <row r="6722" spans="7:7">
      <c r="G6722" s="1"/>
    </row>
    <row r="6723" spans="7:7">
      <c r="G6723" s="1"/>
    </row>
    <row r="6724" spans="7:7">
      <c r="G6724" s="1"/>
    </row>
    <row r="6725" spans="7:7">
      <c r="G6725" s="1"/>
    </row>
    <row r="6726" spans="7:7">
      <c r="G6726" s="1"/>
    </row>
    <row r="6727" spans="7:7">
      <c r="G6727" s="1"/>
    </row>
    <row r="6728" spans="7:7">
      <c r="G6728" s="1"/>
    </row>
    <row r="6729" spans="7:7">
      <c r="G6729" s="1"/>
    </row>
    <row r="6730" spans="7:7">
      <c r="G6730" s="1"/>
    </row>
    <row r="6731" spans="7:7">
      <c r="G6731" s="1"/>
    </row>
    <row r="6732" spans="7:7">
      <c r="G6732" s="1"/>
    </row>
    <row r="6733" spans="7:7">
      <c r="G6733" s="1"/>
    </row>
    <row r="6734" spans="7:7">
      <c r="G6734" s="1"/>
    </row>
    <row r="6735" spans="7:7">
      <c r="G6735" s="1"/>
    </row>
    <row r="6736" spans="7:7">
      <c r="G6736" s="1"/>
    </row>
    <row r="6737" spans="7:7">
      <c r="G6737" s="1"/>
    </row>
    <row r="6738" spans="7:7">
      <c r="G6738" s="1"/>
    </row>
    <row r="6739" spans="7:7">
      <c r="G6739" s="1"/>
    </row>
    <row r="6740" spans="7:7">
      <c r="G6740" s="1"/>
    </row>
    <row r="6741" spans="7:7">
      <c r="G6741" s="1"/>
    </row>
    <row r="6742" spans="7:7">
      <c r="G6742" s="1"/>
    </row>
    <row r="6743" spans="7:7">
      <c r="G6743" s="1"/>
    </row>
    <row r="6744" spans="7:7">
      <c r="G6744" s="1"/>
    </row>
    <row r="6745" spans="7:7">
      <c r="G6745" s="1"/>
    </row>
    <row r="6746" spans="7:7">
      <c r="G6746" s="1"/>
    </row>
    <row r="6747" spans="7:7">
      <c r="G6747" s="1"/>
    </row>
    <row r="6748" spans="7:7">
      <c r="G6748" s="1"/>
    </row>
    <row r="6749" spans="7:7">
      <c r="G6749" s="1"/>
    </row>
    <row r="6750" spans="7:7">
      <c r="G6750" s="1"/>
    </row>
    <row r="6751" spans="7:7">
      <c r="G6751" s="1"/>
    </row>
    <row r="6752" spans="7:7">
      <c r="G6752" s="1"/>
    </row>
    <row r="6753" spans="7:7">
      <c r="G6753" s="1"/>
    </row>
    <row r="6754" spans="7:7">
      <c r="G6754" s="1"/>
    </row>
    <row r="6755" spans="7:7">
      <c r="G6755" s="1"/>
    </row>
    <row r="6756" spans="7:7">
      <c r="G6756" s="1"/>
    </row>
    <row r="6757" spans="7:7">
      <c r="G6757" s="1"/>
    </row>
    <row r="6758" spans="7:7">
      <c r="G6758" s="1"/>
    </row>
    <row r="6759" spans="7:7">
      <c r="G6759" s="1"/>
    </row>
    <row r="6760" spans="7:7">
      <c r="G6760" s="1"/>
    </row>
    <row r="6761" spans="7:7">
      <c r="G6761" s="1"/>
    </row>
    <row r="6762" spans="7:7">
      <c r="G6762" s="1"/>
    </row>
    <row r="6763" spans="7:7">
      <c r="G6763" s="1"/>
    </row>
    <row r="6764" spans="7:7">
      <c r="G6764" s="1"/>
    </row>
    <row r="6765" spans="7:7">
      <c r="G6765" s="1"/>
    </row>
    <row r="6766" spans="7:7">
      <c r="G6766" s="1"/>
    </row>
    <row r="6767" spans="7:7">
      <c r="G6767" s="1"/>
    </row>
    <row r="6768" spans="7:7">
      <c r="G6768" s="1"/>
    </row>
    <row r="6769" spans="7:7">
      <c r="G6769" s="1"/>
    </row>
    <row r="6770" spans="7:7">
      <c r="G6770" s="1"/>
    </row>
    <row r="6771" spans="7:7">
      <c r="G6771" s="1"/>
    </row>
    <row r="6772" spans="7:7">
      <c r="G6772" s="1"/>
    </row>
    <row r="6773" spans="7:7">
      <c r="G6773" s="1"/>
    </row>
    <row r="6774" spans="7:7">
      <c r="G6774" s="1"/>
    </row>
    <row r="6775" spans="7:7">
      <c r="G6775" s="1"/>
    </row>
    <row r="6776" spans="7:7">
      <c r="G6776" s="1"/>
    </row>
    <row r="6777" spans="7:7">
      <c r="G6777" s="1"/>
    </row>
    <row r="6778" spans="7:7">
      <c r="G6778" s="1"/>
    </row>
    <row r="6779" spans="7:7">
      <c r="G6779" s="1"/>
    </row>
    <row r="6780" spans="7:7">
      <c r="G6780" s="1"/>
    </row>
    <row r="6781" spans="7:7">
      <c r="G6781" s="1"/>
    </row>
    <row r="6782" spans="7:7">
      <c r="G6782" s="1"/>
    </row>
    <row r="6783" spans="7:7">
      <c r="G6783" s="1"/>
    </row>
    <row r="6784" spans="7:7">
      <c r="G6784" s="1"/>
    </row>
    <row r="6785" spans="7:7">
      <c r="G6785" s="1"/>
    </row>
    <row r="6786" spans="7:7">
      <c r="G6786" s="1"/>
    </row>
    <row r="6787" spans="7:7">
      <c r="G6787" s="1"/>
    </row>
    <row r="6788" spans="7:7">
      <c r="G6788" s="1"/>
    </row>
    <row r="6789" spans="7:7">
      <c r="G6789" s="1"/>
    </row>
    <row r="6790" spans="7:7">
      <c r="G6790" s="1"/>
    </row>
    <row r="6791" spans="7:7">
      <c r="G6791" s="1"/>
    </row>
    <row r="6792" spans="7:7">
      <c r="G6792" s="1"/>
    </row>
    <row r="6793" spans="7:7">
      <c r="G6793" s="1"/>
    </row>
    <row r="6794" spans="7:7">
      <c r="G6794" s="1"/>
    </row>
    <row r="6795" spans="7:7">
      <c r="G6795" s="1"/>
    </row>
    <row r="6796" spans="7:7">
      <c r="G6796" s="1"/>
    </row>
    <row r="6797" spans="7:7">
      <c r="G6797" s="1"/>
    </row>
    <row r="6798" spans="7:7">
      <c r="G6798" s="1"/>
    </row>
    <row r="6799" spans="7:7">
      <c r="G6799" s="1"/>
    </row>
    <row r="6800" spans="7:7">
      <c r="G6800" s="1"/>
    </row>
    <row r="6801" spans="7:7">
      <c r="G6801" s="1"/>
    </row>
    <row r="6802" spans="7:7">
      <c r="G6802" s="1"/>
    </row>
    <row r="6803" spans="7:7">
      <c r="G6803" s="1"/>
    </row>
    <row r="6804" spans="7:7">
      <c r="G6804" s="1"/>
    </row>
    <row r="6805" spans="7:7">
      <c r="G6805" s="1"/>
    </row>
    <row r="6806" spans="7:7">
      <c r="G6806" s="1"/>
    </row>
    <row r="6807" spans="7:7">
      <c r="G6807" s="1"/>
    </row>
    <row r="6808" spans="7:7">
      <c r="G6808" s="1"/>
    </row>
    <row r="6809" spans="7:7">
      <c r="G6809" s="1"/>
    </row>
    <row r="6810" spans="7:7">
      <c r="G6810" s="1"/>
    </row>
    <row r="6811" spans="7:7">
      <c r="G6811" s="1"/>
    </row>
    <row r="6812" spans="7:7">
      <c r="G6812" s="1"/>
    </row>
    <row r="6813" spans="7:7">
      <c r="G6813" s="1"/>
    </row>
    <row r="6814" spans="7:7">
      <c r="G6814" s="1"/>
    </row>
    <row r="6815" spans="7:7">
      <c r="G6815" s="1"/>
    </row>
    <row r="6816" spans="7:7">
      <c r="G6816" s="1"/>
    </row>
    <row r="6817" spans="7:7">
      <c r="G6817" s="1"/>
    </row>
    <row r="6818" spans="7:7">
      <c r="G6818" s="1"/>
    </row>
    <row r="6819" spans="7:7">
      <c r="G6819" s="1"/>
    </row>
    <row r="6820" spans="7:7">
      <c r="G6820" s="1"/>
    </row>
    <row r="6821" spans="7:7">
      <c r="G6821" s="1"/>
    </row>
    <row r="6822" spans="7:7">
      <c r="G6822" s="1"/>
    </row>
    <row r="6823" spans="7:7">
      <c r="G6823" s="1"/>
    </row>
    <row r="6824" spans="7:7">
      <c r="G6824" s="1"/>
    </row>
    <row r="6825" spans="7:7">
      <c r="G6825" s="1"/>
    </row>
    <row r="6826" spans="7:7">
      <c r="G6826" s="1"/>
    </row>
    <row r="6827" spans="7:7">
      <c r="G6827" s="1"/>
    </row>
    <row r="6828" spans="7:7">
      <c r="G6828" s="1"/>
    </row>
    <row r="6829" spans="7:7">
      <c r="G6829" s="1"/>
    </row>
    <row r="6830" spans="7:7">
      <c r="G6830" s="1"/>
    </row>
    <row r="6831" spans="7:7">
      <c r="G6831" s="1"/>
    </row>
    <row r="6832" spans="7:7">
      <c r="G6832" s="1"/>
    </row>
    <row r="6833" spans="7:7">
      <c r="G6833" s="1"/>
    </row>
    <row r="6834" spans="7:7">
      <c r="G6834" s="1"/>
    </row>
    <row r="6835" spans="7:7">
      <c r="G6835" s="1"/>
    </row>
    <row r="6836" spans="7:7">
      <c r="G6836" s="1"/>
    </row>
    <row r="6837" spans="7:7">
      <c r="G6837" s="1"/>
    </row>
    <row r="6838" spans="7:7">
      <c r="G6838" s="1"/>
    </row>
    <row r="6839" spans="7:7">
      <c r="G6839" s="1"/>
    </row>
    <row r="6840" spans="7:7">
      <c r="G6840" s="1"/>
    </row>
    <row r="6841" spans="7:7">
      <c r="G6841" s="1"/>
    </row>
    <row r="6842" spans="7:7">
      <c r="G6842" s="1"/>
    </row>
    <row r="6843" spans="7:7">
      <c r="G6843" s="1"/>
    </row>
    <row r="6844" spans="7:7">
      <c r="G6844" s="1"/>
    </row>
    <row r="6845" spans="7:7">
      <c r="G6845" s="1"/>
    </row>
    <row r="6846" spans="7:7">
      <c r="G6846" s="1"/>
    </row>
    <row r="6847" spans="7:7">
      <c r="G6847" s="1"/>
    </row>
    <row r="6848" spans="7:7">
      <c r="G6848" s="1"/>
    </row>
    <row r="6849" spans="7:7">
      <c r="G6849" s="1"/>
    </row>
    <row r="6850" spans="7:7">
      <c r="G6850" s="1"/>
    </row>
    <row r="6851" spans="7:7">
      <c r="G6851" s="1"/>
    </row>
    <row r="6852" spans="7:7">
      <c r="G6852" s="1"/>
    </row>
    <row r="6853" spans="7:7">
      <c r="G6853" s="1"/>
    </row>
    <row r="6854" spans="7:7">
      <c r="G6854" s="1"/>
    </row>
    <row r="6855" spans="7:7">
      <c r="G6855" s="1"/>
    </row>
    <row r="6856" spans="7:7">
      <c r="G6856" s="1"/>
    </row>
    <row r="6857" spans="7:7">
      <c r="G6857" s="1"/>
    </row>
    <row r="6858" spans="7:7">
      <c r="G6858" s="1"/>
    </row>
    <row r="6859" spans="7:7">
      <c r="G6859" s="1"/>
    </row>
    <row r="6860" spans="7:7">
      <c r="G6860" s="1"/>
    </row>
    <row r="6861" spans="7:7">
      <c r="G6861" s="1"/>
    </row>
    <row r="6862" spans="7:7">
      <c r="G6862" s="1"/>
    </row>
    <row r="6863" spans="7:7">
      <c r="G6863" s="1"/>
    </row>
    <row r="6864" spans="7:7">
      <c r="G6864" s="1"/>
    </row>
    <row r="6865" spans="7:7">
      <c r="G6865" s="1"/>
    </row>
    <row r="6866" spans="7:7">
      <c r="G6866" s="1"/>
    </row>
    <row r="6867" spans="7:7">
      <c r="G6867" s="1"/>
    </row>
    <row r="6868" spans="7:7">
      <c r="G6868" s="1"/>
    </row>
    <row r="6869" spans="7:7">
      <c r="G6869" s="1"/>
    </row>
    <row r="6870" spans="7:7">
      <c r="G6870" s="1"/>
    </row>
    <row r="6871" spans="7:7">
      <c r="G6871" s="1"/>
    </row>
    <row r="6872" spans="7:7">
      <c r="G6872" s="1"/>
    </row>
    <row r="6873" spans="7:7">
      <c r="G6873" s="1"/>
    </row>
    <row r="6874" spans="7:7">
      <c r="G6874" s="1"/>
    </row>
    <row r="6875" spans="7:7">
      <c r="G6875" s="1"/>
    </row>
    <row r="6876" spans="7:7">
      <c r="G6876" s="1"/>
    </row>
    <row r="6877" spans="7:7">
      <c r="G6877" s="1"/>
    </row>
    <row r="6878" spans="7:7">
      <c r="G6878" s="1"/>
    </row>
    <row r="6879" spans="7:7">
      <c r="G6879" s="1"/>
    </row>
    <row r="6880" spans="7:7">
      <c r="G6880" s="1"/>
    </row>
    <row r="6881" spans="7:7">
      <c r="G6881" s="1"/>
    </row>
    <row r="6882" spans="7:7">
      <c r="G6882" s="1"/>
    </row>
    <row r="6883" spans="7:7">
      <c r="G6883" s="1"/>
    </row>
    <row r="6884" spans="7:7">
      <c r="G6884" s="1"/>
    </row>
    <row r="6885" spans="7:7">
      <c r="G6885" s="1"/>
    </row>
    <row r="6886" spans="7:7">
      <c r="G6886" s="1"/>
    </row>
    <row r="6887" spans="7:7">
      <c r="G6887" s="1"/>
    </row>
    <row r="6888" spans="7:7">
      <c r="G6888" s="1"/>
    </row>
    <row r="6889" spans="7:7">
      <c r="G6889" s="1"/>
    </row>
    <row r="6890" spans="7:7">
      <c r="G6890" s="1"/>
    </row>
    <row r="6891" spans="7:7">
      <c r="G6891" s="1"/>
    </row>
    <row r="6892" spans="7:7">
      <c r="G6892" s="1"/>
    </row>
    <row r="6893" spans="7:7">
      <c r="G6893" s="1"/>
    </row>
    <row r="6894" spans="7:7">
      <c r="G6894" s="1"/>
    </row>
    <row r="6895" spans="7:7">
      <c r="G6895" s="1"/>
    </row>
    <row r="6896" spans="7:7">
      <c r="G6896" s="1"/>
    </row>
    <row r="6897" spans="7:7">
      <c r="G6897" s="1"/>
    </row>
    <row r="6898" spans="7:7">
      <c r="G6898" s="1"/>
    </row>
    <row r="6899" spans="7:7">
      <c r="G6899" s="1"/>
    </row>
    <row r="6900" spans="7:7">
      <c r="G6900" s="1"/>
    </row>
    <row r="6901" spans="7:7">
      <c r="G6901" s="1"/>
    </row>
    <row r="6902" spans="7:7">
      <c r="G6902" s="1"/>
    </row>
    <row r="6903" spans="7:7">
      <c r="G6903" s="1"/>
    </row>
    <row r="6904" spans="7:7">
      <c r="G6904" s="1"/>
    </row>
    <row r="6905" spans="7:7">
      <c r="G6905" s="1"/>
    </row>
    <row r="6906" spans="7:7">
      <c r="G6906" s="1"/>
    </row>
    <row r="6907" spans="7:7">
      <c r="G6907" s="1"/>
    </row>
    <row r="6908" spans="7:7">
      <c r="G6908" s="1"/>
    </row>
    <row r="6909" spans="7:7">
      <c r="G6909" s="1"/>
    </row>
    <row r="6910" spans="7:7">
      <c r="G6910" s="1"/>
    </row>
    <row r="6911" spans="7:7">
      <c r="G6911" s="1"/>
    </row>
    <row r="6912" spans="7:7">
      <c r="G6912" s="1"/>
    </row>
    <row r="6913" spans="7:7">
      <c r="G6913" s="1"/>
    </row>
    <row r="6914" spans="7:7">
      <c r="G6914" s="1"/>
    </row>
    <row r="6915" spans="7:7">
      <c r="G6915" s="1"/>
    </row>
    <row r="6916" spans="7:7">
      <c r="G6916" s="1"/>
    </row>
    <row r="6917" spans="7:7">
      <c r="G6917" s="1"/>
    </row>
    <row r="6918" spans="7:7">
      <c r="G6918" s="1"/>
    </row>
    <row r="6919" spans="7:7">
      <c r="G6919" s="1"/>
    </row>
    <row r="6920" spans="7:7">
      <c r="G6920" s="1"/>
    </row>
    <row r="6921" spans="7:7">
      <c r="G6921" s="1"/>
    </row>
    <row r="6922" spans="7:7">
      <c r="G6922" s="1"/>
    </row>
    <row r="6923" spans="7:7">
      <c r="G6923" s="1"/>
    </row>
    <row r="6924" spans="7:7">
      <c r="G6924" s="1"/>
    </row>
    <row r="6925" spans="7:7">
      <c r="G6925" s="1"/>
    </row>
    <row r="6926" spans="7:7">
      <c r="G6926" s="1"/>
    </row>
    <row r="6927" spans="7:7">
      <c r="G6927" s="1"/>
    </row>
    <row r="6928" spans="7:7">
      <c r="G6928" s="1"/>
    </row>
    <row r="6929" spans="7:7">
      <c r="G6929" s="1"/>
    </row>
    <row r="6930" spans="7:7">
      <c r="G6930" s="1"/>
    </row>
    <row r="6931" spans="7:7">
      <c r="G6931" s="1"/>
    </row>
    <row r="6932" spans="7:7">
      <c r="G6932" s="1"/>
    </row>
    <row r="6933" spans="7:7">
      <c r="G6933" s="1"/>
    </row>
    <row r="6934" spans="7:7">
      <c r="G6934" s="1"/>
    </row>
    <row r="6935" spans="7:7">
      <c r="G6935" s="1"/>
    </row>
    <row r="6936" spans="7:7">
      <c r="G6936" s="1"/>
    </row>
    <row r="6937" spans="7:7">
      <c r="G6937" s="1"/>
    </row>
    <row r="6938" spans="7:7">
      <c r="G6938" s="1"/>
    </row>
    <row r="6939" spans="7:7">
      <c r="G6939" s="1"/>
    </row>
    <row r="6940" spans="7:7">
      <c r="G6940" s="1"/>
    </row>
    <row r="6941" spans="7:7">
      <c r="G6941" s="1"/>
    </row>
    <row r="6942" spans="7:7">
      <c r="G6942" s="1"/>
    </row>
    <row r="6943" spans="7:7">
      <c r="G6943" s="1"/>
    </row>
    <row r="6944" spans="7:7">
      <c r="G6944" s="1"/>
    </row>
    <row r="6945" spans="7:7">
      <c r="G6945" s="1"/>
    </row>
    <row r="6946" spans="7:7">
      <c r="G6946" s="1"/>
    </row>
    <row r="6947" spans="7:7">
      <c r="G6947" s="1"/>
    </row>
    <row r="6948" spans="7:7">
      <c r="G6948" s="1"/>
    </row>
    <row r="6949" spans="7:7">
      <c r="G6949" s="1"/>
    </row>
    <row r="6950" spans="7:7">
      <c r="G6950" s="1"/>
    </row>
    <row r="6951" spans="7:7">
      <c r="G6951" s="1"/>
    </row>
    <row r="6952" spans="7:7">
      <c r="G6952" s="1"/>
    </row>
    <row r="6953" spans="7:7">
      <c r="G6953" s="1"/>
    </row>
    <row r="6954" spans="7:7">
      <c r="G6954" s="1"/>
    </row>
    <row r="6955" spans="7:7">
      <c r="G6955" s="1"/>
    </row>
    <row r="6956" spans="7:7">
      <c r="G6956" s="1"/>
    </row>
    <row r="6957" spans="7:7">
      <c r="G6957" s="1"/>
    </row>
    <row r="6958" spans="7:7">
      <c r="G6958" s="1"/>
    </row>
    <row r="6959" spans="7:7">
      <c r="G6959" s="1"/>
    </row>
    <row r="6960" spans="7:7">
      <c r="G6960" s="1"/>
    </row>
    <row r="6961" spans="7:7">
      <c r="G6961" s="1"/>
    </row>
    <row r="6962" spans="7:7">
      <c r="G6962" s="1"/>
    </row>
    <row r="6963" spans="7:7">
      <c r="G6963" s="1"/>
    </row>
    <row r="6964" spans="7:7">
      <c r="G6964" s="1"/>
    </row>
    <row r="6965" spans="7:7">
      <c r="G6965" s="1"/>
    </row>
    <row r="6966" spans="7:7">
      <c r="G6966" s="1"/>
    </row>
    <row r="6967" spans="7:7">
      <c r="G6967" s="1"/>
    </row>
    <row r="6968" spans="7:7">
      <c r="G6968" s="1"/>
    </row>
    <row r="6969" spans="7:7">
      <c r="G6969" s="1"/>
    </row>
    <row r="6970" spans="7:7">
      <c r="G6970" s="1"/>
    </row>
    <row r="6971" spans="7:7">
      <c r="G6971" s="1"/>
    </row>
    <row r="6972" spans="7:7">
      <c r="G6972" s="1"/>
    </row>
    <row r="6973" spans="7:7">
      <c r="G6973" s="1"/>
    </row>
    <row r="6974" spans="7:7">
      <c r="G6974" s="1"/>
    </row>
    <row r="6975" spans="7:7">
      <c r="G6975" s="1"/>
    </row>
    <row r="6976" spans="7:7">
      <c r="G6976" s="1"/>
    </row>
    <row r="6977" spans="7:7">
      <c r="G6977" s="1"/>
    </row>
    <row r="6978" spans="7:7">
      <c r="G6978" s="1"/>
    </row>
    <row r="6979" spans="7:7">
      <c r="G6979" s="1"/>
    </row>
    <row r="6980" spans="7:7">
      <c r="G6980" s="1"/>
    </row>
    <row r="6981" spans="7:7">
      <c r="G6981" s="1"/>
    </row>
    <row r="6982" spans="7:7">
      <c r="G6982" s="1"/>
    </row>
    <row r="6983" spans="7:7">
      <c r="G6983" s="1"/>
    </row>
    <row r="6984" spans="7:7">
      <c r="G6984" s="1"/>
    </row>
    <row r="6985" spans="7:7">
      <c r="G6985" s="1"/>
    </row>
    <row r="6986" spans="7:7">
      <c r="G6986" s="1"/>
    </row>
    <row r="6987" spans="7:7">
      <c r="G6987" s="1"/>
    </row>
    <row r="6988" spans="7:7">
      <c r="G6988" s="1"/>
    </row>
    <row r="6989" spans="7:7">
      <c r="G6989" s="1"/>
    </row>
    <row r="6990" spans="7:7">
      <c r="G6990" s="1"/>
    </row>
    <row r="6991" spans="7:7">
      <c r="G6991" s="1"/>
    </row>
    <row r="6992" spans="7:7">
      <c r="G6992" s="1"/>
    </row>
    <row r="6993" spans="7:7">
      <c r="G6993" s="1"/>
    </row>
    <row r="6994" spans="7:7">
      <c r="G6994" s="1"/>
    </row>
    <row r="6995" spans="7:7">
      <c r="G6995" s="1"/>
    </row>
    <row r="6996" spans="7:7">
      <c r="G6996" s="1"/>
    </row>
    <row r="6997" spans="7:7">
      <c r="G6997" s="1"/>
    </row>
    <row r="6998" spans="7:7">
      <c r="G6998" s="1"/>
    </row>
    <row r="6999" spans="7:7">
      <c r="G6999" s="1"/>
    </row>
    <row r="7000" spans="7:7">
      <c r="G7000" s="1"/>
    </row>
    <row r="7001" spans="7:7">
      <c r="G7001" s="1"/>
    </row>
    <row r="7002" spans="7:7">
      <c r="G7002" s="1"/>
    </row>
    <row r="7003" spans="7:7">
      <c r="G7003" s="1"/>
    </row>
    <row r="7004" spans="7:7">
      <c r="G7004" s="1"/>
    </row>
    <row r="7005" spans="7:7">
      <c r="G7005" s="1"/>
    </row>
    <row r="7006" spans="7:7">
      <c r="G7006" s="1"/>
    </row>
    <row r="7007" spans="7:7">
      <c r="G7007" s="1"/>
    </row>
    <row r="7008" spans="7:7">
      <c r="G7008" s="1"/>
    </row>
    <row r="7009" spans="7:7">
      <c r="G7009" s="1"/>
    </row>
    <row r="7010" spans="7:7">
      <c r="G7010" s="1"/>
    </row>
    <row r="7011" spans="7:7">
      <c r="G7011" s="1"/>
    </row>
    <row r="7012" spans="7:7">
      <c r="G7012" s="1"/>
    </row>
    <row r="7013" spans="7:7">
      <c r="G7013" s="1"/>
    </row>
    <row r="7014" spans="7:7">
      <c r="G7014" s="1"/>
    </row>
    <row r="7015" spans="7:7">
      <c r="G7015" s="1"/>
    </row>
    <row r="7016" spans="7:7">
      <c r="G7016" s="1"/>
    </row>
    <row r="7017" spans="7:7">
      <c r="G7017" s="1"/>
    </row>
    <row r="7018" spans="7:7">
      <c r="G7018" s="1"/>
    </row>
    <row r="7019" spans="7:7">
      <c r="G7019" s="1"/>
    </row>
    <row r="7020" spans="7:7">
      <c r="G7020" s="1"/>
    </row>
    <row r="7021" spans="7:7">
      <c r="G7021" s="1"/>
    </row>
    <row r="7022" spans="7:7">
      <c r="G7022" s="1"/>
    </row>
    <row r="7023" spans="7:7">
      <c r="G7023" s="1"/>
    </row>
    <row r="7024" spans="7:7">
      <c r="G7024" s="1"/>
    </row>
    <row r="7025" spans="7:7">
      <c r="G7025" s="1"/>
    </row>
    <row r="7026" spans="7:7">
      <c r="G7026" s="1"/>
    </row>
    <row r="7027" spans="7:7">
      <c r="G7027" s="1"/>
    </row>
    <row r="7028" spans="7:7">
      <c r="G7028" s="1"/>
    </row>
    <row r="7029" spans="7:7">
      <c r="G7029" s="1"/>
    </row>
    <row r="7030" spans="7:7">
      <c r="G7030" s="1"/>
    </row>
    <row r="7031" spans="7:7">
      <c r="G7031" s="1"/>
    </row>
    <row r="7032" spans="7:7">
      <c r="G7032" s="1"/>
    </row>
    <row r="7033" spans="7:7">
      <c r="G7033" s="1"/>
    </row>
    <row r="7034" spans="7:7">
      <c r="G7034" s="1"/>
    </row>
    <row r="7035" spans="7:7">
      <c r="G7035" s="1"/>
    </row>
    <row r="7036" spans="7:7">
      <c r="G7036" s="1"/>
    </row>
    <row r="7037" spans="7:7">
      <c r="G7037" s="1"/>
    </row>
    <row r="7038" spans="7:7">
      <c r="G7038" s="1"/>
    </row>
    <row r="7039" spans="7:7">
      <c r="G7039" s="1"/>
    </row>
    <row r="7040" spans="7:7">
      <c r="G7040" s="1"/>
    </row>
    <row r="7041" spans="7:7">
      <c r="G7041" s="1"/>
    </row>
    <row r="7042" spans="7:7">
      <c r="G7042" s="1"/>
    </row>
    <row r="7043" spans="7:7">
      <c r="G7043" s="1"/>
    </row>
    <row r="7044" spans="7:7">
      <c r="G7044" s="1"/>
    </row>
    <row r="7045" spans="7:7">
      <c r="G7045" s="1"/>
    </row>
    <row r="7046" spans="7:7">
      <c r="G7046" s="1"/>
    </row>
    <row r="7047" spans="7:7">
      <c r="G7047" s="1"/>
    </row>
    <row r="7048" spans="7:7">
      <c r="G7048" s="1"/>
    </row>
    <row r="7049" spans="7:7">
      <c r="G7049" s="1"/>
    </row>
    <row r="7050" spans="7:7">
      <c r="G7050" s="1"/>
    </row>
    <row r="7051" spans="7:7">
      <c r="G7051" s="1"/>
    </row>
    <row r="7052" spans="7:7">
      <c r="G7052" s="1"/>
    </row>
    <row r="7053" spans="7:7">
      <c r="G7053" s="1"/>
    </row>
    <row r="7054" spans="7:7">
      <c r="G7054" s="1"/>
    </row>
    <row r="7055" spans="7:7">
      <c r="G7055" s="1"/>
    </row>
    <row r="7056" spans="7:7">
      <c r="G7056" s="1"/>
    </row>
    <row r="7057" spans="7:7">
      <c r="G7057" s="1"/>
    </row>
    <row r="7058" spans="7:7">
      <c r="G7058" s="1"/>
    </row>
    <row r="7059" spans="7:7">
      <c r="G7059" s="1"/>
    </row>
    <row r="7060" spans="7:7">
      <c r="G7060" s="1"/>
    </row>
    <row r="7061" spans="7:7">
      <c r="G7061" s="1"/>
    </row>
    <row r="7062" spans="7:7">
      <c r="G7062" s="1"/>
    </row>
    <row r="7063" spans="7:7">
      <c r="G7063" s="1"/>
    </row>
    <row r="7064" spans="7:7">
      <c r="G7064" s="1"/>
    </row>
    <row r="7065" spans="7:7">
      <c r="G7065" s="1"/>
    </row>
    <row r="7066" spans="7:7">
      <c r="G7066" s="1"/>
    </row>
    <row r="7067" spans="7:7">
      <c r="G7067" s="1"/>
    </row>
    <row r="7068" spans="7:7">
      <c r="G7068" s="1"/>
    </row>
    <row r="7069" spans="7:7">
      <c r="G7069" s="1"/>
    </row>
    <row r="7070" spans="7:7">
      <c r="G7070" s="1"/>
    </row>
    <row r="7071" spans="7:7">
      <c r="G7071" s="1"/>
    </row>
    <row r="7072" spans="7:7">
      <c r="G7072" s="1"/>
    </row>
    <row r="7073" spans="7:7">
      <c r="G7073" s="1"/>
    </row>
    <row r="7074" spans="7:7">
      <c r="G7074" s="1"/>
    </row>
    <row r="7075" spans="7:7">
      <c r="G7075" s="1"/>
    </row>
    <row r="7076" spans="7:7">
      <c r="G7076" s="1"/>
    </row>
    <row r="7077" spans="7:7">
      <c r="G7077" s="1"/>
    </row>
    <row r="7078" spans="7:7">
      <c r="G7078" s="1"/>
    </row>
    <row r="7079" spans="7:7">
      <c r="G7079" s="1"/>
    </row>
    <row r="7080" spans="7:7">
      <c r="G7080" s="1"/>
    </row>
    <row r="7081" spans="7:7">
      <c r="G7081" s="1"/>
    </row>
    <row r="7082" spans="7:7">
      <c r="G7082" s="1"/>
    </row>
    <row r="7083" spans="7:7">
      <c r="G7083" s="1"/>
    </row>
    <row r="7084" spans="7:7">
      <c r="G7084" s="1"/>
    </row>
    <row r="7085" spans="7:7">
      <c r="G7085" s="1"/>
    </row>
    <row r="7086" spans="7:7">
      <c r="G7086" s="1"/>
    </row>
    <row r="7087" spans="7:7">
      <c r="G7087" s="1"/>
    </row>
    <row r="7088" spans="7:7">
      <c r="G7088" s="1"/>
    </row>
    <row r="7089" spans="7:7">
      <c r="G7089" s="1"/>
    </row>
    <row r="7090" spans="7:7">
      <c r="G7090" s="1"/>
    </row>
    <row r="7091" spans="7:7">
      <c r="G7091" s="1"/>
    </row>
    <row r="7092" spans="7:7">
      <c r="G7092" s="1"/>
    </row>
    <row r="7093" spans="7:7">
      <c r="G7093" s="1"/>
    </row>
    <row r="7094" spans="7:7">
      <c r="G7094" s="1"/>
    </row>
    <row r="7095" spans="7:7">
      <c r="G7095" s="1"/>
    </row>
    <row r="7096" spans="7:7">
      <c r="G7096" s="1"/>
    </row>
    <row r="7097" spans="7:7">
      <c r="G7097" s="1"/>
    </row>
    <row r="7098" spans="7:7">
      <c r="G7098" s="1"/>
    </row>
    <row r="7099" spans="7:7">
      <c r="G7099" s="1"/>
    </row>
    <row r="7100" spans="7:7">
      <c r="G7100" s="1"/>
    </row>
    <row r="7101" spans="7:7">
      <c r="G7101" s="1"/>
    </row>
    <row r="7102" spans="7:7">
      <c r="G7102" s="1"/>
    </row>
    <row r="7103" spans="7:7">
      <c r="G7103" s="1"/>
    </row>
    <row r="7104" spans="7:7">
      <c r="G7104" s="1"/>
    </row>
    <row r="7105" spans="7:7">
      <c r="G7105" s="1"/>
    </row>
    <row r="7106" spans="7:7">
      <c r="G7106" s="1"/>
    </row>
    <row r="7107" spans="7:7">
      <c r="G7107" s="1"/>
    </row>
    <row r="7108" spans="7:7">
      <c r="G7108" s="1"/>
    </row>
    <row r="7109" spans="7:7">
      <c r="G7109" s="1"/>
    </row>
    <row r="7110" spans="7:7">
      <c r="G7110" s="1"/>
    </row>
    <row r="7111" spans="7:7">
      <c r="G7111" s="1"/>
    </row>
    <row r="7112" spans="7:7">
      <c r="G7112" s="1"/>
    </row>
    <row r="7113" spans="7:7">
      <c r="G7113" s="1"/>
    </row>
    <row r="7114" spans="7:7">
      <c r="G7114" s="1"/>
    </row>
    <row r="7115" spans="7:7">
      <c r="G7115" s="1"/>
    </row>
    <row r="7116" spans="7:7">
      <c r="G7116" s="1"/>
    </row>
    <row r="7117" spans="7:7">
      <c r="G7117" s="1"/>
    </row>
    <row r="7118" spans="7:7">
      <c r="G7118" s="1"/>
    </row>
    <row r="7119" spans="7:7">
      <c r="G7119" s="1"/>
    </row>
    <row r="7120" spans="7:7">
      <c r="G7120" s="1"/>
    </row>
    <row r="7121" spans="7:7">
      <c r="G7121" s="1"/>
    </row>
    <row r="7122" spans="7:7">
      <c r="G7122" s="1"/>
    </row>
    <row r="7123" spans="7:7">
      <c r="G7123" s="1"/>
    </row>
    <row r="7124" spans="7:7">
      <c r="G7124" s="1"/>
    </row>
    <row r="7125" spans="7:7">
      <c r="G7125" s="1"/>
    </row>
    <row r="7126" spans="7:7">
      <c r="G7126" s="1"/>
    </row>
    <row r="7127" spans="7:7">
      <c r="G7127" s="1"/>
    </row>
    <row r="7128" spans="7:7">
      <c r="G7128" s="1"/>
    </row>
    <row r="7129" spans="7:7">
      <c r="G7129" s="1"/>
    </row>
    <row r="7130" spans="7:7">
      <c r="G7130" s="1"/>
    </row>
    <row r="7131" spans="7:7">
      <c r="G7131" s="1"/>
    </row>
    <row r="7132" spans="7:7">
      <c r="G7132" s="1"/>
    </row>
    <row r="7133" spans="7:7">
      <c r="G7133" s="1"/>
    </row>
    <row r="7134" spans="7:7">
      <c r="G7134" s="1"/>
    </row>
    <row r="7135" spans="7:7">
      <c r="G7135" s="1"/>
    </row>
    <row r="7136" spans="7:7">
      <c r="G7136" s="1"/>
    </row>
    <row r="7137" spans="7:7">
      <c r="G7137" s="1"/>
    </row>
    <row r="7138" spans="7:7">
      <c r="G7138" s="1"/>
    </row>
    <row r="7139" spans="7:7">
      <c r="G7139" s="1"/>
    </row>
    <row r="7140" spans="7:7">
      <c r="G7140" s="1"/>
    </row>
    <row r="7141" spans="7:7">
      <c r="G7141" s="1"/>
    </row>
    <row r="7142" spans="7:7">
      <c r="G7142" s="1"/>
    </row>
    <row r="7143" spans="7:7">
      <c r="G7143" s="1"/>
    </row>
    <row r="7144" spans="7:7">
      <c r="G7144" s="1"/>
    </row>
    <row r="7145" spans="7:7">
      <c r="G7145" s="1"/>
    </row>
    <row r="7146" spans="7:7">
      <c r="G7146" s="1"/>
    </row>
    <row r="7147" spans="7:7">
      <c r="G7147" s="1"/>
    </row>
    <row r="7148" spans="7:7">
      <c r="G7148" s="1"/>
    </row>
    <row r="7149" spans="7:7">
      <c r="G7149" s="1"/>
    </row>
    <row r="7150" spans="7:7">
      <c r="G7150" s="1"/>
    </row>
    <row r="7151" spans="7:7">
      <c r="G7151" s="1"/>
    </row>
    <row r="7152" spans="7:7">
      <c r="G7152" s="1"/>
    </row>
    <row r="7153" spans="7:7">
      <c r="G7153" s="1"/>
    </row>
    <row r="7154" spans="7:7">
      <c r="G7154" s="1"/>
    </row>
    <row r="7155" spans="7:7">
      <c r="G7155" s="1"/>
    </row>
    <row r="7156" spans="7:7">
      <c r="G7156" s="1"/>
    </row>
    <row r="7157" spans="7:7">
      <c r="G7157" s="1"/>
    </row>
    <row r="7158" spans="7:7">
      <c r="G7158" s="1"/>
    </row>
    <row r="7159" spans="7:7">
      <c r="G7159" s="1"/>
    </row>
    <row r="7160" spans="7:7">
      <c r="G7160" s="1"/>
    </row>
    <row r="7161" spans="7:7">
      <c r="G7161" s="1"/>
    </row>
    <row r="7162" spans="7:7">
      <c r="G7162" s="1"/>
    </row>
    <row r="7163" spans="7:7">
      <c r="G7163" s="1"/>
    </row>
    <row r="7164" spans="7:7">
      <c r="G7164" s="1"/>
    </row>
    <row r="7165" spans="7:7">
      <c r="G7165" s="1"/>
    </row>
    <row r="7166" spans="7:7">
      <c r="G7166" s="1"/>
    </row>
    <row r="7167" spans="7:7">
      <c r="G7167" s="1"/>
    </row>
    <row r="7168" spans="7:7">
      <c r="G7168" s="1"/>
    </row>
    <row r="7169" spans="7:7">
      <c r="G7169" s="1"/>
    </row>
    <row r="7170" spans="7:7">
      <c r="G7170" s="1"/>
    </row>
    <row r="7171" spans="7:7">
      <c r="G7171" s="1"/>
    </row>
    <row r="7172" spans="7:7">
      <c r="G7172" s="1"/>
    </row>
    <row r="7173" spans="7:7">
      <c r="G7173" s="1"/>
    </row>
    <row r="7174" spans="7:7">
      <c r="G7174" s="1"/>
    </row>
    <row r="7175" spans="7:7">
      <c r="G7175" s="1"/>
    </row>
    <row r="7176" spans="7:7">
      <c r="G7176" s="1"/>
    </row>
    <row r="7177" spans="7:7">
      <c r="G7177" s="1"/>
    </row>
    <row r="7178" spans="7:7">
      <c r="G7178" s="1"/>
    </row>
    <row r="7179" spans="7:7">
      <c r="G7179" s="1"/>
    </row>
    <row r="7180" spans="7:7">
      <c r="G7180" s="1"/>
    </row>
    <row r="7181" spans="7:7">
      <c r="G7181" s="1"/>
    </row>
    <row r="7182" spans="7:7">
      <c r="G7182" s="1"/>
    </row>
    <row r="7183" spans="7:7">
      <c r="G7183" s="1"/>
    </row>
    <row r="7184" spans="7:7">
      <c r="G7184" s="1"/>
    </row>
    <row r="7185" spans="7:7">
      <c r="G7185" s="1"/>
    </row>
    <row r="7186" spans="7:7">
      <c r="G7186" s="1"/>
    </row>
    <row r="7187" spans="7:7">
      <c r="G7187" s="1"/>
    </row>
    <row r="7188" spans="7:7">
      <c r="G7188" s="1"/>
    </row>
    <row r="7189" spans="7:7">
      <c r="G7189" s="1"/>
    </row>
    <row r="7190" spans="7:7">
      <c r="G7190" s="1"/>
    </row>
    <row r="7191" spans="7:7">
      <c r="G7191" s="1"/>
    </row>
    <row r="7192" spans="7:7">
      <c r="G7192" s="1"/>
    </row>
    <row r="7193" spans="7:7">
      <c r="G7193" s="1"/>
    </row>
    <row r="7194" spans="7:7">
      <c r="G7194" s="1"/>
    </row>
    <row r="7195" spans="7:7">
      <c r="G7195" s="1"/>
    </row>
    <row r="7196" spans="7:7">
      <c r="G7196" s="1"/>
    </row>
    <row r="7197" spans="7:7">
      <c r="G7197" s="1"/>
    </row>
    <row r="7198" spans="7:7">
      <c r="G7198" s="1"/>
    </row>
    <row r="7199" spans="7:7">
      <c r="G7199" s="1"/>
    </row>
    <row r="7200" spans="7:7">
      <c r="G7200" s="1"/>
    </row>
    <row r="7201" spans="7:7">
      <c r="G7201" s="1"/>
    </row>
    <row r="7202" spans="7:7">
      <c r="G7202" s="1"/>
    </row>
    <row r="7203" spans="7:7">
      <c r="G7203" s="1"/>
    </row>
    <row r="7204" spans="7:7">
      <c r="G7204" s="1"/>
    </row>
    <row r="7205" spans="7:7">
      <c r="G7205" s="1"/>
    </row>
    <row r="7206" spans="7:7">
      <c r="G7206" s="1"/>
    </row>
    <row r="7207" spans="7:7">
      <c r="G7207" s="1"/>
    </row>
    <row r="7208" spans="7:7">
      <c r="G7208" s="1"/>
    </row>
    <row r="7209" spans="7:7">
      <c r="G7209" s="1"/>
    </row>
    <row r="7210" spans="7:7">
      <c r="G7210" s="1"/>
    </row>
    <row r="7211" spans="7:7">
      <c r="G7211" s="1"/>
    </row>
    <row r="7212" spans="7:7">
      <c r="G7212" s="1"/>
    </row>
    <row r="7213" spans="7:7">
      <c r="G7213" s="1"/>
    </row>
    <row r="7214" spans="7:7">
      <c r="G7214" s="1"/>
    </row>
    <row r="7215" spans="7:7">
      <c r="G7215" s="1"/>
    </row>
    <row r="7216" spans="7:7">
      <c r="G7216" s="1"/>
    </row>
    <row r="7217" spans="7:7">
      <c r="G7217" s="1"/>
    </row>
    <row r="7218" spans="7:7">
      <c r="G7218" s="1"/>
    </row>
    <row r="7219" spans="7:7">
      <c r="G7219" s="1"/>
    </row>
    <row r="7220" spans="7:7">
      <c r="G7220" s="1"/>
    </row>
    <row r="7221" spans="7:7">
      <c r="G7221" s="1"/>
    </row>
    <row r="7222" spans="7:7">
      <c r="G7222" s="1"/>
    </row>
    <row r="7223" spans="7:7">
      <c r="G7223" s="1"/>
    </row>
    <row r="7224" spans="7:7">
      <c r="G7224" s="1"/>
    </row>
    <row r="7225" spans="7:7">
      <c r="G7225" s="1"/>
    </row>
    <row r="7226" spans="7:7">
      <c r="G7226" s="1"/>
    </row>
    <row r="7227" spans="7:7">
      <c r="G7227" s="1"/>
    </row>
    <row r="7228" spans="7:7">
      <c r="G7228" s="1"/>
    </row>
    <row r="7229" spans="7:7">
      <c r="G7229" s="1"/>
    </row>
    <row r="7230" spans="7:7">
      <c r="G7230" s="1"/>
    </row>
    <row r="7231" spans="7:7">
      <c r="G7231" s="1"/>
    </row>
    <row r="7232" spans="7:7">
      <c r="G7232" s="1"/>
    </row>
    <row r="7233" spans="7:7">
      <c r="G7233" s="1"/>
    </row>
    <row r="7234" spans="7:7">
      <c r="G7234" s="1"/>
    </row>
    <row r="7235" spans="7:7">
      <c r="G7235" s="1"/>
    </row>
    <row r="7236" spans="7:7">
      <c r="G7236" s="1"/>
    </row>
    <row r="7237" spans="7:7">
      <c r="G7237" s="1"/>
    </row>
    <row r="7238" spans="7:7">
      <c r="G7238" s="1"/>
    </row>
    <row r="7239" spans="7:7">
      <c r="G7239" s="1"/>
    </row>
    <row r="7240" spans="7:7">
      <c r="G7240" s="1"/>
    </row>
    <row r="7241" spans="7:7">
      <c r="G7241" s="1"/>
    </row>
    <row r="7242" spans="7:7">
      <c r="G7242" s="1"/>
    </row>
    <row r="7243" spans="7:7">
      <c r="G7243" s="1"/>
    </row>
    <row r="7244" spans="7:7">
      <c r="G7244" s="1"/>
    </row>
    <row r="7245" spans="7:7">
      <c r="G7245" s="1"/>
    </row>
    <row r="7246" spans="7:7">
      <c r="G7246" s="1"/>
    </row>
    <row r="7247" spans="7:7">
      <c r="G7247" s="1"/>
    </row>
    <row r="7248" spans="7:7">
      <c r="G7248" s="1"/>
    </row>
    <row r="7249" spans="7:7">
      <c r="G7249" s="1"/>
    </row>
    <row r="7250" spans="7:7">
      <c r="G7250" s="1"/>
    </row>
    <row r="7251" spans="7:7">
      <c r="G7251" s="1"/>
    </row>
    <row r="7252" spans="7:7">
      <c r="G7252" s="1"/>
    </row>
    <row r="7253" spans="7:7">
      <c r="G7253" s="1"/>
    </row>
    <row r="7254" spans="7:7">
      <c r="G7254" s="1"/>
    </row>
    <row r="7255" spans="7:7">
      <c r="G7255" s="1"/>
    </row>
    <row r="7256" spans="7:7">
      <c r="G7256" s="1"/>
    </row>
    <row r="7257" spans="7:7">
      <c r="G7257" s="1"/>
    </row>
    <row r="7258" spans="7:7">
      <c r="G7258" s="1"/>
    </row>
    <row r="7259" spans="7:7">
      <c r="G7259" s="1"/>
    </row>
    <row r="7260" spans="7:7">
      <c r="G7260" s="1"/>
    </row>
    <row r="7261" spans="7:7">
      <c r="G7261" s="1"/>
    </row>
    <row r="7262" spans="7:7">
      <c r="G7262" s="1"/>
    </row>
    <row r="7263" spans="7:7">
      <c r="G7263" s="1"/>
    </row>
    <row r="7264" spans="7:7">
      <c r="G7264" s="1"/>
    </row>
    <row r="7265" spans="7:7">
      <c r="G7265" s="1"/>
    </row>
    <row r="7266" spans="7:7">
      <c r="G7266" s="1"/>
    </row>
    <row r="7267" spans="7:7">
      <c r="G7267" s="1"/>
    </row>
    <row r="7268" spans="7:7">
      <c r="G7268" s="1"/>
    </row>
    <row r="7269" spans="7:7">
      <c r="G7269" s="1"/>
    </row>
    <row r="7270" spans="7:7">
      <c r="G7270" s="1"/>
    </row>
    <row r="7271" spans="7:7">
      <c r="G7271" s="1"/>
    </row>
    <row r="7272" spans="7:7">
      <c r="G7272" s="1"/>
    </row>
    <row r="7273" spans="7:7">
      <c r="G7273" s="1"/>
    </row>
    <row r="7274" spans="7:7">
      <c r="G7274" s="1"/>
    </row>
    <row r="7275" spans="7:7">
      <c r="G7275" s="1"/>
    </row>
    <row r="7276" spans="7:7">
      <c r="G7276" s="1"/>
    </row>
    <row r="7277" spans="7:7">
      <c r="G7277" s="1"/>
    </row>
    <row r="7278" spans="7:7">
      <c r="G7278" s="1"/>
    </row>
    <row r="7279" spans="7:7">
      <c r="G7279" s="1"/>
    </row>
    <row r="7280" spans="7:7">
      <c r="G7280" s="1"/>
    </row>
    <row r="7281" spans="7:7">
      <c r="G7281" s="1"/>
    </row>
    <row r="7282" spans="7:7">
      <c r="G7282" s="1"/>
    </row>
    <row r="7283" spans="7:7">
      <c r="G7283" s="1"/>
    </row>
    <row r="7284" spans="7:7">
      <c r="G7284" s="1"/>
    </row>
    <row r="7285" spans="7:7">
      <c r="G7285" s="1"/>
    </row>
    <row r="7286" spans="7:7">
      <c r="G7286" s="1"/>
    </row>
    <row r="7287" spans="7:7">
      <c r="G7287" s="1"/>
    </row>
    <row r="7288" spans="7:7">
      <c r="G7288" s="1"/>
    </row>
    <row r="7289" spans="7:7">
      <c r="G7289" s="1"/>
    </row>
    <row r="7290" spans="7:7">
      <c r="G7290" s="1"/>
    </row>
    <row r="7291" spans="7:7">
      <c r="G7291" s="1"/>
    </row>
    <row r="7292" spans="7:7">
      <c r="G7292" s="1"/>
    </row>
    <row r="7293" spans="7:7">
      <c r="G7293" s="1"/>
    </row>
    <row r="7294" spans="7:7">
      <c r="G7294" s="1"/>
    </row>
    <row r="7295" spans="7:7">
      <c r="G7295" s="1"/>
    </row>
    <row r="7296" spans="7:7">
      <c r="G7296" s="1"/>
    </row>
    <row r="7297" spans="7:7">
      <c r="G7297" s="1"/>
    </row>
    <row r="7298" spans="7:7">
      <c r="G7298" s="1"/>
    </row>
    <row r="7299" spans="7:7">
      <c r="G7299" s="1"/>
    </row>
    <row r="7300" spans="7:7">
      <c r="G7300" s="1"/>
    </row>
    <row r="7301" spans="7:7">
      <c r="G7301" s="1"/>
    </row>
    <row r="7302" spans="7:7">
      <c r="G7302" s="1"/>
    </row>
    <row r="7303" spans="7:7">
      <c r="G7303" s="1"/>
    </row>
    <row r="7304" spans="7:7">
      <c r="G7304" s="1"/>
    </row>
    <row r="7305" spans="7:7">
      <c r="G7305" s="1"/>
    </row>
    <row r="7306" spans="7:7">
      <c r="G7306" s="1"/>
    </row>
    <row r="7307" spans="7:7">
      <c r="G7307" s="1"/>
    </row>
    <row r="7308" spans="7:7">
      <c r="G7308" s="1"/>
    </row>
    <row r="7309" spans="7:7">
      <c r="G7309" s="1"/>
    </row>
    <row r="7310" spans="7:7">
      <c r="G7310" s="1"/>
    </row>
    <row r="7311" spans="7:7">
      <c r="G7311" s="1"/>
    </row>
    <row r="7312" spans="7:7">
      <c r="G7312" s="1"/>
    </row>
    <row r="7313" spans="7:7">
      <c r="G7313" s="1"/>
    </row>
    <row r="7314" spans="7:7">
      <c r="G7314" s="1"/>
    </row>
    <row r="7315" spans="7:7">
      <c r="G7315" s="1"/>
    </row>
    <row r="7316" spans="7:7">
      <c r="G7316" s="1"/>
    </row>
    <row r="7317" spans="7:7">
      <c r="G7317" s="1"/>
    </row>
    <row r="7318" spans="7:7">
      <c r="G7318" s="1"/>
    </row>
    <row r="7319" spans="7:7">
      <c r="G7319" s="1"/>
    </row>
    <row r="7320" spans="7:7">
      <c r="G7320" s="1"/>
    </row>
    <row r="7321" spans="7:7">
      <c r="G7321" s="1"/>
    </row>
    <row r="7322" spans="7:7">
      <c r="G7322" s="1"/>
    </row>
    <row r="7323" spans="7:7">
      <c r="G7323" s="1"/>
    </row>
    <row r="7324" spans="7:7">
      <c r="G7324" s="1"/>
    </row>
    <row r="7325" spans="7:7">
      <c r="G7325" s="1"/>
    </row>
    <row r="7326" spans="7:7">
      <c r="G7326" s="1"/>
    </row>
    <row r="7327" spans="7:7">
      <c r="G7327" s="1"/>
    </row>
    <row r="7328" spans="7:7">
      <c r="G7328" s="1"/>
    </row>
    <row r="7329" spans="7:7">
      <c r="G7329" s="1"/>
    </row>
    <row r="7330" spans="7:7">
      <c r="G7330" s="1"/>
    </row>
    <row r="7331" spans="7:7">
      <c r="G7331" s="1"/>
    </row>
    <row r="7332" spans="7:7">
      <c r="G7332" s="1"/>
    </row>
    <row r="7333" spans="7:7">
      <c r="G7333" s="1"/>
    </row>
    <row r="7334" spans="7:7">
      <c r="G7334" s="1"/>
    </row>
    <row r="7335" spans="7:7">
      <c r="G7335" s="1"/>
    </row>
    <row r="7336" spans="7:7">
      <c r="G7336" s="1"/>
    </row>
    <row r="7337" spans="7:7">
      <c r="G7337" s="1"/>
    </row>
    <row r="7338" spans="7:7">
      <c r="G7338" s="1"/>
    </row>
    <row r="7339" spans="7:7">
      <c r="G7339" s="1"/>
    </row>
    <row r="7340" spans="7:7">
      <c r="G7340" s="1"/>
    </row>
    <row r="7341" spans="7:7">
      <c r="G7341" s="1"/>
    </row>
    <row r="7342" spans="7:7">
      <c r="G7342" s="1"/>
    </row>
    <row r="7343" spans="7:7">
      <c r="G7343" s="1"/>
    </row>
    <row r="7344" spans="7:7">
      <c r="G7344" s="1"/>
    </row>
    <row r="7345" spans="7:7">
      <c r="G7345" s="1"/>
    </row>
    <row r="7346" spans="7:7">
      <c r="G7346" s="1"/>
    </row>
    <row r="7347" spans="7:7">
      <c r="G7347" s="1"/>
    </row>
    <row r="7348" spans="7:7">
      <c r="G7348" s="1"/>
    </row>
    <row r="7349" spans="7:7">
      <c r="G7349" s="1"/>
    </row>
    <row r="7350" spans="7:7">
      <c r="G7350" s="1"/>
    </row>
    <row r="7351" spans="7:7">
      <c r="G7351" s="1"/>
    </row>
    <row r="7352" spans="7:7">
      <c r="G7352" s="1"/>
    </row>
    <row r="7353" spans="7:7">
      <c r="G7353" s="1"/>
    </row>
    <row r="7354" spans="7:7">
      <c r="G7354" s="1"/>
    </row>
    <row r="7355" spans="7:7">
      <c r="G7355" s="1"/>
    </row>
    <row r="7356" spans="7:7">
      <c r="G7356" s="1"/>
    </row>
    <row r="7357" spans="7:7">
      <c r="G7357" s="1"/>
    </row>
    <row r="7358" spans="7:7">
      <c r="G7358" s="1"/>
    </row>
    <row r="7359" spans="7:7">
      <c r="G7359" s="1"/>
    </row>
    <row r="7360" spans="7:7">
      <c r="G7360" s="1"/>
    </row>
    <row r="7361" spans="7:7">
      <c r="G7361" s="1"/>
    </row>
    <row r="7362" spans="7:7">
      <c r="G7362" s="1"/>
    </row>
    <row r="7363" spans="7:7">
      <c r="G7363" s="1"/>
    </row>
    <row r="7364" spans="7:7">
      <c r="G7364" s="1"/>
    </row>
    <row r="7365" spans="7:7">
      <c r="G7365" s="1"/>
    </row>
    <row r="7366" spans="7:7">
      <c r="G7366" s="1"/>
    </row>
    <row r="7367" spans="7:7">
      <c r="G7367" s="1"/>
    </row>
    <row r="7368" spans="7:7">
      <c r="G7368" s="1"/>
    </row>
    <row r="7369" spans="7:7">
      <c r="G7369" s="1"/>
    </row>
    <row r="7370" spans="7:7">
      <c r="G7370" s="1"/>
    </row>
    <row r="7371" spans="7:7">
      <c r="G7371" s="1"/>
    </row>
    <row r="7372" spans="7:7">
      <c r="G7372" s="1"/>
    </row>
    <row r="7373" spans="7:7">
      <c r="G7373" s="1"/>
    </row>
    <row r="7374" spans="7:7">
      <c r="G7374" s="1"/>
    </row>
    <row r="7375" spans="7:7">
      <c r="G7375" s="1"/>
    </row>
    <row r="7376" spans="7:7">
      <c r="G7376" s="1"/>
    </row>
    <row r="7377" spans="7:7">
      <c r="G7377" s="1"/>
    </row>
    <row r="7378" spans="7:7">
      <c r="G7378" s="1"/>
    </row>
    <row r="7379" spans="7:7">
      <c r="G7379" s="1"/>
    </row>
    <row r="7380" spans="7:7">
      <c r="G7380" s="1"/>
    </row>
    <row r="7381" spans="7:7">
      <c r="G7381" s="1"/>
    </row>
    <row r="7382" spans="7:7">
      <c r="G7382" s="1"/>
    </row>
    <row r="7383" spans="7:7">
      <c r="G7383" s="1"/>
    </row>
    <row r="7384" spans="7:7">
      <c r="G7384" s="1"/>
    </row>
    <row r="7385" spans="7:7">
      <c r="G7385" s="1"/>
    </row>
    <row r="7386" spans="7:7">
      <c r="G7386" s="1"/>
    </row>
    <row r="7387" spans="7:7">
      <c r="G7387" s="1"/>
    </row>
    <row r="7388" spans="7:7">
      <c r="G7388" s="1"/>
    </row>
    <row r="7389" spans="7:7">
      <c r="G7389" s="1"/>
    </row>
    <row r="7390" spans="7:7">
      <c r="G7390" s="1"/>
    </row>
    <row r="7391" spans="7:7">
      <c r="G7391" s="1"/>
    </row>
    <row r="7392" spans="7:7">
      <c r="G7392" s="1"/>
    </row>
    <row r="7393" spans="7:7">
      <c r="G7393" s="1"/>
    </row>
    <row r="7394" spans="7:7">
      <c r="G7394" s="1"/>
    </row>
    <row r="7395" spans="7:7">
      <c r="G7395" s="1"/>
    </row>
    <row r="7396" spans="7:7">
      <c r="G7396" s="1"/>
    </row>
    <row r="7397" spans="7:7">
      <c r="G7397" s="1"/>
    </row>
    <row r="7398" spans="7:7">
      <c r="G7398" s="1"/>
    </row>
    <row r="7399" spans="7:7">
      <c r="G7399" s="1"/>
    </row>
    <row r="7400" spans="7:7">
      <c r="G7400" s="1"/>
    </row>
    <row r="7401" spans="7:7">
      <c r="G7401" s="1"/>
    </row>
    <row r="7402" spans="7:7">
      <c r="G7402" s="1"/>
    </row>
    <row r="7403" spans="7:7">
      <c r="G7403" s="1"/>
    </row>
    <row r="7404" spans="7:7">
      <c r="G7404" s="1"/>
    </row>
    <row r="7405" spans="7:7">
      <c r="G7405" s="1"/>
    </row>
    <row r="7406" spans="7:7">
      <c r="G7406" s="1"/>
    </row>
    <row r="7407" spans="7:7">
      <c r="G7407" s="1"/>
    </row>
    <row r="7408" spans="7:7">
      <c r="G7408" s="1"/>
    </row>
    <row r="7409" spans="7:7">
      <c r="G7409" s="1"/>
    </row>
    <row r="7410" spans="7:7">
      <c r="G7410" s="1"/>
    </row>
    <row r="7411" spans="7:7">
      <c r="G7411" s="1"/>
    </row>
    <row r="7412" spans="7:7">
      <c r="G7412" s="1"/>
    </row>
    <row r="7413" spans="7:7">
      <c r="G7413" s="1"/>
    </row>
    <row r="7414" spans="7:7">
      <c r="G7414" s="1"/>
    </row>
    <row r="7415" spans="7:7">
      <c r="G7415" s="1"/>
    </row>
    <row r="7416" spans="7:7">
      <c r="G7416" s="1"/>
    </row>
    <row r="7417" spans="7:7">
      <c r="G7417" s="1"/>
    </row>
    <row r="7418" spans="7:7">
      <c r="G7418" s="1"/>
    </row>
    <row r="7419" spans="7:7">
      <c r="G7419" s="1"/>
    </row>
    <row r="7420" spans="7:7">
      <c r="G7420" s="1"/>
    </row>
    <row r="7421" spans="7:7">
      <c r="G7421" s="1"/>
    </row>
    <row r="7422" spans="7:7">
      <c r="G7422" s="1"/>
    </row>
    <row r="7423" spans="7:7">
      <c r="G7423" s="1"/>
    </row>
    <row r="7424" spans="7:7">
      <c r="G7424" s="1"/>
    </row>
    <row r="7425" spans="7:7">
      <c r="G7425" s="1"/>
    </row>
    <row r="7426" spans="7:7">
      <c r="G7426" s="1"/>
    </row>
    <row r="7427" spans="7:7">
      <c r="G7427" s="1"/>
    </row>
    <row r="7428" spans="7:7">
      <c r="G7428" s="1"/>
    </row>
    <row r="7429" spans="7:7">
      <c r="G7429" s="1"/>
    </row>
    <row r="7430" spans="7:7">
      <c r="G7430" s="1"/>
    </row>
    <row r="7431" spans="7:7">
      <c r="G7431" s="1"/>
    </row>
    <row r="7432" spans="7:7">
      <c r="G7432" s="1"/>
    </row>
    <row r="7433" spans="7:7">
      <c r="G7433" s="1"/>
    </row>
    <row r="7434" spans="7:7">
      <c r="G7434" s="1"/>
    </row>
    <row r="7435" spans="7:7">
      <c r="G7435" s="1"/>
    </row>
    <row r="7436" spans="7:7">
      <c r="G7436" s="1"/>
    </row>
    <row r="7437" spans="7:7">
      <c r="G7437" s="1"/>
    </row>
    <row r="7438" spans="7:7">
      <c r="G7438" s="1"/>
    </row>
    <row r="7439" spans="7:7">
      <c r="G7439" s="1"/>
    </row>
    <row r="7440" spans="7:7">
      <c r="G7440" s="1"/>
    </row>
    <row r="7441" spans="7:7">
      <c r="G7441" s="1"/>
    </row>
    <row r="7442" spans="7:7">
      <c r="G7442" s="1"/>
    </row>
    <row r="7443" spans="7:7">
      <c r="G7443" s="1"/>
    </row>
    <row r="7444" spans="7:7">
      <c r="G7444" s="1"/>
    </row>
    <row r="7445" spans="7:7">
      <c r="G7445" s="1"/>
    </row>
    <row r="7446" spans="7:7">
      <c r="G7446" s="1"/>
    </row>
    <row r="7447" spans="7:7">
      <c r="G7447" s="1"/>
    </row>
    <row r="7448" spans="7:7">
      <c r="G7448" s="1"/>
    </row>
    <row r="7449" spans="7:7">
      <c r="G7449" s="1"/>
    </row>
    <row r="7450" spans="7:7">
      <c r="G7450" s="1"/>
    </row>
    <row r="7451" spans="7:7">
      <c r="G7451" s="1"/>
    </row>
    <row r="7452" spans="7:7">
      <c r="G7452" s="1"/>
    </row>
    <row r="7453" spans="7:7">
      <c r="G7453" s="1"/>
    </row>
    <row r="7454" spans="7:7">
      <c r="G7454" s="1"/>
    </row>
    <row r="7455" spans="7:7">
      <c r="G7455" s="1"/>
    </row>
    <row r="7456" spans="7:7">
      <c r="G7456" s="1"/>
    </row>
    <row r="7457" spans="7:7">
      <c r="G7457" s="1"/>
    </row>
    <row r="7458" spans="7:7">
      <c r="G7458" s="1"/>
    </row>
    <row r="7459" spans="7:7">
      <c r="G7459" s="1"/>
    </row>
    <row r="7460" spans="7:7">
      <c r="G7460" s="1"/>
    </row>
    <row r="7461" spans="7:7">
      <c r="G7461" s="1"/>
    </row>
    <row r="7462" spans="7:7">
      <c r="G7462" s="1"/>
    </row>
    <row r="7463" spans="7:7">
      <c r="G7463" s="1"/>
    </row>
    <row r="7464" spans="7:7">
      <c r="G7464" s="1"/>
    </row>
    <row r="7465" spans="7:7">
      <c r="G7465" s="1"/>
    </row>
    <row r="7466" spans="7:7">
      <c r="G7466" s="1"/>
    </row>
    <row r="7467" spans="7:7">
      <c r="G7467" s="1"/>
    </row>
    <row r="7468" spans="7:7">
      <c r="G7468" s="1"/>
    </row>
    <row r="7469" spans="7:7">
      <c r="G7469" s="1"/>
    </row>
    <row r="7470" spans="7:7">
      <c r="G7470" s="1"/>
    </row>
    <row r="7471" spans="7:7">
      <c r="G7471" s="1"/>
    </row>
    <row r="7472" spans="7:7">
      <c r="G7472" s="1"/>
    </row>
    <row r="7473" spans="7:7">
      <c r="G7473" s="1"/>
    </row>
    <row r="7474" spans="7:7">
      <c r="G7474" s="1"/>
    </row>
    <row r="7475" spans="7:7">
      <c r="G7475" s="1"/>
    </row>
    <row r="7476" spans="7:7">
      <c r="G7476" s="1"/>
    </row>
    <row r="7477" spans="7:7">
      <c r="G7477" s="1"/>
    </row>
    <row r="7478" spans="7:7">
      <c r="G7478" s="1"/>
    </row>
    <row r="7479" spans="7:7">
      <c r="G7479" s="1"/>
    </row>
    <row r="7480" spans="7:7">
      <c r="G7480" s="1"/>
    </row>
    <row r="7481" spans="7:7">
      <c r="G7481" s="1"/>
    </row>
    <row r="7482" spans="7:7">
      <c r="G7482" s="1"/>
    </row>
    <row r="7483" spans="7:7">
      <c r="G7483" s="1"/>
    </row>
    <row r="7484" spans="7:7">
      <c r="G7484" s="1"/>
    </row>
    <row r="7485" spans="7:7">
      <c r="G7485" s="1"/>
    </row>
    <row r="7486" spans="7:7">
      <c r="G7486" s="1"/>
    </row>
    <row r="7487" spans="7:7">
      <c r="G7487" s="1"/>
    </row>
    <row r="7488" spans="7:7">
      <c r="G7488" s="1"/>
    </row>
    <row r="7489" spans="7:7">
      <c r="G7489" s="1"/>
    </row>
    <row r="7490" spans="7:7">
      <c r="G7490" s="1"/>
    </row>
    <row r="7491" spans="7:7">
      <c r="G7491" s="1"/>
    </row>
    <row r="7492" spans="7:7">
      <c r="G7492" s="1"/>
    </row>
    <row r="7493" spans="7:7">
      <c r="G7493" s="1"/>
    </row>
    <row r="7494" spans="7:7">
      <c r="G7494" s="1"/>
    </row>
    <row r="7495" spans="7:7">
      <c r="G7495" s="1"/>
    </row>
    <row r="7496" spans="7:7">
      <c r="G7496" s="1"/>
    </row>
    <row r="7497" spans="7:7">
      <c r="G7497" s="1"/>
    </row>
    <row r="7498" spans="7:7">
      <c r="G7498" s="1"/>
    </row>
    <row r="7499" spans="7:7">
      <c r="G7499" s="1"/>
    </row>
    <row r="7500" spans="7:7">
      <c r="G7500" s="1"/>
    </row>
    <row r="7501" spans="7:7">
      <c r="G7501" s="1"/>
    </row>
    <row r="7502" spans="7:7">
      <c r="G7502" s="1"/>
    </row>
    <row r="7503" spans="7:7">
      <c r="G7503" s="1"/>
    </row>
    <row r="7504" spans="7:7">
      <c r="G7504" s="1"/>
    </row>
    <row r="7505" spans="7:7">
      <c r="G7505" s="1"/>
    </row>
    <row r="7506" spans="7:7">
      <c r="G7506" s="1"/>
    </row>
    <row r="7507" spans="7:7">
      <c r="G7507" s="1"/>
    </row>
    <row r="7508" spans="7:7">
      <c r="G7508" s="1"/>
    </row>
    <row r="7509" spans="7:7">
      <c r="G7509" s="1"/>
    </row>
    <row r="7510" spans="7:7">
      <c r="G7510" s="1"/>
    </row>
    <row r="7511" spans="7:7">
      <c r="G7511" s="1"/>
    </row>
    <row r="7512" spans="7:7">
      <c r="G7512" s="1"/>
    </row>
    <row r="7513" spans="7:7">
      <c r="G7513" s="1"/>
    </row>
    <row r="7514" spans="7:7">
      <c r="G7514" s="1"/>
    </row>
    <row r="7515" spans="7:7">
      <c r="G7515" s="1"/>
    </row>
    <row r="7516" spans="7:7">
      <c r="G7516" s="1"/>
    </row>
    <row r="7517" spans="7:7">
      <c r="G7517" s="1"/>
    </row>
    <row r="7518" spans="7:7">
      <c r="G7518" s="1"/>
    </row>
    <row r="7519" spans="7:7">
      <c r="G7519" s="1"/>
    </row>
    <row r="7520" spans="7:7">
      <c r="G7520" s="1"/>
    </row>
    <row r="7521" spans="7:7">
      <c r="G7521" s="1"/>
    </row>
    <row r="7522" spans="7:7">
      <c r="G7522" s="1"/>
    </row>
    <row r="7523" spans="7:7">
      <c r="G7523" s="1"/>
    </row>
    <row r="7524" spans="7:7">
      <c r="G7524" s="1"/>
    </row>
    <row r="7525" spans="7:7">
      <c r="G7525" s="1"/>
    </row>
    <row r="7526" spans="7:7">
      <c r="G7526" s="1"/>
    </row>
    <row r="7527" spans="7:7">
      <c r="G7527" s="1"/>
    </row>
    <row r="7528" spans="7:7">
      <c r="G7528" s="1"/>
    </row>
    <row r="7529" spans="7:7">
      <c r="G7529" s="1"/>
    </row>
    <row r="7530" spans="7:7">
      <c r="G7530" s="1"/>
    </row>
    <row r="7531" spans="7:7">
      <c r="G7531" s="1"/>
    </row>
    <row r="7532" spans="7:7">
      <c r="G7532" s="1"/>
    </row>
    <row r="7533" spans="7:7">
      <c r="G7533" s="1"/>
    </row>
    <row r="7534" spans="7:7">
      <c r="G7534" s="1"/>
    </row>
    <row r="7535" spans="7:7">
      <c r="G7535" s="1"/>
    </row>
    <row r="7536" spans="7:7">
      <c r="G7536" s="1"/>
    </row>
    <row r="7537" spans="7:7">
      <c r="G7537" s="1"/>
    </row>
    <row r="7538" spans="7:7">
      <c r="G7538" s="1"/>
    </row>
    <row r="7539" spans="7:7">
      <c r="G7539" s="1"/>
    </row>
    <row r="7540" spans="7:7">
      <c r="G7540" s="1"/>
    </row>
    <row r="7541" spans="7:7">
      <c r="G7541" s="1"/>
    </row>
    <row r="7542" spans="7:7">
      <c r="G7542" s="1"/>
    </row>
    <row r="7543" spans="7:7">
      <c r="G7543" s="1"/>
    </row>
    <row r="7544" spans="7:7">
      <c r="G7544" s="1"/>
    </row>
    <row r="7545" spans="7:7">
      <c r="G7545" s="1"/>
    </row>
    <row r="7546" spans="7:7">
      <c r="G7546" s="1"/>
    </row>
    <row r="7547" spans="7:7">
      <c r="G7547" s="1"/>
    </row>
    <row r="7548" spans="7:7">
      <c r="G7548" s="1"/>
    </row>
    <row r="7549" spans="7:7">
      <c r="G7549" s="1"/>
    </row>
    <row r="7550" spans="7:7">
      <c r="G7550" s="1"/>
    </row>
    <row r="7551" spans="7:7">
      <c r="G7551" s="1"/>
    </row>
    <row r="7552" spans="7:7">
      <c r="G7552" s="1"/>
    </row>
    <row r="7553" spans="7:7">
      <c r="G7553" s="1"/>
    </row>
    <row r="7554" spans="7:7">
      <c r="G7554" s="1"/>
    </row>
    <row r="7555" spans="7:7">
      <c r="G7555" s="1"/>
    </row>
    <row r="7556" spans="7:7">
      <c r="G7556" s="1"/>
    </row>
    <row r="7557" spans="7:7">
      <c r="G7557" s="1"/>
    </row>
    <row r="7558" spans="7:7">
      <c r="G7558" s="1"/>
    </row>
    <row r="7559" spans="7:7">
      <c r="G7559" s="1"/>
    </row>
    <row r="7560" spans="7:7">
      <c r="G7560" s="1"/>
    </row>
    <row r="7561" spans="7:7">
      <c r="G7561" s="1"/>
    </row>
    <row r="7562" spans="7:7">
      <c r="G7562" s="1"/>
    </row>
    <row r="7563" spans="7:7">
      <c r="G7563" s="1"/>
    </row>
    <row r="7564" spans="7:7">
      <c r="G7564" s="1"/>
    </row>
    <row r="7565" spans="7:7">
      <c r="G7565" s="1"/>
    </row>
    <row r="7566" spans="7:7">
      <c r="G7566" s="1"/>
    </row>
    <row r="7567" spans="7:7">
      <c r="G7567" s="1"/>
    </row>
    <row r="7568" spans="7:7">
      <c r="G7568" s="1"/>
    </row>
    <row r="7569" spans="7:7">
      <c r="G7569" s="1"/>
    </row>
    <row r="7570" spans="7:7">
      <c r="G7570" s="1"/>
    </row>
    <row r="7571" spans="7:7">
      <c r="G7571" s="1"/>
    </row>
    <row r="7572" spans="7:7">
      <c r="G7572" s="1"/>
    </row>
    <row r="7573" spans="7:7">
      <c r="G7573" s="1"/>
    </row>
    <row r="7574" spans="7:7">
      <c r="G7574" s="1"/>
    </row>
    <row r="7575" spans="7:7">
      <c r="G7575" s="1"/>
    </row>
    <row r="7576" spans="7:7">
      <c r="G7576" s="1"/>
    </row>
    <row r="7577" spans="7:7">
      <c r="G7577" s="1"/>
    </row>
    <row r="7578" spans="7:7">
      <c r="G7578" s="1"/>
    </row>
    <row r="7579" spans="7:7">
      <c r="G7579" s="1"/>
    </row>
    <row r="7580" spans="7:7">
      <c r="G7580" s="1"/>
    </row>
    <row r="7581" spans="7:7">
      <c r="G7581" s="1"/>
    </row>
    <row r="7582" spans="7:7">
      <c r="G7582" s="1"/>
    </row>
    <row r="7583" spans="7:7">
      <c r="G7583" s="1"/>
    </row>
    <row r="7584" spans="7:7">
      <c r="G7584" s="1"/>
    </row>
    <row r="7585" spans="7:7">
      <c r="G7585" s="1"/>
    </row>
    <row r="7586" spans="7:7">
      <c r="G7586" s="1"/>
    </row>
    <row r="7587" spans="7:7">
      <c r="G7587" s="1"/>
    </row>
    <row r="7588" spans="7:7">
      <c r="G7588" s="1"/>
    </row>
    <row r="7589" spans="7:7">
      <c r="G7589" s="1"/>
    </row>
    <row r="7590" spans="7:7">
      <c r="G7590" s="1"/>
    </row>
    <row r="7591" spans="7:7">
      <c r="G7591" s="1"/>
    </row>
    <row r="7592" spans="7:7">
      <c r="G7592" s="1"/>
    </row>
    <row r="7593" spans="7:7">
      <c r="G7593" s="1"/>
    </row>
    <row r="7594" spans="7:7">
      <c r="G7594" s="1"/>
    </row>
    <row r="7595" spans="7:7">
      <c r="G7595" s="1"/>
    </row>
    <row r="7596" spans="7:7">
      <c r="G7596" s="1"/>
    </row>
    <row r="7597" spans="7:7">
      <c r="G7597" s="1"/>
    </row>
    <row r="7598" spans="7:7">
      <c r="G7598" s="1"/>
    </row>
    <row r="7599" spans="7:7">
      <c r="G7599" s="1"/>
    </row>
    <row r="7600" spans="7:7">
      <c r="G7600" s="1"/>
    </row>
    <row r="7601" spans="7:7">
      <c r="G7601" s="1"/>
    </row>
    <row r="7602" spans="7:7">
      <c r="G7602" s="1"/>
    </row>
    <row r="7603" spans="7:7">
      <c r="G7603" s="1"/>
    </row>
    <row r="7604" spans="7:7">
      <c r="G7604" s="1"/>
    </row>
    <row r="7605" spans="7:7">
      <c r="G7605" s="1"/>
    </row>
    <row r="7606" spans="7:7">
      <c r="G7606" s="1"/>
    </row>
    <row r="7607" spans="7:7">
      <c r="G7607" s="1"/>
    </row>
    <row r="7608" spans="7:7">
      <c r="G7608" s="1"/>
    </row>
    <row r="7609" spans="7:7">
      <c r="G7609" s="1"/>
    </row>
    <row r="7610" spans="7:7">
      <c r="G7610" s="1"/>
    </row>
    <row r="7611" spans="7:7">
      <c r="G7611" s="1"/>
    </row>
    <row r="7612" spans="7:7">
      <c r="G7612" s="1"/>
    </row>
    <row r="7613" spans="7:7">
      <c r="G7613" s="1"/>
    </row>
    <row r="7614" spans="7:7">
      <c r="G7614" s="1"/>
    </row>
    <row r="7615" spans="7:7">
      <c r="G7615" s="1"/>
    </row>
    <row r="7616" spans="7:7">
      <c r="G7616" s="1"/>
    </row>
    <row r="7617" spans="7:7">
      <c r="G7617" s="1"/>
    </row>
    <row r="7618" spans="7:7">
      <c r="G7618" s="1"/>
    </row>
    <row r="7619" spans="7:7">
      <c r="G7619" s="1"/>
    </row>
    <row r="7620" spans="7:7">
      <c r="G7620" s="1"/>
    </row>
    <row r="7621" spans="7:7">
      <c r="G7621" s="1"/>
    </row>
    <row r="7622" spans="7:7">
      <c r="G7622" s="1"/>
    </row>
    <row r="7623" spans="7:7">
      <c r="G7623" s="1"/>
    </row>
    <row r="7624" spans="7:7">
      <c r="G7624" s="1"/>
    </row>
    <row r="7625" spans="7:7">
      <c r="G7625" s="1"/>
    </row>
    <row r="7626" spans="7:7">
      <c r="G7626" s="1"/>
    </row>
    <row r="7627" spans="7:7">
      <c r="G7627" s="1"/>
    </row>
    <row r="7628" spans="7:7">
      <c r="G7628" s="1"/>
    </row>
    <row r="7629" spans="7:7">
      <c r="G7629" s="1"/>
    </row>
    <row r="7630" spans="7:7">
      <c r="G7630" s="1"/>
    </row>
    <row r="7631" spans="7:7">
      <c r="G7631" s="1"/>
    </row>
    <row r="7632" spans="7:7">
      <c r="G7632" s="1"/>
    </row>
    <row r="7633" spans="7:7">
      <c r="G7633" s="1"/>
    </row>
    <row r="7634" spans="7:7">
      <c r="G7634" s="1"/>
    </row>
    <row r="7635" spans="7:7">
      <c r="G7635" s="1"/>
    </row>
    <row r="7636" spans="7:7">
      <c r="G7636" s="1"/>
    </row>
    <row r="7637" spans="7:7">
      <c r="G7637" s="1"/>
    </row>
    <row r="7638" spans="7:7">
      <c r="G7638" s="1"/>
    </row>
    <row r="7639" spans="7:7">
      <c r="G7639" s="1"/>
    </row>
    <row r="7640" spans="7:7">
      <c r="G7640" s="1"/>
    </row>
    <row r="7641" spans="7:7">
      <c r="G7641" s="1"/>
    </row>
    <row r="7642" spans="7:7">
      <c r="G7642" s="1"/>
    </row>
    <row r="7643" spans="7:7">
      <c r="G7643" s="1"/>
    </row>
    <row r="7644" spans="7:7">
      <c r="G7644" s="1"/>
    </row>
    <row r="7645" spans="7:7">
      <c r="G7645" s="1"/>
    </row>
    <row r="7646" spans="7:7">
      <c r="G7646" s="1"/>
    </row>
    <row r="7647" spans="7:7">
      <c r="G7647" s="1"/>
    </row>
    <row r="7648" spans="7:7">
      <c r="G7648" s="1"/>
    </row>
    <row r="7649" spans="7:7">
      <c r="G7649" s="1"/>
    </row>
    <row r="7650" spans="7:7">
      <c r="G7650" s="1"/>
    </row>
    <row r="7651" spans="7:7">
      <c r="G7651" s="1"/>
    </row>
    <row r="7652" spans="7:7">
      <c r="G7652" s="1"/>
    </row>
    <row r="7653" spans="7:7">
      <c r="G7653" s="1"/>
    </row>
    <row r="7654" spans="7:7">
      <c r="G7654" s="1"/>
    </row>
    <row r="7655" spans="7:7">
      <c r="G7655" s="1"/>
    </row>
    <row r="7656" spans="7:7">
      <c r="G7656" s="1"/>
    </row>
    <row r="7657" spans="7:7">
      <c r="G7657" s="1"/>
    </row>
    <row r="7658" spans="7:7">
      <c r="G7658" s="1"/>
    </row>
    <row r="7659" spans="7:7">
      <c r="G7659" s="1"/>
    </row>
    <row r="7660" spans="7:7">
      <c r="G7660" s="1"/>
    </row>
    <row r="7661" spans="7:7">
      <c r="G7661" s="1"/>
    </row>
    <row r="7662" spans="7:7">
      <c r="G7662" s="1"/>
    </row>
    <row r="7663" spans="7:7">
      <c r="G7663" s="1"/>
    </row>
    <row r="7664" spans="7:7">
      <c r="G7664" s="1"/>
    </row>
    <row r="7665" spans="7:7">
      <c r="G7665" s="1"/>
    </row>
    <row r="7666" spans="7:7">
      <c r="G7666" s="1"/>
    </row>
    <row r="7667" spans="7:7">
      <c r="G7667" s="1"/>
    </row>
    <row r="7668" spans="7:7">
      <c r="G7668" s="1"/>
    </row>
    <row r="7669" spans="7:7">
      <c r="G7669" s="1"/>
    </row>
    <row r="7670" spans="7:7">
      <c r="G7670" s="1"/>
    </row>
    <row r="7671" spans="7:7">
      <c r="G7671" s="1"/>
    </row>
    <row r="7672" spans="7:7">
      <c r="G7672" s="1"/>
    </row>
    <row r="7673" spans="7:7">
      <c r="G7673" s="1"/>
    </row>
    <row r="7674" spans="7:7">
      <c r="G7674" s="1"/>
    </row>
    <row r="7675" spans="7:7">
      <c r="G7675" s="1"/>
    </row>
    <row r="7676" spans="7:7">
      <c r="G7676" s="1"/>
    </row>
    <row r="7677" spans="7:7">
      <c r="G7677" s="1"/>
    </row>
    <row r="7678" spans="7:7">
      <c r="G7678" s="1"/>
    </row>
    <row r="7679" spans="7:7">
      <c r="G7679" s="1"/>
    </row>
    <row r="7680" spans="7:7">
      <c r="G7680" s="1"/>
    </row>
    <row r="7681" spans="7:7">
      <c r="G7681" s="1"/>
    </row>
    <row r="7682" spans="7:7">
      <c r="G7682" s="1"/>
    </row>
    <row r="7683" spans="7:7">
      <c r="G7683" s="1"/>
    </row>
    <row r="7684" spans="7:7">
      <c r="G7684" s="1"/>
    </row>
    <row r="7685" spans="7:7">
      <c r="G7685" s="1"/>
    </row>
    <row r="7686" spans="7:7">
      <c r="G7686" s="1"/>
    </row>
    <row r="7687" spans="7:7">
      <c r="G7687" s="1"/>
    </row>
    <row r="7688" spans="7:7">
      <c r="G7688" s="1"/>
    </row>
    <row r="7689" spans="7:7">
      <c r="G7689" s="1"/>
    </row>
    <row r="7690" spans="7:7">
      <c r="G7690" s="1"/>
    </row>
    <row r="7691" spans="7:7">
      <c r="G7691" s="1"/>
    </row>
    <row r="7692" spans="7:7">
      <c r="G7692" s="1"/>
    </row>
    <row r="7693" spans="7:7">
      <c r="G7693" s="1"/>
    </row>
    <row r="7694" spans="7:7">
      <c r="G7694" s="1"/>
    </row>
    <row r="7695" spans="7:7">
      <c r="G7695" s="1"/>
    </row>
    <row r="7696" spans="7:7">
      <c r="G7696" s="1"/>
    </row>
    <row r="7697" spans="7:7">
      <c r="G7697" s="1"/>
    </row>
    <row r="7698" spans="7:7">
      <c r="G7698" s="1"/>
    </row>
    <row r="7699" spans="7:7">
      <c r="G7699" s="1"/>
    </row>
    <row r="7700" spans="7:7">
      <c r="G7700" s="1"/>
    </row>
    <row r="7701" spans="7:7">
      <c r="G7701" s="1"/>
    </row>
    <row r="7702" spans="7:7">
      <c r="G7702" s="1"/>
    </row>
    <row r="7703" spans="7:7">
      <c r="G7703" s="1"/>
    </row>
    <row r="7704" spans="7:7">
      <c r="G7704" s="1"/>
    </row>
    <row r="7705" spans="7:7">
      <c r="G7705" s="1"/>
    </row>
    <row r="7706" spans="7:7">
      <c r="G7706" s="1"/>
    </row>
    <row r="7707" spans="7:7">
      <c r="G7707" s="1"/>
    </row>
    <row r="7708" spans="7:7">
      <c r="G7708" s="1"/>
    </row>
    <row r="7709" spans="7:7">
      <c r="G7709" s="1"/>
    </row>
    <row r="7710" spans="7:7">
      <c r="G7710" s="1"/>
    </row>
    <row r="7711" spans="7:7">
      <c r="G7711" s="1"/>
    </row>
    <row r="7712" spans="7:7">
      <c r="G7712" s="1"/>
    </row>
    <row r="7713" spans="7:7">
      <c r="G7713" s="1"/>
    </row>
    <row r="7714" spans="7:7">
      <c r="G7714" s="1"/>
    </row>
    <row r="7715" spans="7:7">
      <c r="G7715" s="1"/>
    </row>
    <row r="7716" spans="7:7">
      <c r="G7716" s="1"/>
    </row>
    <row r="7717" spans="7:7">
      <c r="G7717" s="1"/>
    </row>
    <row r="7718" spans="7:7">
      <c r="G7718" s="1"/>
    </row>
    <row r="7719" spans="7:7">
      <c r="G7719" s="1"/>
    </row>
    <row r="7720" spans="7:7">
      <c r="G7720" s="1"/>
    </row>
    <row r="7721" spans="7:7">
      <c r="G7721" s="1"/>
    </row>
    <row r="7722" spans="7:7">
      <c r="G7722" s="1"/>
    </row>
    <row r="7723" spans="7:7">
      <c r="G7723" s="1"/>
    </row>
    <row r="7724" spans="7:7">
      <c r="G7724" s="1"/>
    </row>
    <row r="7725" spans="7:7">
      <c r="G7725" s="1"/>
    </row>
    <row r="7726" spans="7:7">
      <c r="G7726" s="1"/>
    </row>
    <row r="7727" spans="7:7">
      <c r="G7727" s="1"/>
    </row>
    <row r="7728" spans="7:7">
      <c r="G7728" s="1"/>
    </row>
    <row r="7729" spans="7:7">
      <c r="G7729" s="1"/>
    </row>
    <row r="7730" spans="7:7">
      <c r="G7730" s="1"/>
    </row>
    <row r="7731" spans="7:7">
      <c r="G7731" s="1"/>
    </row>
    <row r="7732" spans="7:7">
      <c r="G7732" s="1"/>
    </row>
    <row r="7733" spans="7:7">
      <c r="G7733" s="1"/>
    </row>
    <row r="7734" spans="7:7">
      <c r="G7734" s="1"/>
    </row>
    <row r="7735" spans="7:7">
      <c r="G7735" s="1"/>
    </row>
    <row r="7736" spans="7:7">
      <c r="G7736" s="1"/>
    </row>
    <row r="7737" spans="7:7">
      <c r="G7737" s="1"/>
    </row>
    <row r="7738" spans="7:7">
      <c r="G7738" s="1"/>
    </row>
    <row r="7739" spans="7:7">
      <c r="G7739" s="1"/>
    </row>
    <row r="7740" spans="7:7">
      <c r="G7740" s="1"/>
    </row>
    <row r="7741" spans="7:7">
      <c r="G7741" s="1"/>
    </row>
    <row r="7742" spans="7:7">
      <c r="G7742" s="1"/>
    </row>
    <row r="7743" spans="7:7">
      <c r="G7743" s="1"/>
    </row>
    <row r="7744" spans="7:7">
      <c r="G7744" s="1"/>
    </row>
    <row r="7745" spans="7:7">
      <c r="G7745" s="1"/>
    </row>
    <row r="7746" spans="7:7">
      <c r="G7746" s="1"/>
    </row>
    <row r="7747" spans="7:7">
      <c r="G7747" s="1"/>
    </row>
    <row r="7748" spans="7:7">
      <c r="G7748" s="1"/>
    </row>
    <row r="7749" spans="7:7">
      <c r="G7749" s="1"/>
    </row>
    <row r="7750" spans="7:7">
      <c r="G7750" s="1"/>
    </row>
    <row r="7751" spans="7:7">
      <c r="G7751" s="1"/>
    </row>
    <row r="7752" spans="7:7">
      <c r="G7752" s="1"/>
    </row>
    <row r="7753" spans="7:7">
      <c r="G7753" s="1"/>
    </row>
    <row r="7754" spans="7:7">
      <c r="G7754" s="1"/>
    </row>
    <row r="7755" spans="7:7">
      <c r="G7755" s="1"/>
    </row>
    <row r="7756" spans="7:7">
      <c r="G7756" s="1"/>
    </row>
    <row r="7757" spans="7:7">
      <c r="G7757" s="1"/>
    </row>
    <row r="7758" spans="7:7">
      <c r="G7758" s="1"/>
    </row>
    <row r="7759" spans="7:7">
      <c r="G7759" s="1"/>
    </row>
    <row r="7760" spans="7:7">
      <c r="G7760" s="1"/>
    </row>
    <row r="7761" spans="7:7">
      <c r="G7761" s="1"/>
    </row>
    <row r="7762" spans="7:7">
      <c r="G7762" s="1"/>
    </row>
    <row r="7763" spans="7:7">
      <c r="G7763" s="1"/>
    </row>
    <row r="7764" spans="7:7">
      <c r="G7764" s="1"/>
    </row>
    <row r="7765" spans="7:7">
      <c r="G7765" s="1"/>
    </row>
    <row r="7766" spans="7:7">
      <c r="G7766" s="1"/>
    </row>
    <row r="7767" spans="7:7">
      <c r="G7767" s="1"/>
    </row>
    <row r="7768" spans="7:7">
      <c r="G7768" s="1"/>
    </row>
    <row r="7769" spans="7:7">
      <c r="G7769" s="1"/>
    </row>
    <row r="7770" spans="7:7">
      <c r="G7770" s="1"/>
    </row>
    <row r="7771" spans="7:7">
      <c r="G7771" s="1"/>
    </row>
    <row r="7772" spans="7:7">
      <c r="G7772" s="1"/>
    </row>
    <row r="7773" spans="7:7">
      <c r="G7773" s="1"/>
    </row>
    <row r="7774" spans="7:7">
      <c r="G7774" s="1"/>
    </row>
    <row r="7775" spans="7:7">
      <c r="G7775" s="1"/>
    </row>
    <row r="7776" spans="7:7">
      <c r="G7776" s="1"/>
    </row>
    <row r="7777" spans="7:7">
      <c r="G7777" s="1"/>
    </row>
    <row r="7778" spans="7:7">
      <c r="G7778" s="1"/>
    </row>
    <row r="7779" spans="7:7">
      <c r="G7779" s="1"/>
    </row>
    <row r="7780" spans="7:7">
      <c r="G7780" s="1"/>
    </row>
    <row r="7781" spans="7:7">
      <c r="G7781" s="1"/>
    </row>
    <row r="7782" spans="7:7">
      <c r="G7782" s="1"/>
    </row>
    <row r="7783" spans="7:7">
      <c r="G7783" s="1"/>
    </row>
    <row r="7784" spans="7:7">
      <c r="G7784" s="1"/>
    </row>
    <row r="7785" spans="7:7">
      <c r="G7785" s="1"/>
    </row>
    <row r="7786" spans="7:7">
      <c r="G7786" s="1"/>
    </row>
    <row r="7787" spans="7:7">
      <c r="G7787" s="1"/>
    </row>
    <row r="7788" spans="7:7">
      <c r="G7788" s="1"/>
    </row>
    <row r="7789" spans="7:7">
      <c r="G7789" s="1"/>
    </row>
    <row r="7790" spans="7:7">
      <c r="G7790" s="1"/>
    </row>
    <row r="7791" spans="7:7">
      <c r="G7791" s="1"/>
    </row>
    <row r="7792" spans="7:7">
      <c r="G7792" s="1"/>
    </row>
    <row r="7793" spans="7:7">
      <c r="G7793" s="1"/>
    </row>
    <row r="7794" spans="7:7">
      <c r="G7794" s="1"/>
    </row>
    <row r="7795" spans="7:7">
      <c r="G7795" s="1"/>
    </row>
    <row r="7796" spans="7:7">
      <c r="G7796" s="1"/>
    </row>
    <row r="7797" spans="7:7">
      <c r="G7797" s="1"/>
    </row>
    <row r="7798" spans="7:7">
      <c r="G7798" s="1"/>
    </row>
    <row r="7799" spans="7:7">
      <c r="G7799" s="1"/>
    </row>
    <row r="7800" spans="7:7">
      <c r="G7800" s="1"/>
    </row>
    <row r="7801" spans="7:7">
      <c r="G7801" s="1"/>
    </row>
    <row r="7802" spans="7:7">
      <c r="G7802" s="1"/>
    </row>
    <row r="7803" spans="7:7">
      <c r="G7803" s="1"/>
    </row>
    <row r="7804" spans="7:7">
      <c r="G7804" s="1"/>
    </row>
    <row r="7805" spans="7:7">
      <c r="G7805" s="1"/>
    </row>
    <row r="7806" spans="7:7">
      <c r="G7806" s="1"/>
    </row>
    <row r="7807" spans="7:7">
      <c r="G7807" s="1"/>
    </row>
    <row r="7808" spans="7:7">
      <c r="G7808" s="1"/>
    </row>
    <row r="7809" spans="7:7">
      <c r="G7809" s="1"/>
    </row>
    <row r="7810" spans="7:7">
      <c r="G7810" s="1"/>
    </row>
    <row r="7811" spans="7:7">
      <c r="G7811" s="1"/>
    </row>
    <row r="7812" spans="7:7">
      <c r="G7812" s="1"/>
    </row>
    <row r="7813" spans="7:7">
      <c r="G7813" s="1"/>
    </row>
    <row r="7814" spans="7:7">
      <c r="G7814" s="1"/>
    </row>
    <row r="7815" spans="7:7">
      <c r="G7815" s="1"/>
    </row>
    <row r="7816" spans="7:7">
      <c r="G7816" s="1"/>
    </row>
    <row r="7817" spans="7:7">
      <c r="G7817" s="1"/>
    </row>
    <row r="7818" spans="7:7">
      <c r="G7818" s="1"/>
    </row>
    <row r="7819" spans="7:7">
      <c r="G7819" s="1"/>
    </row>
    <row r="7820" spans="7:7">
      <c r="G7820" s="1"/>
    </row>
    <row r="7821" spans="7:7">
      <c r="G7821" s="1"/>
    </row>
    <row r="7822" spans="7:7">
      <c r="G7822" s="1"/>
    </row>
    <row r="7823" spans="7:7">
      <c r="G7823" s="1"/>
    </row>
    <row r="7824" spans="7:7">
      <c r="G7824" s="1"/>
    </row>
    <row r="7825" spans="7:7">
      <c r="G7825" s="1"/>
    </row>
    <row r="7826" spans="7:7">
      <c r="G7826" s="1"/>
    </row>
    <row r="7827" spans="7:7">
      <c r="G7827" s="1"/>
    </row>
    <row r="7828" spans="7:7">
      <c r="G7828" s="1"/>
    </row>
    <row r="7829" spans="7:7">
      <c r="G7829" s="1"/>
    </row>
    <row r="7830" spans="7:7">
      <c r="G7830" s="1"/>
    </row>
    <row r="7831" spans="7:7">
      <c r="G7831" s="1"/>
    </row>
    <row r="7832" spans="7:7">
      <c r="G7832" s="1"/>
    </row>
    <row r="7833" spans="7:7">
      <c r="G7833" s="1"/>
    </row>
    <row r="7834" spans="7:7">
      <c r="G7834" s="1"/>
    </row>
    <row r="7835" spans="7:7">
      <c r="G7835" s="1"/>
    </row>
    <row r="7836" spans="7:7">
      <c r="G7836" s="1"/>
    </row>
    <row r="7837" spans="7:7">
      <c r="G7837" s="1"/>
    </row>
    <row r="7838" spans="7:7">
      <c r="G7838" s="1"/>
    </row>
    <row r="7839" spans="7:7">
      <c r="G7839" s="1"/>
    </row>
    <row r="7840" spans="7:7">
      <c r="G7840" s="1"/>
    </row>
    <row r="7841" spans="7:7">
      <c r="G7841" s="1"/>
    </row>
    <row r="7842" spans="7:7">
      <c r="G7842" s="1"/>
    </row>
    <row r="7843" spans="7:7">
      <c r="G7843" s="1"/>
    </row>
    <row r="7844" spans="7:7">
      <c r="G7844" s="1"/>
    </row>
    <row r="7845" spans="7:7">
      <c r="G7845" s="1"/>
    </row>
    <row r="7846" spans="7:7">
      <c r="G7846" s="1"/>
    </row>
    <row r="7847" spans="7:7">
      <c r="G7847" s="1"/>
    </row>
    <row r="7848" spans="7:7">
      <c r="G7848" s="1"/>
    </row>
    <row r="7849" spans="7:7">
      <c r="G7849" s="1"/>
    </row>
    <row r="7850" spans="7:7">
      <c r="G7850" s="1"/>
    </row>
    <row r="7851" spans="7:7">
      <c r="G7851" s="1"/>
    </row>
    <row r="7852" spans="7:7">
      <c r="G7852" s="1"/>
    </row>
    <row r="7853" spans="7:7">
      <c r="G7853" s="1"/>
    </row>
    <row r="7854" spans="7:7">
      <c r="G7854" s="1"/>
    </row>
    <row r="7855" spans="7:7">
      <c r="G7855" s="1"/>
    </row>
    <row r="7856" spans="7:7">
      <c r="G7856" s="1"/>
    </row>
    <row r="7857" spans="7:7">
      <c r="G7857" s="1"/>
    </row>
    <row r="7858" spans="7:7">
      <c r="G7858" s="1"/>
    </row>
    <row r="7859" spans="7:7">
      <c r="G7859" s="1"/>
    </row>
    <row r="7860" spans="7:7">
      <c r="G7860" s="1"/>
    </row>
    <row r="7861" spans="7:7">
      <c r="G7861" s="1"/>
    </row>
    <row r="7862" spans="7:7">
      <c r="G7862" s="1"/>
    </row>
    <row r="7863" spans="7:7">
      <c r="G7863" s="1"/>
    </row>
    <row r="7864" spans="7:7">
      <c r="G7864" s="1"/>
    </row>
    <row r="7865" spans="7:7">
      <c r="G7865" s="1"/>
    </row>
    <row r="7866" spans="7:7">
      <c r="G7866" s="1"/>
    </row>
    <row r="7867" spans="7:7">
      <c r="G7867" s="1"/>
    </row>
    <row r="7868" spans="7:7">
      <c r="G7868" s="1"/>
    </row>
    <row r="7869" spans="7:7">
      <c r="G7869" s="1"/>
    </row>
    <row r="7870" spans="7:7">
      <c r="G7870" s="1"/>
    </row>
    <row r="7871" spans="7:7">
      <c r="G7871" s="1"/>
    </row>
    <row r="7872" spans="7:7">
      <c r="G7872" s="1"/>
    </row>
    <row r="7873" spans="7:7">
      <c r="G7873" s="1"/>
    </row>
    <row r="7874" spans="7:7">
      <c r="G7874" s="1"/>
    </row>
    <row r="7875" spans="7:7">
      <c r="G7875" s="1"/>
    </row>
    <row r="7876" spans="7:7">
      <c r="G7876" s="1"/>
    </row>
    <row r="7877" spans="7:7">
      <c r="G7877" s="1"/>
    </row>
    <row r="7878" spans="7:7">
      <c r="G7878" s="1"/>
    </row>
    <row r="7879" spans="7:7">
      <c r="G7879" s="1"/>
    </row>
    <row r="7880" spans="7:7">
      <c r="G7880" s="1"/>
    </row>
    <row r="7881" spans="7:7">
      <c r="G7881" s="1"/>
    </row>
    <row r="7882" spans="7:7">
      <c r="G7882" s="1"/>
    </row>
    <row r="7883" spans="7:7">
      <c r="G7883" s="1"/>
    </row>
    <row r="7884" spans="7:7">
      <c r="G7884" s="1"/>
    </row>
    <row r="7885" spans="7:7">
      <c r="G7885" s="1"/>
    </row>
    <row r="7886" spans="7:7">
      <c r="G7886" s="1"/>
    </row>
    <row r="7887" spans="7:7">
      <c r="G7887" s="1"/>
    </row>
    <row r="7888" spans="7:7">
      <c r="G7888" s="1"/>
    </row>
    <row r="7889" spans="7:7">
      <c r="G7889" s="1"/>
    </row>
    <row r="7890" spans="7:7">
      <c r="G7890" s="1"/>
    </row>
    <row r="7891" spans="7:7">
      <c r="G7891" s="1"/>
    </row>
    <row r="7892" spans="7:7">
      <c r="G7892" s="1"/>
    </row>
    <row r="7893" spans="7:7">
      <c r="G7893" s="1"/>
    </row>
    <row r="7894" spans="7:7">
      <c r="G7894" s="1"/>
    </row>
    <row r="7895" spans="7:7">
      <c r="G7895" s="1"/>
    </row>
    <row r="7896" spans="7:7">
      <c r="G7896" s="1"/>
    </row>
    <row r="7897" spans="7:7">
      <c r="G7897" s="1"/>
    </row>
    <row r="7898" spans="7:7">
      <c r="G7898" s="1"/>
    </row>
    <row r="7899" spans="7:7">
      <c r="G7899" s="1"/>
    </row>
    <row r="7900" spans="7:7">
      <c r="G7900" s="1"/>
    </row>
    <row r="7901" spans="7:7">
      <c r="G7901" s="1"/>
    </row>
    <row r="7902" spans="7:7">
      <c r="G7902" s="1"/>
    </row>
    <row r="7903" spans="7:7">
      <c r="G7903" s="1"/>
    </row>
    <row r="7904" spans="7:7">
      <c r="G7904" s="1"/>
    </row>
    <row r="7905" spans="7:7">
      <c r="G7905" s="1"/>
    </row>
    <row r="7906" spans="7:7">
      <c r="G7906" s="1"/>
    </row>
    <row r="7907" spans="7:7">
      <c r="G7907" s="1"/>
    </row>
    <row r="7908" spans="7:7">
      <c r="G7908" s="1"/>
    </row>
    <row r="7909" spans="7:7">
      <c r="G7909" s="1"/>
    </row>
    <row r="7910" spans="7:7">
      <c r="G7910" s="1"/>
    </row>
    <row r="7911" spans="7:7">
      <c r="G7911" s="1"/>
    </row>
    <row r="7912" spans="7:7">
      <c r="G7912" s="1"/>
    </row>
    <row r="7913" spans="7:7">
      <c r="G7913" s="1"/>
    </row>
    <row r="7914" spans="7:7">
      <c r="G7914" s="1"/>
    </row>
    <row r="7915" spans="7:7">
      <c r="G7915" s="1"/>
    </row>
    <row r="7916" spans="7:7">
      <c r="G7916" s="1"/>
    </row>
    <row r="7917" spans="7:7">
      <c r="G7917" s="1"/>
    </row>
    <row r="7918" spans="7:7">
      <c r="G7918" s="1"/>
    </row>
    <row r="7919" spans="7:7">
      <c r="G7919" s="1"/>
    </row>
    <row r="7920" spans="7:7">
      <c r="G7920" s="1"/>
    </row>
    <row r="7921" spans="7:7">
      <c r="G7921" s="1"/>
    </row>
    <row r="7922" spans="7:7">
      <c r="G7922" s="1"/>
    </row>
    <row r="7923" spans="7:7">
      <c r="G7923" s="1"/>
    </row>
    <row r="7924" spans="7:7">
      <c r="G7924" s="1"/>
    </row>
    <row r="7925" spans="7:7">
      <c r="G7925" s="1"/>
    </row>
    <row r="7926" spans="7:7">
      <c r="G7926" s="1"/>
    </row>
    <row r="7927" spans="7:7">
      <c r="G7927" s="1"/>
    </row>
    <row r="7928" spans="7:7">
      <c r="G7928" s="1"/>
    </row>
    <row r="7929" spans="7:7">
      <c r="G7929" s="1"/>
    </row>
    <row r="7930" spans="7:7">
      <c r="G7930" s="1"/>
    </row>
    <row r="7931" spans="7:7">
      <c r="G7931" s="1"/>
    </row>
    <row r="7932" spans="7:7">
      <c r="G7932" s="1"/>
    </row>
    <row r="7933" spans="7:7">
      <c r="G7933" s="1"/>
    </row>
    <row r="7934" spans="7:7">
      <c r="G7934" s="1"/>
    </row>
    <row r="7935" spans="7:7">
      <c r="G7935" s="1"/>
    </row>
    <row r="7936" spans="7:7">
      <c r="G7936" s="1"/>
    </row>
    <row r="7937" spans="7:7">
      <c r="G7937" s="1"/>
    </row>
    <row r="7938" spans="7:7">
      <c r="G7938" s="1"/>
    </row>
    <row r="7939" spans="7:7">
      <c r="G7939" s="1"/>
    </row>
    <row r="7940" spans="7:7">
      <c r="G7940" s="1"/>
    </row>
    <row r="7941" spans="7:7">
      <c r="G7941" s="1"/>
    </row>
    <row r="7942" spans="7:7">
      <c r="G7942" s="1"/>
    </row>
    <row r="7943" spans="7:7">
      <c r="G7943" s="1"/>
    </row>
    <row r="7944" spans="7:7">
      <c r="G7944" s="1"/>
    </row>
    <row r="7945" spans="7:7">
      <c r="G7945" s="1"/>
    </row>
    <row r="7946" spans="7:7">
      <c r="G7946" s="1"/>
    </row>
    <row r="7947" spans="7:7">
      <c r="G7947" s="1"/>
    </row>
    <row r="7948" spans="7:7">
      <c r="G7948" s="1"/>
    </row>
    <row r="7949" spans="7:7">
      <c r="G7949" s="1"/>
    </row>
    <row r="7950" spans="7:7">
      <c r="G7950" s="1"/>
    </row>
    <row r="7951" spans="7:7">
      <c r="G7951" s="1"/>
    </row>
    <row r="7952" spans="7:7">
      <c r="G7952" s="1"/>
    </row>
    <row r="7953" spans="7:7">
      <c r="G7953" s="1"/>
    </row>
    <row r="7954" spans="7:7">
      <c r="G7954" s="1"/>
    </row>
    <row r="7955" spans="7:7">
      <c r="G7955" s="1"/>
    </row>
    <row r="7956" spans="7:7">
      <c r="G7956" s="1"/>
    </row>
    <row r="7957" spans="7:7">
      <c r="G7957" s="1"/>
    </row>
    <row r="7958" spans="7:7">
      <c r="G7958" s="1"/>
    </row>
    <row r="7959" spans="7:7">
      <c r="G7959" s="1"/>
    </row>
    <row r="7960" spans="7:7">
      <c r="G7960" s="1"/>
    </row>
    <row r="7961" spans="7:7">
      <c r="G7961" s="1"/>
    </row>
    <row r="7962" spans="7:7">
      <c r="G7962" s="1"/>
    </row>
    <row r="7963" spans="7:7">
      <c r="G7963" s="1"/>
    </row>
    <row r="7964" spans="7:7">
      <c r="G7964" s="1"/>
    </row>
    <row r="7965" spans="7:7">
      <c r="G7965" s="1"/>
    </row>
    <row r="7966" spans="7:7">
      <c r="G7966" s="1"/>
    </row>
    <row r="7967" spans="7:7">
      <c r="G7967" s="1"/>
    </row>
    <row r="7968" spans="7:7">
      <c r="G7968" s="1"/>
    </row>
    <row r="7969" spans="7:7">
      <c r="G7969" s="1"/>
    </row>
    <row r="7970" spans="7:7">
      <c r="G7970" s="1"/>
    </row>
    <row r="7971" spans="7:7">
      <c r="G7971" s="1"/>
    </row>
    <row r="7972" spans="7:7">
      <c r="G7972" s="1"/>
    </row>
    <row r="7973" spans="7:7">
      <c r="G7973" s="1"/>
    </row>
    <row r="7974" spans="7:7">
      <c r="G7974" s="1"/>
    </row>
    <row r="7975" spans="7:7">
      <c r="G7975" s="1"/>
    </row>
    <row r="7976" spans="7:7">
      <c r="G7976" s="1"/>
    </row>
    <row r="7977" spans="7:7">
      <c r="G7977" s="1"/>
    </row>
    <row r="7978" spans="7:7">
      <c r="G7978" s="1"/>
    </row>
    <row r="7979" spans="7:7">
      <c r="G7979" s="1"/>
    </row>
    <row r="7980" spans="7:7">
      <c r="G7980" s="1"/>
    </row>
    <row r="7981" spans="7:7">
      <c r="G7981" s="1"/>
    </row>
    <row r="7982" spans="7:7">
      <c r="G7982" s="1"/>
    </row>
    <row r="7983" spans="7:7">
      <c r="G7983" s="1"/>
    </row>
    <row r="7984" spans="7:7">
      <c r="G7984" s="1"/>
    </row>
    <row r="7985" spans="7:7">
      <c r="G7985" s="1"/>
    </row>
    <row r="7986" spans="7:7">
      <c r="G7986" s="1"/>
    </row>
    <row r="7987" spans="7:7">
      <c r="G7987" s="1"/>
    </row>
    <row r="7988" spans="7:7">
      <c r="G7988" s="1"/>
    </row>
    <row r="7989" spans="7:7">
      <c r="G7989" s="1"/>
    </row>
    <row r="7990" spans="7:7">
      <c r="G7990" s="1"/>
    </row>
    <row r="7991" spans="7:7">
      <c r="G7991" s="1"/>
    </row>
    <row r="7992" spans="7:7">
      <c r="G7992" s="1"/>
    </row>
    <row r="7993" spans="7:7">
      <c r="G7993" s="1"/>
    </row>
    <row r="7994" spans="7:7">
      <c r="G7994" s="1"/>
    </row>
    <row r="7995" spans="7:7">
      <c r="G7995" s="1"/>
    </row>
    <row r="7996" spans="7:7">
      <c r="G7996" s="1"/>
    </row>
    <row r="7997" spans="7:7">
      <c r="G7997" s="1"/>
    </row>
    <row r="7998" spans="7:7">
      <c r="G7998" s="1"/>
    </row>
    <row r="7999" spans="7:7">
      <c r="G7999" s="1"/>
    </row>
    <row r="8000" spans="7:7">
      <c r="G8000" s="1"/>
    </row>
    <row r="8001" spans="7:7">
      <c r="G8001" s="1"/>
    </row>
    <row r="8002" spans="7:7">
      <c r="G8002" s="1"/>
    </row>
    <row r="8003" spans="7:7">
      <c r="G8003" s="1"/>
    </row>
    <row r="8004" spans="7:7">
      <c r="G8004" s="1"/>
    </row>
    <row r="8005" spans="7:7">
      <c r="G8005" s="1"/>
    </row>
    <row r="8006" spans="7:7">
      <c r="G8006" s="1"/>
    </row>
    <row r="8007" spans="7:7">
      <c r="G8007" s="1"/>
    </row>
    <row r="8008" spans="7:7">
      <c r="G8008" s="1"/>
    </row>
    <row r="8009" spans="7:7">
      <c r="G8009" s="1"/>
    </row>
    <row r="8010" spans="7:7">
      <c r="G8010" s="1"/>
    </row>
    <row r="8011" spans="7:7">
      <c r="G8011" s="1"/>
    </row>
    <row r="8012" spans="7:7">
      <c r="G8012" s="1"/>
    </row>
    <row r="8013" spans="7:7">
      <c r="G8013" s="1"/>
    </row>
    <row r="8014" spans="7:7">
      <c r="G8014" s="1"/>
    </row>
    <row r="8015" spans="7:7">
      <c r="G8015" s="1"/>
    </row>
    <row r="8016" spans="7:7">
      <c r="G8016" s="1"/>
    </row>
    <row r="8017" spans="7:7">
      <c r="G8017" s="1"/>
    </row>
    <row r="8018" spans="7:7">
      <c r="G8018" s="1"/>
    </row>
    <row r="8019" spans="7:7">
      <c r="G8019" s="1"/>
    </row>
    <row r="8020" spans="7:7">
      <c r="G8020" s="1"/>
    </row>
    <row r="8021" spans="7:7">
      <c r="G8021" s="1"/>
    </row>
    <row r="8022" spans="7:7">
      <c r="G8022" s="1"/>
    </row>
    <row r="8023" spans="7:7">
      <c r="G8023" s="1"/>
    </row>
    <row r="8024" spans="7:7">
      <c r="G8024" s="1"/>
    </row>
    <row r="8025" spans="7:7">
      <c r="G8025" s="1"/>
    </row>
    <row r="8026" spans="7:7">
      <c r="G8026" s="1"/>
    </row>
    <row r="8027" spans="7:7">
      <c r="G8027" s="1"/>
    </row>
    <row r="8028" spans="7:7">
      <c r="G8028" s="1"/>
    </row>
    <row r="8029" spans="7:7">
      <c r="G8029" s="1"/>
    </row>
    <row r="8030" spans="7:7">
      <c r="G8030" s="1"/>
    </row>
    <row r="8031" spans="7:7">
      <c r="G8031" s="1"/>
    </row>
    <row r="8032" spans="7:7">
      <c r="G8032" s="1"/>
    </row>
    <row r="8033" spans="7:7">
      <c r="G8033" s="1"/>
    </row>
    <row r="8034" spans="7:7">
      <c r="G8034" s="1"/>
    </row>
    <row r="8035" spans="7:7">
      <c r="G8035" s="1"/>
    </row>
    <row r="8036" spans="7:7">
      <c r="G8036" s="1"/>
    </row>
    <row r="8037" spans="7:7">
      <c r="G8037" s="1"/>
    </row>
    <row r="8038" spans="7:7">
      <c r="G8038" s="1"/>
    </row>
    <row r="8039" spans="7:7">
      <c r="G8039" s="1"/>
    </row>
    <row r="8040" spans="7:7">
      <c r="G8040" s="1"/>
    </row>
    <row r="8041" spans="7:7">
      <c r="G8041" s="1"/>
    </row>
    <row r="8042" spans="7:7">
      <c r="G8042" s="1"/>
    </row>
    <row r="8043" spans="7:7">
      <c r="G8043" s="1"/>
    </row>
    <row r="8044" spans="7:7">
      <c r="G8044" s="1"/>
    </row>
    <row r="8045" spans="7:7">
      <c r="G8045" s="1"/>
    </row>
    <row r="8046" spans="7:7">
      <c r="G8046" s="1"/>
    </row>
    <row r="8047" spans="7:7">
      <c r="G8047" s="1"/>
    </row>
    <row r="8048" spans="7:7">
      <c r="G8048" s="1"/>
    </row>
    <row r="8049" spans="7:7">
      <c r="G8049" s="1"/>
    </row>
    <row r="8050" spans="7:7">
      <c r="G8050" s="1"/>
    </row>
    <row r="8051" spans="7:7">
      <c r="G8051" s="1"/>
    </row>
    <row r="8052" spans="7:7">
      <c r="G8052" s="1"/>
    </row>
    <row r="8053" spans="7:7">
      <c r="G8053" s="1"/>
    </row>
    <row r="8054" spans="7:7">
      <c r="G8054" s="1"/>
    </row>
    <row r="8055" spans="7:7">
      <c r="G8055" s="1"/>
    </row>
    <row r="8056" spans="7:7">
      <c r="G8056" s="1"/>
    </row>
    <row r="8057" spans="7:7">
      <c r="G8057" s="1"/>
    </row>
    <row r="8058" spans="7:7">
      <c r="G8058" s="1"/>
    </row>
    <row r="8059" spans="7:7">
      <c r="G8059" s="1"/>
    </row>
    <row r="8060" spans="7:7">
      <c r="G8060" s="1"/>
    </row>
    <row r="8061" spans="7:7">
      <c r="G8061" s="1"/>
    </row>
    <row r="8062" spans="7:7">
      <c r="G8062" s="1"/>
    </row>
    <row r="8063" spans="7:7">
      <c r="G8063" s="1"/>
    </row>
    <row r="8064" spans="7:7">
      <c r="G8064" s="1"/>
    </row>
    <row r="8065" spans="7:7">
      <c r="G8065" s="1"/>
    </row>
    <row r="8066" spans="7:7">
      <c r="G8066" s="1"/>
    </row>
    <row r="8067" spans="7:7">
      <c r="G8067" s="1"/>
    </row>
    <row r="8068" spans="7:7">
      <c r="G8068" s="1"/>
    </row>
    <row r="8069" spans="7:7">
      <c r="G8069" s="1"/>
    </row>
    <row r="8070" spans="7:7">
      <c r="G8070" s="1"/>
    </row>
    <row r="8071" spans="7:7">
      <c r="G8071" s="1"/>
    </row>
    <row r="8072" spans="7:7">
      <c r="G8072" s="1"/>
    </row>
    <row r="8073" spans="7:7">
      <c r="G8073" s="1"/>
    </row>
    <row r="8074" spans="7:7">
      <c r="G8074" s="1"/>
    </row>
    <row r="8075" spans="7:7">
      <c r="G8075" s="1"/>
    </row>
    <row r="8076" spans="7:7">
      <c r="G8076" s="1"/>
    </row>
    <row r="8077" spans="7:7">
      <c r="G8077" s="1"/>
    </row>
    <row r="8078" spans="7:7">
      <c r="G8078" s="1"/>
    </row>
    <row r="8079" spans="7:7">
      <c r="G8079" s="1"/>
    </row>
    <row r="8080" spans="7:7">
      <c r="G8080" s="1"/>
    </row>
    <row r="8081" spans="7:7">
      <c r="G8081" s="1"/>
    </row>
    <row r="8082" spans="7:7">
      <c r="G8082" s="1"/>
    </row>
    <row r="8083" spans="7:7">
      <c r="G8083" s="1"/>
    </row>
    <row r="8084" spans="7:7">
      <c r="G8084" s="1"/>
    </row>
    <row r="8085" spans="7:7">
      <c r="G8085" s="1"/>
    </row>
    <row r="8086" spans="7:7">
      <c r="G8086" s="1"/>
    </row>
    <row r="8087" spans="7:7">
      <c r="G8087" s="1"/>
    </row>
    <row r="8088" spans="7:7">
      <c r="G8088" s="1"/>
    </row>
    <row r="8089" spans="7:7">
      <c r="G8089" s="1"/>
    </row>
    <row r="8090" spans="7:7">
      <c r="G8090" s="1"/>
    </row>
    <row r="8091" spans="7:7">
      <c r="G8091" s="1"/>
    </row>
    <row r="8092" spans="7:7">
      <c r="G8092" s="1"/>
    </row>
    <row r="8093" spans="7:7">
      <c r="G8093" s="1"/>
    </row>
    <row r="8094" spans="7:7">
      <c r="G8094" s="1"/>
    </row>
    <row r="8095" spans="7:7">
      <c r="G8095" s="1"/>
    </row>
    <row r="8096" spans="7:7">
      <c r="G8096" s="1"/>
    </row>
    <row r="8097" spans="7:7">
      <c r="G8097" s="1"/>
    </row>
    <row r="8098" spans="7:7">
      <c r="G8098" s="1"/>
    </row>
    <row r="8099" spans="7:7">
      <c r="G8099" s="1"/>
    </row>
    <row r="8100" spans="7:7">
      <c r="G8100" s="1"/>
    </row>
    <row r="8101" spans="7:7">
      <c r="G8101" s="1"/>
    </row>
    <row r="8102" spans="7:7">
      <c r="G8102" s="1"/>
    </row>
    <row r="8103" spans="7:7">
      <c r="G8103" s="1"/>
    </row>
    <row r="8104" spans="7:7">
      <c r="G8104" s="1"/>
    </row>
    <row r="8105" spans="7:7">
      <c r="G8105" s="1"/>
    </row>
    <row r="8106" spans="7:7">
      <c r="G8106" s="1"/>
    </row>
    <row r="8107" spans="7:7">
      <c r="G8107" s="1"/>
    </row>
    <row r="8108" spans="7:7">
      <c r="G8108" s="1"/>
    </row>
    <row r="8109" spans="7:7">
      <c r="G8109" s="1"/>
    </row>
    <row r="8110" spans="7:7">
      <c r="G8110" s="1"/>
    </row>
    <row r="8111" spans="7:7">
      <c r="G8111" s="1"/>
    </row>
    <row r="8112" spans="7:7">
      <c r="G8112" s="1"/>
    </row>
    <row r="8113" spans="7:7">
      <c r="G8113" s="1"/>
    </row>
    <row r="8114" spans="7:7">
      <c r="G8114" s="1"/>
    </row>
    <row r="8115" spans="7:7">
      <c r="G8115" s="1"/>
    </row>
    <row r="8116" spans="7:7">
      <c r="G8116" s="1"/>
    </row>
    <row r="8117" spans="7:7">
      <c r="G8117" s="1"/>
    </row>
    <row r="8118" spans="7:7">
      <c r="G8118" s="1"/>
    </row>
    <row r="8119" spans="7:7">
      <c r="G8119" s="1"/>
    </row>
    <row r="8120" spans="7:7">
      <c r="G8120" s="1"/>
    </row>
    <row r="8121" spans="7:7">
      <c r="G8121" s="1"/>
    </row>
    <row r="8122" spans="7:7">
      <c r="G8122" s="1"/>
    </row>
    <row r="8123" spans="7:7">
      <c r="G8123" s="1"/>
    </row>
    <row r="8124" spans="7:7">
      <c r="G8124" s="1"/>
    </row>
    <row r="8125" spans="7:7">
      <c r="G8125" s="1"/>
    </row>
    <row r="8126" spans="7:7">
      <c r="G8126" s="1"/>
    </row>
    <row r="8127" spans="7:7">
      <c r="G8127" s="1"/>
    </row>
    <row r="8128" spans="7:7">
      <c r="G8128" s="1"/>
    </row>
    <row r="8129" spans="7:7">
      <c r="G8129" s="1"/>
    </row>
    <row r="8130" spans="7:7">
      <c r="G8130" s="1"/>
    </row>
    <row r="8131" spans="7:7">
      <c r="G8131" s="1"/>
    </row>
    <row r="8132" spans="7:7">
      <c r="G8132" s="1"/>
    </row>
    <row r="8133" spans="7:7">
      <c r="G8133" s="1"/>
    </row>
    <row r="8134" spans="7:7">
      <c r="G8134" s="1"/>
    </row>
    <row r="8135" spans="7:7">
      <c r="G8135" s="1"/>
    </row>
    <row r="8136" spans="7:7">
      <c r="G8136" s="1"/>
    </row>
    <row r="8137" spans="7:7">
      <c r="G8137" s="1"/>
    </row>
    <row r="8138" spans="7:7">
      <c r="G8138" s="1"/>
    </row>
    <row r="8139" spans="7:7">
      <c r="G8139" s="1"/>
    </row>
    <row r="8140" spans="7:7">
      <c r="G8140" s="1"/>
    </row>
    <row r="8141" spans="7:7">
      <c r="G8141" s="1"/>
    </row>
    <row r="8142" spans="7:7">
      <c r="G8142" s="1"/>
    </row>
    <row r="8143" spans="7:7">
      <c r="G8143" s="1"/>
    </row>
    <row r="8144" spans="7:7">
      <c r="G8144" s="1"/>
    </row>
    <row r="8145" spans="7:7">
      <c r="G8145" s="1"/>
    </row>
    <row r="8146" spans="7:7">
      <c r="G8146" s="1"/>
    </row>
    <row r="8147" spans="7:7">
      <c r="G8147" s="1"/>
    </row>
    <row r="8148" spans="7:7">
      <c r="G8148" s="1"/>
    </row>
    <row r="8149" spans="7:7">
      <c r="G8149" s="1"/>
    </row>
    <row r="8150" spans="7:7">
      <c r="G8150" s="1"/>
    </row>
    <row r="8151" spans="7:7">
      <c r="G8151" s="1"/>
    </row>
    <row r="8152" spans="7:7">
      <c r="G8152" s="1"/>
    </row>
    <row r="8153" spans="7:7">
      <c r="G8153" s="1"/>
    </row>
    <row r="8154" spans="7:7">
      <c r="G8154" s="1"/>
    </row>
    <row r="8155" spans="7:7">
      <c r="G8155" s="1"/>
    </row>
    <row r="8156" spans="7:7">
      <c r="G8156" s="1"/>
    </row>
    <row r="8157" spans="7:7">
      <c r="G8157" s="1"/>
    </row>
    <row r="8158" spans="7:7">
      <c r="G8158" s="1"/>
    </row>
    <row r="8159" spans="7:7">
      <c r="G8159" s="1"/>
    </row>
    <row r="8160" spans="7:7">
      <c r="G8160" s="1"/>
    </row>
    <row r="8161" spans="7:7">
      <c r="G8161" s="1"/>
    </row>
    <row r="8162" spans="7:7">
      <c r="G8162" s="1"/>
    </row>
    <row r="8163" spans="7:7">
      <c r="G8163" s="1"/>
    </row>
    <row r="8164" spans="7:7">
      <c r="G8164" s="1"/>
    </row>
    <row r="8165" spans="7:7">
      <c r="G8165" s="1"/>
    </row>
    <row r="8166" spans="7:7">
      <c r="G8166" s="1"/>
    </row>
    <row r="8167" spans="7:7">
      <c r="G8167" s="1"/>
    </row>
    <row r="8168" spans="7:7">
      <c r="G8168" s="1"/>
    </row>
    <row r="8169" spans="7:7">
      <c r="G8169" s="1"/>
    </row>
    <row r="8170" spans="7:7">
      <c r="G8170" s="1"/>
    </row>
    <row r="8171" spans="7:7">
      <c r="G8171" s="1"/>
    </row>
    <row r="8172" spans="7:7">
      <c r="G8172" s="1"/>
    </row>
    <row r="8173" spans="7:7">
      <c r="G8173" s="1"/>
    </row>
    <row r="8174" spans="7:7">
      <c r="G8174" s="1"/>
    </row>
    <row r="8175" spans="7:7">
      <c r="G8175" s="1"/>
    </row>
    <row r="8176" spans="7:7">
      <c r="G8176" s="1"/>
    </row>
    <row r="8177" spans="7:7">
      <c r="G8177" s="1"/>
    </row>
    <row r="8178" spans="7:7">
      <c r="G8178" s="1"/>
    </row>
    <row r="8179" spans="7:7">
      <c r="G8179" s="1"/>
    </row>
    <row r="8180" spans="7:7">
      <c r="G8180" s="1"/>
    </row>
    <row r="8181" spans="7:7">
      <c r="G8181" s="1"/>
    </row>
    <row r="8182" spans="7:7">
      <c r="G8182" s="1"/>
    </row>
    <row r="8183" spans="7:7">
      <c r="G8183" s="1"/>
    </row>
    <row r="8184" spans="7:7">
      <c r="G8184" s="1"/>
    </row>
    <row r="8185" spans="7:7">
      <c r="G8185" s="1"/>
    </row>
    <row r="8186" spans="7:7">
      <c r="G8186" s="1"/>
    </row>
    <row r="8187" spans="7:7">
      <c r="G8187" s="1"/>
    </row>
    <row r="8188" spans="7:7">
      <c r="G8188" s="1"/>
    </row>
    <row r="8189" spans="7:7">
      <c r="G8189" s="1"/>
    </row>
    <row r="8190" spans="7:7">
      <c r="G8190" s="1"/>
    </row>
    <row r="8191" spans="7:7">
      <c r="G8191" s="1"/>
    </row>
    <row r="8192" spans="7:7">
      <c r="G8192" s="1"/>
    </row>
    <row r="8193" spans="7:7">
      <c r="G8193" s="1"/>
    </row>
    <row r="8194" spans="7:7">
      <c r="G8194" s="1"/>
    </row>
    <row r="8195" spans="7:7">
      <c r="G8195" s="1"/>
    </row>
    <row r="8196" spans="7:7">
      <c r="G8196" s="1"/>
    </row>
    <row r="8197" spans="7:7">
      <c r="G8197" s="1"/>
    </row>
    <row r="8198" spans="7:7">
      <c r="G8198" s="1"/>
    </row>
    <row r="8199" spans="7:7">
      <c r="G8199" s="1"/>
    </row>
    <row r="8200" spans="7:7">
      <c r="G8200" s="1"/>
    </row>
    <row r="8201" spans="7:7">
      <c r="G8201" s="1"/>
    </row>
    <row r="8202" spans="7:7">
      <c r="G8202" s="1"/>
    </row>
    <row r="8203" spans="7:7">
      <c r="G8203" s="1"/>
    </row>
    <row r="8204" spans="7:7">
      <c r="G8204" s="1"/>
    </row>
    <row r="8205" spans="7:7">
      <c r="G8205" s="1"/>
    </row>
    <row r="8206" spans="7:7">
      <c r="G8206" s="1"/>
    </row>
    <row r="8207" spans="7:7">
      <c r="G8207" s="1"/>
    </row>
    <row r="8208" spans="7:7">
      <c r="G8208" s="1"/>
    </row>
    <row r="8209" spans="7:7">
      <c r="G8209" s="1"/>
    </row>
    <row r="8210" spans="7:7">
      <c r="G8210" s="1"/>
    </row>
    <row r="8211" spans="7:7">
      <c r="G8211" s="1"/>
    </row>
    <row r="8212" spans="7:7">
      <c r="G8212" s="1"/>
    </row>
    <row r="8213" spans="7:7">
      <c r="G8213" s="1"/>
    </row>
    <row r="8214" spans="7:7">
      <c r="G8214" s="1"/>
    </row>
    <row r="8215" spans="7:7">
      <c r="G8215" s="1"/>
    </row>
    <row r="8216" spans="7:7">
      <c r="G8216" s="1"/>
    </row>
    <row r="8217" spans="7:7">
      <c r="G8217" s="1"/>
    </row>
    <row r="8218" spans="7:7">
      <c r="G8218" s="1"/>
    </row>
    <row r="8219" spans="7:7">
      <c r="G8219" s="1"/>
    </row>
    <row r="8220" spans="7:7">
      <c r="G8220" s="1"/>
    </row>
    <row r="8221" spans="7:7">
      <c r="G8221" s="1"/>
    </row>
    <row r="8222" spans="7:7">
      <c r="G8222" s="1"/>
    </row>
    <row r="8223" spans="7:7">
      <c r="G8223" s="1"/>
    </row>
    <row r="8224" spans="7:7">
      <c r="G8224" s="1"/>
    </row>
    <row r="8225" spans="7:7">
      <c r="G8225" s="1"/>
    </row>
    <row r="8226" spans="7:7">
      <c r="G8226" s="1"/>
    </row>
    <row r="8227" spans="7:7">
      <c r="G8227" s="1"/>
    </row>
    <row r="8228" spans="7:7">
      <c r="G8228" s="1"/>
    </row>
    <row r="8229" spans="7:7">
      <c r="G8229" s="1"/>
    </row>
    <row r="8230" spans="7:7">
      <c r="G8230" s="1"/>
    </row>
    <row r="8231" spans="7:7">
      <c r="G8231" s="1"/>
    </row>
    <row r="8232" spans="7:7">
      <c r="G8232" s="1"/>
    </row>
    <row r="8233" spans="7:7">
      <c r="G8233" s="1"/>
    </row>
    <row r="8234" spans="7:7">
      <c r="G8234" s="1"/>
    </row>
    <row r="8235" spans="7:7">
      <c r="G8235" s="1"/>
    </row>
    <row r="8236" spans="7:7">
      <c r="G8236" s="1"/>
    </row>
    <row r="8237" spans="7:7">
      <c r="G8237" s="1"/>
    </row>
    <row r="8238" spans="7:7">
      <c r="G8238" s="1"/>
    </row>
    <row r="8239" spans="7:7">
      <c r="G8239" s="1"/>
    </row>
    <row r="8240" spans="7:7">
      <c r="G8240" s="1"/>
    </row>
    <row r="8241" spans="7:7">
      <c r="G8241" s="1"/>
    </row>
    <row r="8242" spans="7:7">
      <c r="G8242" s="1"/>
    </row>
    <row r="8243" spans="7:7">
      <c r="G8243" s="1"/>
    </row>
    <row r="8244" spans="7:7">
      <c r="G8244" s="1"/>
    </row>
    <row r="8245" spans="7:7">
      <c r="G8245" s="1"/>
    </row>
    <row r="8246" spans="7:7">
      <c r="G8246" s="1"/>
    </row>
    <row r="8247" spans="7:7">
      <c r="G8247" s="1"/>
    </row>
    <row r="8248" spans="7:7">
      <c r="G8248" s="1"/>
    </row>
    <row r="8249" spans="7:7">
      <c r="G8249" s="1"/>
    </row>
    <row r="8250" spans="7:7">
      <c r="G8250" s="1"/>
    </row>
    <row r="8251" spans="7:7">
      <c r="G8251" s="1"/>
    </row>
    <row r="8252" spans="7:7">
      <c r="G8252" s="1"/>
    </row>
    <row r="8253" spans="7:7">
      <c r="G8253" s="1"/>
    </row>
    <row r="8254" spans="7:7">
      <c r="G8254" s="1"/>
    </row>
    <row r="8255" spans="7:7">
      <c r="G8255" s="1"/>
    </row>
    <row r="8256" spans="7:7">
      <c r="G8256" s="1"/>
    </row>
    <row r="8257" spans="7:7">
      <c r="G8257" s="1"/>
    </row>
    <row r="8258" spans="7:7">
      <c r="G8258" s="1"/>
    </row>
    <row r="8259" spans="7:7">
      <c r="G8259" s="1"/>
    </row>
    <row r="8260" spans="7:7">
      <c r="G8260" s="1"/>
    </row>
    <row r="8261" spans="7:7">
      <c r="G8261" s="1"/>
    </row>
    <row r="8262" spans="7:7">
      <c r="G8262" s="1"/>
    </row>
    <row r="8263" spans="7:7">
      <c r="G8263" s="1"/>
    </row>
    <row r="8264" spans="7:7">
      <c r="G8264" s="1"/>
    </row>
    <row r="8265" spans="7:7">
      <c r="G8265" s="1"/>
    </row>
    <row r="8266" spans="7:7">
      <c r="G8266" s="1"/>
    </row>
    <row r="8267" spans="7:7">
      <c r="G8267" s="1"/>
    </row>
    <row r="8268" spans="7:7">
      <c r="G8268" s="1"/>
    </row>
    <row r="8269" spans="7:7">
      <c r="G8269" s="1"/>
    </row>
    <row r="8270" spans="7:7">
      <c r="G8270" s="1"/>
    </row>
    <row r="8271" spans="7:7">
      <c r="G8271" s="1"/>
    </row>
    <row r="8272" spans="7:7">
      <c r="G8272" s="1"/>
    </row>
    <row r="8273" spans="7:7">
      <c r="G8273" s="1"/>
    </row>
    <row r="8274" spans="7:7">
      <c r="G8274" s="1"/>
    </row>
    <row r="8275" spans="7:7">
      <c r="G8275" s="1"/>
    </row>
    <row r="8276" spans="7:7">
      <c r="G8276" s="1"/>
    </row>
    <row r="8277" spans="7:7">
      <c r="G8277" s="1"/>
    </row>
    <row r="8278" spans="7:7">
      <c r="G8278" s="1"/>
    </row>
    <row r="8279" spans="7:7">
      <c r="G8279" s="1"/>
    </row>
    <row r="8280" spans="7:7">
      <c r="G8280" s="1"/>
    </row>
    <row r="8281" spans="7:7">
      <c r="G8281" s="1"/>
    </row>
    <row r="8282" spans="7:7">
      <c r="G8282" s="1"/>
    </row>
    <row r="8283" spans="7:7">
      <c r="G8283" s="1"/>
    </row>
    <row r="8284" spans="7:7">
      <c r="G8284" s="1"/>
    </row>
    <row r="8285" spans="7:7">
      <c r="G8285" s="1"/>
    </row>
    <row r="8286" spans="7:7">
      <c r="G8286" s="1"/>
    </row>
    <row r="8287" spans="7:7">
      <c r="G8287" s="1"/>
    </row>
    <row r="8288" spans="7:7">
      <c r="G8288" s="1"/>
    </row>
    <row r="8289" spans="7:7">
      <c r="G8289" s="1"/>
    </row>
    <row r="8290" spans="7:7">
      <c r="G8290" s="1"/>
    </row>
    <row r="8291" spans="7:7">
      <c r="G8291" s="1"/>
    </row>
    <row r="8292" spans="7:7">
      <c r="G8292" s="1"/>
    </row>
    <row r="8293" spans="7:7">
      <c r="G8293" s="1"/>
    </row>
    <row r="8294" spans="7:7">
      <c r="G8294" s="1"/>
    </row>
    <row r="8295" spans="7:7">
      <c r="G8295" s="1"/>
    </row>
    <row r="8296" spans="7:7">
      <c r="G8296" s="1"/>
    </row>
    <row r="8297" spans="7:7">
      <c r="G8297" s="1"/>
    </row>
    <row r="8298" spans="7:7">
      <c r="G8298" s="1"/>
    </row>
    <row r="8299" spans="7:7">
      <c r="G8299" s="1"/>
    </row>
    <row r="8300" spans="7:7">
      <c r="G8300" s="1"/>
    </row>
    <row r="8301" spans="7:7">
      <c r="G8301" s="1"/>
    </row>
    <row r="8302" spans="7:7">
      <c r="G8302" s="1"/>
    </row>
    <row r="8303" spans="7:7">
      <c r="G8303" s="1"/>
    </row>
    <row r="8304" spans="7:7">
      <c r="G8304" s="1"/>
    </row>
    <row r="8305" spans="7:7">
      <c r="G8305" s="1"/>
    </row>
    <row r="8306" spans="7:7">
      <c r="G8306" s="1"/>
    </row>
    <row r="8307" spans="7:7">
      <c r="G8307" s="1"/>
    </row>
    <row r="8308" spans="7:7">
      <c r="G8308" s="1"/>
    </row>
    <row r="8309" spans="7:7">
      <c r="G8309" s="1"/>
    </row>
    <row r="8310" spans="7:7">
      <c r="G8310" s="1"/>
    </row>
    <row r="8311" spans="7:7">
      <c r="G8311" s="1"/>
    </row>
    <row r="8312" spans="7:7">
      <c r="G8312" s="1"/>
    </row>
    <row r="8313" spans="7:7">
      <c r="G8313" s="1"/>
    </row>
    <row r="8314" spans="7:7">
      <c r="G8314" s="1"/>
    </row>
    <row r="8315" spans="7:7">
      <c r="G8315" s="1"/>
    </row>
    <row r="8316" spans="7:7">
      <c r="G8316" s="1"/>
    </row>
    <row r="8317" spans="7:7">
      <c r="G8317" s="1"/>
    </row>
    <row r="8318" spans="7:7">
      <c r="G8318" s="1"/>
    </row>
    <row r="8319" spans="7:7">
      <c r="G8319" s="1"/>
    </row>
    <row r="8320" spans="7:7">
      <c r="G8320" s="1"/>
    </row>
    <row r="8321" spans="7:7">
      <c r="G8321" s="1"/>
    </row>
    <row r="8322" spans="7:7">
      <c r="G8322" s="1"/>
    </row>
    <row r="8323" spans="7:7">
      <c r="G8323" s="1"/>
    </row>
    <row r="8324" spans="7:7">
      <c r="G8324" s="1"/>
    </row>
    <row r="8325" spans="7:7">
      <c r="G8325" s="1"/>
    </row>
    <row r="8326" spans="7:7">
      <c r="G8326" s="1"/>
    </row>
    <row r="8327" spans="7:7">
      <c r="G8327" s="1"/>
    </row>
    <row r="8328" spans="7:7">
      <c r="G8328" s="1"/>
    </row>
    <row r="8329" spans="7:7">
      <c r="G8329" s="1"/>
    </row>
    <row r="8330" spans="7:7">
      <c r="G8330" s="1"/>
    </row>
    <row r="8331" spans="7:7">
      <c r="G8331" s="1"/>
    </row>
    <row r="8332" spans="7:7">
      <c r="G8332" s="1"/>
    </row>
    <row r="8333" spans="7:7">
      <c r="G8333" s="1"/>
    </row>
    <row r="8334" spans="7:7">
      <c r="G8334" s="1"/>
    </row>
    <row r="8335" spans="7:7">
      <c r="G8335" s="1"/>
    </row>
    <row r="8336" spans="7:7">
      <c r="G8336" s="1"/>
    </row>
    <row r="8337" spans="7:7">
      <c r="G8337" s="1"/>
    </row>
    <row r="8338" spans="7:7">
      <c r="G8338" s="1"/>
    </row>
    <row r="8339" spans="7:7">
      <c r="G8339" s="1"/>
    </row>
    <row r="8340" spans="7:7">
      <c r="G8340" s="1"/>
    </row>
    <row r="8341" spans="7:7">
      <c r="G8341" s="1"/>
    </row>
    <row r="8342" spans="7:7">
      <c r="G8342" s="1"/>
    </row>
    <row r="8343" spans="7:7">
      <c r="G8343" s="1"/>
    </row>
    <row r="8344" spans="7:7">
      <c r="G8344" s="1"/>
    </row>
    <row r="8345" spans="7:7">
      <c r="G8345" s="1"/>
    </row>
    <row r="8346" spans="7:7">
      <c r="G8346" s="1"/>
    </row>
    <row r="8347" spans="7:7">
      <c r="G8347" s="1"/>
    </row>
    <row r="8348" spans="7:7">
      <c r="G8348" s="1"/>
    </row>
    <row r="8349" spans="7:7">
      <c r="G8349" s="1"/>
    </row>
    <row r="8350" spans="7:7">
      <c r="G8350" s="1"/>
    </row>
    <row r="8351" spans="7:7">
      <c r="G8351" s="1"/>
    </row>
    <row r="8352" spans="7:7">
      <c r="G8352" s="1"/>
    </row>
    <row r="8353" spans="7:7">
      <c r="G8353" s="1"/>
    </row>
    <row r="8354" spans="7:7">
      <c r="G8354" s="1"/>
    </row>
    <row r="8355" spans="7:7">
      <c r="G8355" s="1"/>
    </row>
    <row r="8356" spans="7:7">
      <c r="G8356" s="1"/>
    </row>
    <row r="8357" spans="7:7">
      <c r="G8357" s="1"/>
    </row>
    <row r="8358" spans="7:7">
      <c r="G8358" s="1"/>
    </row>
    <row r="8359" spans="7:7">
      <c r="G8359" s="1"/>
    </row>
    <row r="8360" spans="7:7">
      <c r="G8360" s="1"/>
    </row>
    <row r="8361" spans="7:7">
      <c r="G8361" s="1"/>
    </row>
    <row r="8362" spans="7:7">
      <c r="G8362" s="1"/>
    </row>
    <row r="8363" spans="7:7">
      <c r="G8363" s="1"/>
    </row>
    <row r="8364" spans="7:7">
      <c r="G8364" s="1"/>
    </row>
    <row r="8365" spans="7:7">
      <c r="G8365" s="1"/>
    </row>
    <row r="8366" spans="7:7">
      <c r="G8366" s="1"/>
    </row>
    <row r="8367" spans="7:7">
      <c r="G8367" s="1"/>
    </row>
    <row r="8368" spans="7:7">
      <c r="G8368" s="1"/>
    </row>
    <row r="8369" spans="7:7">
      <c r="G8369" s="1"/>
    </row>
    <row r="8370" spans="7:7">
      <c r="G8370" s="1"/>
    </row>
    <row r="8371" spans="7:7">
      <c r="G8371" s="1"/>
    </row>
    <row r="8372" spans="7:7">
      <c r="G8372" s="1"/>
    </row>
    <row r="8373" spans="7:7">
      <c r="G8373" s="1"/>
    </row>
    <row r="8374" spans="7:7">
      <c r="G8374" s="1"/>
    </row>
    <row r="8375" spans="7:7">
      <c r="G8375" s="1"/>
    </row>
    <row r="8376" spans="7:7">
      <c r="G8376" s="1"/>
    </row>
    <row r="8377" spans="7:7">
      <c r="G8377" s="1"/>
    </row>
    <row r="8378" spans="7:7">
      <c r="G8378" s="1"/>
    </row>
    <row r="8379" spans="7:7">
      <c r="G8379" s="1"/>
    </row>
    <row r="8380" spans="7:7">
      <c r="G8380" s="1"/>
    </row>
    <row r="8381" spans="7:7">
      <c r="G8381" s="1"/>
    </row>
    <row r="8382" spans="7:7">
      <c r="G8382" s="1"/>
    </row>
    <row r="8383" spans="7:7">
      <c r="G8383" s="1"/>
    </row>
    <row r="8384" spans="7:7">
      <c r="G8384" s="1"/>
    </row>
    <row r="8385" spans="7:7">
      <c r="G8385" s="1"/>
    </row>
    <row r="8386" spans="7:7">
      <c r="G8386" s="1"/>
    </row>
    <row r="8387" spans="7:7">
      <c r="G8387" s="1"/>
    </row>
    <row r="8388" spans="7:7">
      <c r="G8388" s="1"/>
    </row>
    <row r="8389" spans="7:7">
      <c r="G8389" s="1"/>
    </row>
    <row r="8390" spans="7:7">
      <c r="G8390" s="1"/>
    </row>
    <row r="8391" spans="7:7">
      <c r="G8391" s="1"/>
    </row>
    <row r="8392" spans="7:7">
      <c r="G8392" s="1"/>
    </row>
    <row r="8393" spans="7:7">
      <c r="G8393" s="1"/>
    </row>
    <row r="8394" spans="7:7">
      <c r="G8394" s="1"/>
    </row>
    <row r="8395" spans="7:7">
      <c r="G8395" s="1"/>
    </row>
    <row r="8396" spans="7:7">
      <c r="G8396" s="1"/>
    </row>
    <row r="8397" spans="7:7">
      <c r="G8397" s="1"/>
    </row>
    <row r="8398" spans="7:7">
      <c r="G8398" s="1"/>
    </row>
    <row r="8399" spans="7:7">
      <c r="G8399" s="1"/>
    </row>
    <row r="8400" spans="7:7">
      <c r="G8400" s="1"/>
    </row>
    <row r="8401" spans="7:7">
      <c r="G8401" s="1"/>
    </row>
    <row r="8402" spans="7:7">
      <c r="G8402" s="1"/>
    </row>
    <row r="8403" spans="7:7">
      <c r="G8403" s="1"/>
    </row>
    <row r="8404" spans="7:7">
      <c r="G8404" s="1"/>
    </row>
    <row r="8405" spans="7:7">
      <c r="G8405" s="1"/>
    </row>
    <row r="8406" spans="7:7">
      <c r="G8406" s="1"/>
    </row>
    <row r="8407" spans="7:7">
      <c r="G8407" s="1"/>
    </row>
    <row r="8408" spans="7:7">
      <c r="G8408" s="1"/>
    </row>
    <row r="8409" spans="7:7">
      <c r="G8409" s="1"/>
    </row>
    <row r="8410" spans="7:7">
      <c r="G8410" s="1"/>
    </row>
    <row r="8411" spans="7:7">
      <c r="G8411" s="1"/>
    </row>
    <row r="8412" spans="7:7">
      <c r="G8412" s="1"/>
    </row>
    <row r="8413" spans="7:7">
      <c r="G8413" s="1"/>
    </row>
    <row r="8414" spans="7:7">
      <c r="G8414" s="1"/>
    </row>
    <row r="8415" spans="7:7">
      <c r="G8415" s="1"/>
    </row>
    <row r="8416" spans="7:7">
      <c r="G8416" s="1"/>
    </row>
    <row r="8417" spans="7:7">
      <c r="G8417" s="1"/>
    </row>
    <row r="8418" spans="7:7">
      <c r="G8418" s="1"/>
    </row>
    <row r="8419" spans="7:7">
      <c r="G8419" s="1"/>
    </row>
    <row r="8420" spans="7:7">
      <c r="G8420" s="1"/>
    </row>
    <row r="8421" spans="7:7">
      <c r="G8421" s="1"/>
    </row>
    <row r="8422" spans="7:7">
      <c r="G8422" s="1"/>
    </row>
    <row r="8423" spans="7:7">
      <c r="G8423" s="1"/>
    </row>
    <row r="8424" spans="7:7">
      <c r="G8424" s="1"/>
    </row>
    <row r="8425" spans="7:7">
      <c r="G8425" s="1"/>
    </row>
    <row r="8426" spans="7:7">
      <c r="G8426" s="1"/>
    </row>
    <row r="8427" spans="7:7">
      <c r="G8427" s="1"/>
    </row>
    <row r="8428" spans="7:7">
      <c r="G8428" s="1"/>
    </row>
    <row r="8429" spans="7:7">
      <c r="G8429" s="1"/>
    </row>
    <row r="8430" spans="7:7">
      <c r="G8430" s="1"/>
    </row>
    <row r="8431" spans="7:7">
      <c r="G8431" s="1"/>
    </row>
    <row r="8432" spans="7:7">
      <c r="G8432" s="1"/>
    </row>
    <row r="8433" spans="7:7">
      <c r="G8433" s="1"/>
    </row>
    <row r="8434" spans="7:7">
      <c r="G8434" s="1"/>
    </row>
    <row r="8435" spans="7:7">
      <c r="G8435" s="1"/>
    </row>
    <row r="8436" spans="7:7">
      <c r="G8436" s="1"/>
    </row>
    <row r="8437" spans="7:7">
      <c r="G8437" s="1"/>
    </row>
    <row r="8438" spans="7:7">
      <c r="G8438" s="1"/>
    </row>
    <row r="8439" spans="7:7">
      <c r="G8439" s="1"/>
    </row>
    <row r="8440" spans="7:7">
      <c r="G8440" s="1"/>
    </row>
    <row r="8441" spans="7:7">
      <c r="G8441" s="1"/>
    </row>
    <row r="8442" spans="7:7">
      <c r="G8442" s="1"/>
    </row>
    <row r="8443" spans="7:7">
      <c r="G8443" s="1"/>
    </row>
    <row r="8444" spans="7:7">
      <c r="G8444" s="1"/>
    </row>
    <row r="8445" spans="7:7">
      <c r="G8445" s="1"/>
    </row>
    <row r="8446" spans="7:7">
      <c r="G8446" s="1"/>
    </row>
    <row r="8447" spans="7:7">
      <c r="G8447" s="1"/>
    </row>
    <row r="8448" spans="7:7">
      <c r="G8448" s="1"/>
    </row>
    <row r="8449" spans="7:7">
      <c r="G8449" s="1"/>
    </row>
    <row r="8450" spans="7:7">
      <c r="G8450" s="1"/>
    </row>
    <row r="8451" spans="7:7">
      <c r="G8451" s="1"/>
    </row>
    <row r="8452" spans="7:7">
      <c r="G8452" s="1"/>
    </row>
    <row r="8453" spans="7:7">
      <c r="G8453" s="1"/>
    </row>
    <row r="8454" spans="7:7">
      <c r="G8454" s="1"/>
    </row>
    <row r="8455" spans="7:7">
      <c r="G8455" s="1"/>
    </row>
    <row r="8456" spans="7:7">
      <c r="G8456" s="1"/>
    </row>
    <row r="8457" spans="7:7">
      <c r="G8457" s="1"/>
    </row>
    <row r="8458" spans="7:7">
      <c r="G8458" s="1"/>
    </row>
    <row r="8459" spans="7:7">
      <c r="G8459" s="1"/>
    </row>
    <row r="8460" spans="7:7">
      <c r="G8460" s="1"/>
    </row>
    <row r="8461" spans="7:7">
      <c r="G8461" s="1"/>
    </row>
    <row r="8462" spans="7:7">
      <c r="G8462" s="1"/>
    </row>
    <row r="8463" spans="7:7">
      <c r="G8463" s="1"/>
    </row>
    <row r="8464" spans="7:7">
      <c r="G8464" s="1"/>
    </row>
    <row r="8465" spans="7:7">
      <c r="G8465" s="1"/>
    </row>
    <row r="8466" spans="7:7">
      <c r="G8466" s="1"/>
    </row>
    <row r="8467" spans="7:7">
      <c r="G8467" s="1"/>
    </row>
    <row r="8468" spans="7:7">
      <c r="G8468" s="1"/>
    </row>
    <row r="8469" spans="7:7">
      <c r="G8469" s="1"/>
    </row>
    <row r="8470" spans="7:7">
      <c r="G8470" s="1"/>
    </row>
    <row r="8471" spans="7:7">
      <c r="G8471" s="1"/>
    </row>
    <row r="8472" spans="7:7">
      <c r="G8472" s="1"/>
    </row>
    <row r="8473" spans="7:7">
      <c r="G8473" s="1"/>
    </row>
    <row r="8474" spans="7:7">
      <c r="G8474" s="1"/>
    </row>
    <row r="8475" spans="7:7">
      <c r="G8475" s="1"/>
    </row>
    <row r="8476" spans="7:7">
      <c r="G8476" s="1"/>
    </row>
    <row r="8477" spans="7:7">
      <c r="G8477" s="1"/>
    </row>
    <row r="8478" spans="7:7">
      <c r="G8478" s="1"/>
    </row>
    <row r="8479" spans="7:7">
      <c r="G8479" s="1"/>
    </row>
    <row r="8480" spans="7:7">
      <c r="G8480" s="1"/>
    </row>
    <row r="8481" spans="7:7">
      <c r="G8481" s="1"/>
    </row>
    <row r="8482" spans="7:7">
      <c r="G8482" s="1"/>
    </row>
    <row r="8483" spans="7:7">
      <c r="G8483" s="1"/>
    </row>
    <row r="8484" spans="7:7">
      <c r="G8484" s="1"/>
    </row>
    <row r="8485" spans="7:7">
      <c r="G8485" s="1"/>
    </row>
    <row r="8486" spans="7:7">
      <c r="G8486" s="1"/>
    </row>
    <row r="8487" spans="7:7">
      <c r="G8487" s="1"/>
    </row>
    <row r="8488" spans="7:7">
      <c r="G8488" s="1"/>
    </row>
    <row r="8489" spans="7:7">
      <c r="G8489" s="1"/>
    </row>
    <row r="8490" spans="7:7">
      <c r="G8490" s="1"/>
    </row>
    <row r="8491" spans="7:7">
      <c r="G8491" s="1"/>
    </row>
    <row r="8492" spans="7:7">
      <c r="G8492" s="1"/>
    </row>
    <row r="8493" spans="7:7">
      <c r="G8493" s="1"/>
    </row>
    <row r="8494" spans="7:7">
      <c r="G8494" s="1"/>
    </row>
    <row r="8495" spans="7:7">
      <c r="G8495" s="1"/>
    </row>
    <row r="8496" spans="7:7">
      <c r="G8496" s="1"/>
    </row>
    <row r="8497" spans="7:7">
      <c r="G8497" s="1"/>
    </row>
    <row r="8498" spans="7:7">
      <c r="G8498" s="1"/>
    </row>
    <row r="8499" spans="7:7">
      <c r="G8499" s="1"/>
    </row>
    <row r="8500" spans="7:7">
      <c r="G8500" s="1"/>
    </row>
    <row r="8501" spans="7:7">
      <c r="G8501" s="1"/>
    </row>
    <row r="8502" spans="7:7">
      <c r="G8502" s="1"/>
    </row>
    <row r="8503" spans="7:7">
      <c r="G8503" s="1"/>
    </row>
    <row r="8504" spans="7:7">
      <c r="G8504" s="1"/>
    </row>
    <row r="8505" spans="7:7">
      <c r="G8505" s="1"/>
    </row>
    <row r="8506" spans="7:7">
      <c r="G8506" s="1"/>
    </row>
    <row r="8507" spans="7:7">
      <c r="G8507" s="1"/>
    </row>
    <row r="8508" spans="7:7">
      <c r="G8508" s="1"/>
    </row>
    <row r="8509" spans="7:7">
      <c r="G8509" s="1"/>
    </row>
    <row r="8510" spans="7:7">
      <c r="G8510" s="1"/>
    </row>
    <row r="8511" spans="7:7">
      <c r="G8511" s="1"/>
    </row>
    <row r="8512" spans="7:7">
      <c r="G8512" s="1"/>
    </row>
    <row r="8513" spans="7:7">
      <c r="G8513" s="1"/>
    </row>
    <row r="8514" spans="7:7">
      <c r="G8514" s="1"/>
    </row>
    <row r="8515" spans="7:7">
      <c r="G8515" s="1"/>
    </row>
    <row r="8516" spans="7:7">
      <c r="G8516" s="1"/>
    </row>
    <row r="8517" spans="7:7">
      <c r="G8517" s="1"/>
    </row>
    <row r="8518" spans="7:7">
      <c r="G8518" s="1"/>
    </row>
    <row r="8519" spans="7:7">
      <c r="G8519" s="1"/>
    </row>
    <row r="8520" spans="7:7">
      <c r="G8520" s="1"/>
    </row>
    <row r="8521" spans="7:7">
      <c r="G8521" s="1"/>
    </row>
    <row r="8522" spans="7:7">
      <c r="G8522" s="1"/>
    </row>
    <row r="8523" spans="7:7">
      <c r="G8523" s="1"/>
    </row>
    <row r="8524" spans="7:7">
      <c r="G8524" s="1"/>
    </row>
    <row r="8525" spans="7:7">
      <c r="G8525" s="1"/>
    </row>
    <row r="8526" spans="7:7">
      <c r="G8526" s="1"/>
    </row>
    <row r="8527" spans="7:7">
      <c r="G8527" s="1"/>
    </row>
    <row r="8528" spans="7:7">
      <c r="G8528" s="1"/>
    </row>
    <row r="8529" spans="7:7">
      <c r="G8529" s="1"/>
    </row>
    <row r="8530" spans="7:7">
      <c r="G8530" s="1"/>
    </row>
    <row r="8531" spans="7:7">
      <c r="G8531" s="1"/>
    </row>
    <row r="8532" spans="7:7">
      <c r="G8532" s="1"/>
    </row>
    <row r="8533" spans="7:7">
      <c r="G8533" s="1"/>
    </row>
    <row r="8534" spans="7:7">
      <c r="G8534" s="1"/>
    </row>
    <row r="8535" spans="7:7">
      <c r="G8535" s="1"/>
    </row>
    <row r="8536" spans="7:7">
      <c r="G8536" s="1"/>
    </row>
    <row r="8537" spans="7:7">
      <c r="G8537" s="1"/>
    </row>
    <row r="8538" spans="7:7">
      <c r="G8538" s="1"/>
    </row>
    <row r="8539" spans="7:7">
      <c r="G8539" s="1"/>
    </row>
    <row r="8540" spans="7:7">
      <c r="G8540" s="1"/>
    </row>
    <row r="8541" spans="7:7">
      <c r="G8541" s="1"/>
    </row>
    <row r="8542" spans="7:7">
      <c r="G8542" s="1"/>
    </row>
    <row r="8543" spans="7:7">
      <c r="G8543" s="1"/>
    </row>
    <row r="8544" spans="7:7">
      <c r="G8544" s="1"/>
    </row>
    <row r="8545" spans="7:7">
      <c r="G8545" s="1"/>
    </row>
    <row r="8546" spans="7:7">
      <c r="G8546" s="1"/>
    </row>
    <row r="8547" spans="7:7">
      <c r="G8547" s="1"/>
    </row>
    <row r="8548" spans="7:7">
      <c r="G8548" s="1"/>
    </row>
    <row r="8549" spans="7:7">
      <c r="G8549" s="1"/>
    </row>
    <row r="8550" spans="7:7">
      <c r="G8550" s="1"/>
    </row>
    <row r="8551" spans="7:7">
      <c r="G8551" s="1"/>
    </row>
    <row r="8552" spans="7:7">
      <c r="G8552" s="1"/>
    </row>
    <row r="8553" spans="7:7">
      <c r="G8553" s="1"/>
    </row>
    <row r="8554" spans="7:7">
      <c r="G8554" s="1"/>
    </row>
    <row r="8555" spans="7:7">
      <c r="G8555" s="1"/>
    </row>
    <row r="8556" spans="7:7">
      <c r="G8556" s="1"/>
    </row>
    <row r="8557" spans="7:7">
      <c r="G8557" s="1"/>
    </row>
    <row r="8558" spans="7:7">
      <c r="G8558" s="1"/>
    </row>
    <row r="8559" spans="7:7">
      <c r="G8559" s="1"/>
    </row>
    <row r="8560" spans="7:7">
      <c r="G8560" s="1"/>
    </row>
    <row r="8561" spans="7:7">
      <c r="G8561" s="1"/>
    </row>
    <row r="8562" spans="7:7">
      <c r="G8562" s="1"/>
    </row>
    <row r="8563" spans="7:7">
      <c r="G8563" s="1"/>
    </row>
    <row r="8564" spans="7:7">
      <c r="G8564" s="1"/>
    </row>
    <row r="8565" spans="7:7">
      <c r="G8565" s="1"/>
    </row>
    <row r="8566" spans="7:7">
      <c r="G8566" s="1"/>
    </row>
    <row r="8567" spans="7:7">
      <c r="G8567" s="1"/>
    </row>
    <row r="8568" spans="7:7">
      <c r="G8568" s="1"/>
    </row>
    <row r="8569" spans="7:7">
      <c r="G8569" s="1"/>
    </row>
    <row r="8570" spans="7:7">
      <c r="G8570" s="1"/>
    </row>
    <row r="8571" spans="7:7">
      <c r="G8571" s="1"/>
    </row>
    <row r="8572" spans="7:7">
      <c r="G8572" s="1"/>
    </row>
    <row r="8573" spans="7:7">
      <c r="G8573" s="1"/>
    </row>
    <row r="8574" spans="7:7">
      <c r="G8574" s="1"/>
    </row>
    <row r="8575" spans="7:7">
      <c r="G8575" s="1"/>
    </row>
    <row r="8576" spans="7:7">
      <c r="G8576" s="1"/>
    </row>
    <row r="8577" spans="7:7">
      <c r="G8577" s="1"/>
    </row>
    <row r="8578" spans="7:7">
      <c r="G8578" s="1"/>
    </row>
    <row r="8579" spans="7:7">
      <c r="G8579" s="1"/>
    </row>
    <row r="8580" spans="7:7">
      <c r="G8580" s="1"/>
    </row>
    <row r="8581" spans="7:7">
      <c r="G8581" s="1"/>
    </row>
    <row r="8582" spans="7:7">
      <c r="G8582" s="1"/>
    </row>
    <row r="8583" spans="7:7">
      <c r="G8583" s="1"/>
    </row>
    <row r="8584" spans="7:7">
      <c r="G8584" s="1"/>
    </row>
    <row r="8585" spans="7:7">
      <c r="G8585" s="1"/>
    </row>
    <row r="8586" spans="7:7">
      <c r="G8586" s="1"/>
    </row>
    <row r="8587" spans="7:7">
      <c r="G8587" s="1"/>
    </row>
    <row r="8588" spans="7:7">
      <c r="G8588" s="1"/>
    </row>
    <row r="8589" spans="7:7">
      <c r="G8589" s="1"/>
    </row>
    <row r="8590" spans="7:7">
      <c r="G8590" s="1"/>
    </row>
    <row r="8591" spans="7:7">
      <c r="G8591" s="1"/>
    </row>
    <row r="8592" spans="7:7">
      <c r="G8592" s="1"/>
    </row>
    <row r="8593" spans="7:7">
      <c r="G8593" s="1"/>
    </row>
    <row r="8594" spans="7:7">
      <c r="G8594" s="1"/>
    </row>
    <row r="8595" spans="7:7">
      <c r="G8595" s="1"/>
    </row>
    <row r="8596" spans="7:7">
      <c r="G8596" s="1"/>
    </row>
    <row r="8597" spans="7:7">
      <c r="G8597" s="1"/>
    </row>
    <row r="8598" spans="7:7">
      <c r="G8598" s="1"/>
    </row>
    <row r="8599" spans="7:7">
      <c r="G8599" s="1"/>
    </row>
    <row r="8600" spans="7:7">
      <c r="G8600" s="1"/>
    </row>
    <row r="8601" spans="7:7">
      <c r="G8601" s="1"/>
    </row>
    <row r="8602" spans="7:7">
      <c r="G8602" s="1"/>
    </row>
    <row r="8603" spans="7:7">
      <c r="G8603" s="1"/>
    </row>
    <row r="8604" spans="7:7">
      <c r="G8604" s="1"/>
    </row>
    <row r="8605" spans="7:7">
      <c r="G8605" s="1"/>
    </row>
    <row r="8606" spans="7:7">
      <c r="G8606" s="1"/>
    </row>
    <row r="8607" spans="7:7">
      <c r="G8607" s="1"/>
    </row>
    <row r="8608" spans="7:7">
      <c r="G8608" s="1"/>
    </row>
    <row r="8609" spans="7:7">
      <c r="G8609" s="1"/>
    </row>
    <row r="8610" spans="7:7">
      <c r="G8610" s="1"/>
    </row>
    <row r="8611" spans="7:7">
      <c r="G8611" s="1"/>
    </row>
    <row r="8612" spans="7:7">
      <c r="G8612" s="1"/>
    </row>
    <row r="8613" spans="7:7">
      <c r="G8613" s="1"/>
    </row>
    <row r="8614" spans="7:7">
      <c r="G8614" s="1"/>
    </row>
    <row r="8615" spans="7:7">
      <c r="G8615" s="1"/>
    </row>
    <row r="8616" spans="7:7">
      <c r="G8616" s="1"/>
    </row>
    <row r="8617" spans="7:7">
      <c r="G8617" s="1"/>
    </row>
    <row r="8618" spans="7:7">
      <c r="G8618" s="1"/>
    </row>
    <row r="8619" spans="7:7">
      <c r="G8619" s="1"/>
    </row>
    <row r="8620" spans="7:7">
      <c r="G8620" s="1"/>
    </row>
    <row r="8621" spans="7:7">
      <c r="G8621" s="1"/>
    </row>
    <row r="8622" spans="7:7">
      <c r="G8622" s="1"/>
    </row>
    <row r="8623" spans="7:7">
      <c r="G8623" s="1"/>
    </row>
    <row r="8624" spans="7:7">
      <c r="G8624" s="1"/>
    </row>
    <row r="8625" spans="7:7">
      <c r="G8625" s="1"/>
    </row>
    <row r="8626" spans="7:7">
      <c r="G8626" s="1"/>
    </row>
    <row r="8627" spans="7:7">
      <c r="G8627" s="1"/>
    </row>
    <row r="8628" spans="7:7">
      <c r="G8628" s="1"/>
    </row>
    <row r="8629" spans="7:7">
      <c r="G8629" s="1"/>
    </row>
    <row r="8630" spans="7:7">
      <c r="G8630" s="1"/>
    </row>
    <row r="8631" spans="7:7">
      <c r="G8631" s="1"/>
    </row>
    <row r="8632" spans="7:7">
      <c r="G8632" s="1"/>
    </row>
    <row r="8633" spans="7:7">
      <c r="G8633" s="1"/>
    </row>
    <row r="8634" spans="7:7">
      <c r="G8634" s="1"/>
    </row>
    <row r="8635" spans="7:7">
      <c r="G8635" s="1"/>
    </row>
    <row r="8636" spans="7:7">
      <c r="G8636" s="1"/>
    </row>
    <row r="8637" spans="7:7">
      <c r="G8637" s="1"/>
    </row>
    <row r="8638" spans="7:7">
      <c r="G8638" s="1"/>
    </row>
    <row r="8639" spans="7:7">
      <c r="G8639" s="1"/>
    </row>
    <row r="8640" spans="7:7">
      <c r="G8640" s="1"/>
    </row>
    <row r="8641" spans="7:7">
      <c r="G8641" s="1"/>
    </row>
    <row r="8642" spans="7:7">
      <c r="G8642" s="1"/>
    </row>
    <row r="8643" spans="7:7">
      <c r="G8643" s="1"/>
    </row>
    <row r="8644" spans="7:7">
      <c r="G8644" s="1"/>
    </row>
    <row r="8645" spans="7:7">
      <c r="G8645" s="1"/>
    </row>
    <row r="8646" spans="7:7">
      <c r="G8646" s="1"/>
    </row>
    <row r="8647" spans="7:7">
      <c r="G8647" s="1"/>
    </row>
    <row r="8648" spans="7:7">
      <c r="G8648" s="1"/>
    </row>
    <row r="8649" spans="7:7">
      <c r="G8649" s="1"/>
    </row>
    <row r="8650" spans="7:7">
      <c r="G8650" s="1"/>
    </row>
    <row r="8651" spans="7:7">
      <c r="G8651" s="1"/>
    </row>
    <row r="8652" spans="7:7">
      <c r="G8652" s="1"/>
    </row>
    <row r="8653" spans="7:7">
      <c r="G8653" s="1"/>
    </row>
    <row r="8654" spans="7:7">
      <c r="G8654" s="1"/>
    </row>
    <row r="8655" spans="7:7">
      <c r="G8655" s="1"/>
    </row>
    <row r="8656" spans="7:7">
      <c r="G8656" s="1"/>
    </row>
    <row r="8657" spans="7:7">
      <c r="G8657" s="1"/>
    </row>
    <row r="8658" spans="7:7">
      <c r="G8658" s="1"/>
    </row>
    <row r="8659" spans="7:7">
      <c r="G8659" s="1"/>
    </row>
    <row r="8660" spans="7:7">
      <c r="G8660" s="1"/>
    </row>
    <row r="8661" spans="7:7">
      <c r="G8661" s="1"/>
    </row>
    <row r="8662" spans="7:7">
      <c r="G8662" s="1"/>
    </row>
    <row r="8663" spans="7:7">
      <c r="G8663" s="1"/>
    </row>
    <row r="8664" spans="7:7">
      <c r="G8664" s="1"/>
    </row>
    <row r="8665" spans="7:7">
      <c r="G8665" s="1"/>
    </row>
    <row r="8666" spans="7:7">
      <c r="G8666" s="1"/>
    </row>
    <row r="8667" spans="7:7">
      <c r="G8667" s="1"/>
    </row>
    <row r="8668" spans="7:7">
      <c r="G8668" s="1"/>
    </row>
    <row r="8669" spans="7:7">
      <c r="G8669" s="1"/>
    </row>
    <row r="8670" spans="7:7">
      <c r="G8670" s="1"/>
    </row>
    <row r="8671" spans="7:7">
      <c r="G8671" s="1"/>
    </row>
    <row r="8672" spans="7:7">
      <c r="G8672" s="1"/>
    </row>
    <row r="8673" spans="7:7">
      <c r="G8673" s="1"/>
    </row>
    <row r="8674" spans="7:7">
      <c r="G8674" s="1"/>
    </row>
    <row r="8675" spans="7:7">
      <c r="G8675" s="1"/>
    </row>
    <row r="8676" spans="7:7">
      <c r="G8676" s="1"/>
    </row>
    <row r="8677" spans="7:7">
      <c r="G8677" s="1"/>
    </row>
    <row r="8678" spans="7:7">
      <c r="G8678" s="1"/>
    </row>
    <row r="8679" spans="7:7">
      <c r="G8679" s="1"/>
    </row>
    <row r="8680" spans="7:7">
      <c r="G8680" s="1"/>
    </row>
    <row r="8681" spans="7:7">
      <c r="G8681" s="1"/>
    </row>
    <row r="8682" spans="7:7">
      <c r="G8682" s="1"/>
    </row>
    <row r="8683" spans="7:7">
      <c r="G8683" s="1"/>
    </row>
    <row r="8684" spans="7:7">
      <c r="G8684" s="1"/>
    </row>
    <row r="8685" spans="7:7">
      <c r="G8685" s="1"/>
    </row>
    <row r="8686" spans="7:7">
      <c r="G8686" s="1"/>
    </row>
    <row r="8687" spans="7:7">
      <c r="G8687" s="1"/>
    </row>
    <row r="8688" spans="7:7">
      <c r="G8688" s="1"/>
    </row>
    <row r="8689" spans="7:7">
      <c r="G8689" s="1"/>
    </row>
    <row r="8690" spans="7:7">
      <c r="G8690" s="1"/>
    </row>
    <row r="8691" spans="7:7">
      <c r="G8691" s="1"/>
    </row>
    <row r="8692" spans="7:7">
      <c r="G8692" s="1"/>
    </row>
    <row r="8693" spans="7:7">
      <c r="G8693" s="1"/>
    </row>
    <row r="8694" spans="7:7">
      <c r="G8694" s="1"/>
    </row>
    <row r="8695" spans="7:7">
      <c r="G8695" s="1"/>
    </row>
    <row r="8696" spans="7:7">
      <c r="G8696" s="1"/>
    </row>
    <row r="8697" spans="7:7">
      <c r="G8697" s="1"/>
    </row>
    <row r="8698" spans="7:7">
      <c r="G8698" s="1"/>
    </row>
    <row r="8699" spans="7:7">
      <c r="G8699" s="1"/>
    </row>
    <row r="8700" spans="7:7">
      <c r="G8700" s="1"/>
    </row>
    <row r="8701" spans="7:7">
      <c r="G8701" s="1"/>
    </row>
    <row r="8702" spans="7:7">
      <c r="G8702" s="1"/>
    </row>
    <row r="8703" spans="7:7">
      <c r="G8703" s="1"/>
    </row>
    <row r="8704" spans="7:7">
      <c r="G8704" s="1"/>
    </row>
    <row r="8705" spans="7:7">
      <c r="G8705" s="1"/>
    </row>
    <row r="8706" spans="7:7">
      <c r="G8706" s="1"/>
    </row>
    <row r="8707" spans="7:7">
      <c r="G8707" s="1"/>
    </row>
    <row r="8708" spans="7:7">
      <c r="G8708" s="1"/>
    </row>
    <row r="8709" spans="7:7">
      <c r="G8709" s="1"/>
    </row>
    <row r="8710" spans="7:7">
      <c r="G8710" s="1"/>
    </row>
    <row r="8711" spans="7:7">
      <c r="G8711" s="1"/>
    </row>
    <row r="8712" spans="7:7">
      <c r="G8712" s="1"/>
    </row>
    <row r="8713" spans="7:7">
      <c r="G8713" s="1"/>
    </row>
    <row r="8714" spans="7:7">
      <c r="G8714" s="1"/>
    </row>
    <row r="8715" spans="7:7">
      <c r="G8715" s="1"/>
    </row>
    <row r="8716" spans="7:7">
      <c r="G8716" s="1"/>
    </row>
    <row r="8717" spans="7:7">
      <c r="G8717" s="1"/>
    </row>
    <row r="8718" spans="7:7">
      <c r="G8718" s="1"/>
    </row>
    <row r="8719" spans="7:7">
      <c r="G8719" s="1"/>
    </row>
    <row r="8720" spans="7:7">
      <c r="G8720" s="1"/>
    </row>
    <row r="8721" spans="7:7">
      <c r="G8721" s="1"/>
    </row>
    <row r="8722" spans="7:7">
      <c r="G8722" s="1"/>
    </row>
    <row r="8723" spans="7:7">
      <c r="G8723" s="1"/>
    </row>
    <row r="8724" spans="7:7">
      <c r="G8724" s="1"/>
    </row>
    <row r="8725" spans="7:7">
      <c r="G8725" s="1"/>
    </row>
    <row r="8726" spans="7:7">
      <c r="G8726" s="1"/>
    </row>
    <row r="8727" spans="7:7">
      <c r="G8727" s="1"/>
    </row>
    <row r="8728" spans="7:7">
      <c r="G8728" s="1"/>
    </row>
    <row r="8729" spans="7:7">
      <c r="G8729" s="1"/>
    </row>
    <row r="8730" spans="7:7">
      <c r="G8730" s="1"/>
    </row>
    <row r="8731" spans="7:7">
      <c r="G8731" s="1"/>
    </row>
    <row r="8732" spans="7:7">
      <c r="G8732" s="1"/>
    </row>
    <row r="8733" spans="7:7">
      <c r="G8733" s="1"/>
    </row>
    <row r="8734" spans="7:7">
      <c r="G8734" s="1"/>
    </row>
    <row r="8735" spans="7:7">
      <c r="G8735" s="1"/>
    </row>
    <row r="8736" spans="7:7">
      <c r="G8736" s="1"/>
    </row>
    <row r="8737" spans="7:7">
      <c r="G8737" s="1"/>
    </row>
    <row r="8738" spans="7:7">
      <c r="G8738" s="1"/>
    </row>
    <row r="8739" spans="7:7">
      <c r="G8739" s="1"/>
    </row>
    <row r="8740" spans="7:7">
      <c r="G8740" s="1"/>
    </row>
    <row r="8741" spans="7:7">
      <c r="G8741" s="1"/>
    </row>
    <row r="8742" spans="7:7">
      <c r="G8742" s="1"/>
    </row>
    <row r="8743" spans="7:7">
      <c r="G8743" s="1"/>
    </row>
    <row r="8744" spans="7:7">
      <c r="G8744" s="1"/>
    </row>
    <row r="8745" spans="7:7">
      <c r="G8745" s="1"/>
    </row>
    <row r="8746" spans="7:7">
      <c r="G8746" s="1"/>
    </row>
    <row r="8747" spans="7:7">
      <c r="G8747" s="1"/>
    </row>
    <row r="8748" spans="7:7">
      <c r="G8748" s="1"/>
    </row>
    <row r="8749" spans="7:7">
      <c r="G8749" s="1"/>
    </row>
    <row r="8750" spans="7:7">
      <c r="G8750" s="1"/>
    </row>
    <row r="8751" spans="7:7">
      <c r="G8751" s="1"/>
    </row>
    <row r="8752" spans="7:7">
      <c r="G8752" s="1"/>
    </row>
    <row r="8753" spans="7:7">
      <c r="G8753" s="1"/>
    </row>
    <row r="8754" spans="7:7">
      <c r="G8754" s="1"/>
    </row>
    <row r="8755" spans="7:7">
      <c r="G8755" s="1"/>
    </row>
    <row r="8756" spans="7:7">
      <c r="G8756" s="1"/>
    </row>
    <row r="8757" spans="7:7">
      <c r="G8757" s="1"/>
    </row>
    <row r="8758" spans="7:7">
      <c r="G8758" s="1"/>
    </row>
    <row r="8759" spans="7:7">
      <c r="G8759" s="1"/>
    </row>
    <row r="8760" spans="7:7">
      <c r="G8760" s="1"/>
    </row>
    <row r="8761" spans="7:7">
      <c r="G8761" s="1"/>
    </row>
    <row r="8762" spans="7:7">
      <c r="G8762" s="1"/>
    </row>
    <row r="8763" spans="7:7">
      <c r="G8763" s="1"/>
    </row>
    <row r="8764" spans="7:7">
      <c r="G8764" s="1"/>
    </row>
    <row r="8765" spans="7:7">
      <c r="G8765" s="1"/>
    </row>
    <row r="8766" spans="7:7">
      <c r="G8766" s="1"/>
    </row>
    <row r="8767" spans="7:7">
      <c r="G8767" s="1"/>
    </row>
    <row r="8768" spans="7:7">
      <c r="G8768" s="1"/>
    </row>
    <row r="8769" spans="7:7">
      <c r="G8769" s="1"/>
    </row>
    <row r="8770" spans="7:7">
      <c r="G8770" s="1"/>
    </row>
    <row r="8771" spans="7:7">
      <c r="G8771" s="1"/>
    </row>
    <row r="8772" spans="7:7">
      <c r="G8772" s="1"/>
    </row>
    <row r="8773" spans="7:7">
      <c r="G8773" s="1"/>
    </row>
    <row r="8774" spans="7:7">
      <c r="G8774" s="1"/>
    </row>
    <row r="8775" spans="7:7">
      <c r="G8775" s="1"/>
    </row>
    <row r="8776" spans="7:7">
      <c r="G8776" s="1"/>
    </row>
    <row r="8777" spans="7:7">
      <c r="G8777" s="1"/>
    </row>
    <row r="8778" spans="7:7">
      <c r="G8778" s="1"/>
    </row>
    <row r="8779" spans="7:7">
      <c r="G8779" s="1"/>
    </row>
    <row r="8780" spans="7:7">
      <c r="G8780" s="1"/>
    </row>
    <row r="8781" spans="7:7">
      <c r="G8781" s="1"/>
    </row>
    <row r="8782" spans="7:7">
      <c r="G8782" s="1"/>
    </row>
    <row r="8783" spans="7:7">
      <c r="G8783" s="1"/>
    </row>
    <row r="8784" spans="7:7">
      <c r="G8784" s="1"/>
    </row>
    <row r="8785" spans="7:7">
      <c r="G8785" s="1"/>
    </row>
    <row r="8786" spans="7:7">
      <c r="G8786" s="1"/>
    </row>
    <row r="8787" spans="7:7">
      <c r="G8787" s="1"/>
    </row>
    <row r="8788" spans="7:7">
      <c r="G8788" s="1"/>
    </row>
    <row r="8789" spans="7:7">
      <c r="G8789" s="1"/>
    </row>
    <row r="8790" spans="7:7">
      <c r="G8790" s="1"/>
    </row>
    <row r="8791" spans="7:7">
      <c r="G8791" s="1"/>
    </row>
    <row r="8792" spans="7:7">
      <c r="G8792" s="1"/>
    </row>
    <row r="8793" spans="7:7">
      <c r="G8793" s="1"/>
    </row>
    <row r="8794" spans="7:7">
      <c r="G8794" s="1"/>
    </row>
    <row r="8795" spans="7:7">
      <c r="G8795" s="1"/>
    </row>
    <row r="8796" spans="7:7">
      <c r="G8796" s="1"/>
    </row>
    <row r="8797" spans="7:7">
      <c r="G8797" s="1"/>
    </row>
    <row r="8798" spans="7:7">
      <c r="G8798" s="1"/>
    </row>
    <row r="8799" spans="7:7">
      <c r="G8799" s="1"/>
    </row>
    <row r="8800" spans="7:7">
      <c r="G8800" s="1"/>
    </row>
    <row r="8801" spans="7:7">
      <c r="G8801" s="1"/>
    </row>
    <row r="8802" spans="7:7">
      <c r="G8802" s="1"/>
    </row>
    <row r="8803" spans="7:7">
      <c r="G8803" s="1"/>
    </row>
    <row r="8804" spans="7:7">
      <c r="G8804" s="1"/>
    </row>
    <row r="8805" spans="7:7">
      <c r="G8805" s="1"/>
    </row>
    <row r="8806" spans="7:7">
      <c r="G8806" s="1"/>
    </row>
    <row r="8807" spans="7:7">
      <c r="G8807" s="1"/>
    </row>
    <row r="8808" spans="7:7">
      <c r="G8808" s="1"/>
    </row>
    <row r="8809" spans="7:7">
      <c r="G8809" s="1"/>
    </row>
    <row r="8810" spans="7:7">
      <c r="G8810" s="1"/>
    </row>
    <row r="8811" spans="7:7">
      <c r="G8811" s="1"/>
    </row>
    <row r="8812" spans="7:7">
      <c r="G8812" s="1"/>
    </row>
    <row r="8813" spans="7:7">
      <c r="G8813" s="1"/>
    </row>
    <row r="8814" spans="7:7">
      <c r="G8814" s="1"/>
    </row>
    <row r="8815" spans="7:7">
      <c r="G8815" s="1"/>
    </row>
    <row r="8816" spans="7:7">
      <c r="G8816" s="1"/>
    </row>
    <row r="8817" spans="7:7">
      <c r="G8817" s="1"/>
    </row>
    <row r="8818" spans="7:7">
      <c r="G8818" s="1"/>
    </row>
    <row r="8819" spans="7:7">
      <c r="G8819" s="1"/>
    </row>
    <row r="8820" spans="7:7">
      <c r="G8820" s="1"/>
    </row>
    <row r="8821" spans="7:7">
      <c r="G8821" s="1"/>
    </row>
    <row r="8822" spans="7:7">
      <c r="G8822" s="1"/>
    </row>
    <row r="8823" spans="7:7">
      <c r="G8823" s="1"/>
    </row>
    <row r="8824" spans="7:7">
      <c r="G8824" s="1"/>
    </row>
    <row r="8825" spans="7:7">
      <c r="G8825" s="1"/>
    </row>
    <row r="8826" spans="7:7">
      <c r="G8826" s="1"/>
    </row>
    <row r="8827" spans="7:7">
      <c r="G8827" s="1"/>
    </row>
    <row r="8828" spans="7:7">
      <c r="G8828" s="1"/>
    </row>
    <row r="8829" spans="7:7">
      <c r="G8829" s="1"/>
    </row>
    <row r="8830" spans="7:7">
      <c r="G8830" s="1"/>
    </row>
    <row r="8831" spans="7:7">
      <c r="G8831" s="1"/>
    </row>
    <row r="8832" spans="7:7">
      <c r="G8832" s="1"/>
    </row>
    <row r="8833" spans="7:7">
      <c r="G8833" s="1"/>
    </row>
    <row r="8834" spans="7:7">
      <c r="G8834" s="1"/>
    </row>
    <row r="8835" spans="7:7">
      <c r="G8835" s="1"/>
    </row>
    <row r="8836" spans="7:7">
      <c r="G8836" s="1"/>
    </row>
    <row r="8837" spans="7:7">
      <c r="G8837" s="1"/>
    </row>
    <row r="8838" spans="7:7">
      <c r="G8838" s="1"/>
    </row>
    <row r="8839" spans="7:7">
      <c r="G8839" s="1"/>
    </row>
    <row r="8840" spans="7:7">
      <c r="G8840" s="1"/>
    </row>
    <row r="8841" spans="7:7">
      <c r="G8841" s="1"/>
    </row>
    <row r="8842" spans="7:7">
      <c r="G8842" s="1"/>
    </row>
    <row r="8843" spans="7:7">
      <c r="G8843" s="1"/>
    </row>
    <row r="8844" spans="7:7">
      <c r="G8844" s="1"/>
    </row>
    <row r="8845" spans="7:7">
      <c r="G8845" s="1"/>
    </row>
    <row r="8846" spans="7:7">
      <c r="G8846" s="1"/>
    </row>
    <row r="8847" spans="7:7">
      <c r="G8847" s="1"/>
    </row>
    <row r="8848" spans="7:7">
      <c r="G8848" s="1"/>
    </row>
    <row r="8849" spans="7:7">
      <c r="G8849" s="1"/>
    </row>
    <row r="8850" spans="7:7">
      <c r="G8850" s="1"/>
    </row>
    <row r="8851" spans="7:7">
      <c r="G8851" s="1"/>
    </row>
    <row r="8852" spans="7:7">
      <c r="G8852" s="1"/>
    </row>
    <row r="8853" spans="7:7">
      <c r="G8853" s="1"/>
    </row>
    <row r="8854" spans="7:7">
      <c r="G8854" s="1"/>
    </row>
    <row r="8855" spans="7:7">
      <c r="G8855" s="1"/>
    </row>
    <row r="8856" spans="7:7">
      <c r="G8856" s="1"/>
    </row>
    <row r="8857" spans="7:7">
      <c r="G8857" s="1"/>
    </row>
    <row r="8858" spans="7:7">
      <c r="G8858" s="1"/>
    </row>
    <row r="8859" spans="7:7">
      <c r="G8859" s="1"/>
    </row>
    <row r="8860" spans="7:7">
      <c r="G8860" s="1"/>
    </row>
    <row r="8861" spans="7:7">
      <c r="G8861" s="1"/>
    </row>
    <row r="8862" spans="7:7">
      <c r="G8862" s="1"/>
    </row>
    <row r="8863" spans="7:7">
      <c r="G8863" s="1"/>
    </row>
    <row r="8864" spans="7:7">
      <c r="G8864" s="1"/>
    </row>
    <row r="8865" spans="7:7">
      <c r="G8865" s="1"/>
    </row>
    <row r="8866" spans="7:7">
      <c r="G8866" s="1"/>
    </row>
    <row r="8867" spans="7:7">
      <c r="G8867" s="1"/>
    </row>
    <row r="8868" spans="7:7">
      <c r="G8868" s="1"/>
    </row>
    <row r="8869" spans="7:7">
      <c r="G8869" s="1"/>
    </row>
    <row r="8870" spans="7:7">
      <c r="G8870" s="1"/>
    </row>
    <row r="8871" spans="7:7">
      <c r="G8871" s="1"/>
    </row>
    <row r="8872" spans="7:7">
      <c r="G8872" s="1"/>
    </row>
    <row r="8873" spans="7:7">
      <c r="G8873" s="1"/>
    </row>
    <row r="8874" spans="7:7">
      <c r="G8874" s="1"/>
    </row>
    <row r="8875" spans="7:7">
      <c r="G8875" s="1"/>
    </row>
    <row r="8876" spans="7:7">
      <c r="G8876" s="1"/>
    </row>
    <row r="8877" spans="7:7">
      <c r="G8877" s="1"/>
    </row>
    <row r="8878" spans="7:7">
      <c r="G8878" s="1"/>
    </row>
    <row r="8879" spans="7:7">
      <c r="G8879" s="1"/>
    </row>
    <row r="8880" spans="7:7">
      <c r="G8880" s="1"/>
    </row>
    <row r="8881" spans="7:7">
      <c r="G8881" s="1"/>
    </row>
    <row r="8882" spans="7:7">
      <c r="G8882" s="1"/>
    </row>
    <row r="8883" spans="7:7">
      <c r="G8883" s="1"/>
    </row>
    <row r="8884" spans="7:7">
      <c r="G8884" s="1"/>
    </row>
    <row r="8885" spans="7:7">
      <c r="G8885" s="1"/>
    </row>
    <row r="8886" spans="7:7">
      <c r="G8886" s="1"/>
    </row>
    <row r="8887" spans="7:7">
      <c r="G8887" s="1"/>
    </row>
    <row r="8888" spans="7:7">
      <c r="G8888" s="1"/>
    </row>
    <row r="8889" spans="7:7">
      <c r="G8889" s="1"/>
    </row>
    <row r="8890" spans="7:7">
      <c r="G8890" s="1"/>
    </row>
    <row r="8891" spans="7:7">
      <c r="G8891" s="1"/>
    </row>
    <row r="8892" spans="7:7">
      <c r="G8892" s="1"/>
    </row>
    <row r="8893" spans="7:7">
      <c r="G8893" s="1"/>
    </row>
    <row r="8894" spans="7:7">
      <c r="G8894" s="1"/>
    </row>
    <row r="8895" spans="7:7">
      <c r="G8895" s="1"/>
    </row>
    <row r="8896" spans="7:7">
      <c r="G8896" s="1"/>
    </row>
    <row r="8897" spans="7:7">
      <c r="G8897" s="1"/>
    </row>
    <row r="8898" spans="7:7">
      <c r="G8898" s="1"/>
    </row>
    <row r="8899" spans="7:7">
      <c r="G8899" s="1"/>
    </row>
    <row r="8900" spans="7:7">
      <c r="G8900" s="1"/>
    </row>
    <row r="8901" spans="7:7">
      <c r="G8901" s="1"/>
    </row>
    <row r="8902" spans="7:7">
      <c r="G8902" s="1"/>
    </row>
    <row r="8903" spans="7:7">
      <c r="G8903" s="1"/>
    </row>
    <row r="8904" spans="7:7">
      <c r="G8904" s="1"/>
    </row>
    <row r="8905" spans="7:7">
      <c r="G8905" s="1"/>
    </row>
    <row r="8906" spans="7:7">
      <c r="G8906" s="1"/>
    </row>
    <row r="8907" spans="7:7">
      <c r="G8907" s="1"/>
    </row>
    <row r="8908" spans="7:7">
      <c r="G8908" s="1"/>
    </row>
    <row r="8909" spans="7:7">
      <c r="G8909" s="1"/>
    </row>
    <row r="8910" spans="7:7">
      <c r="G8910" s="1"/>
    </row>
    <row r="8911" spans="7:7">
      <c r="G8911" s="1"/>
    </row>
    <row r="8912" spans="7:7">
      <c r="G8912" s="1"/>
    </row>
    <row r="8913" spans="7:7">
      <c r="G8913" s="1"/>
    </row>
    <row r="8914" spans="7:7">
      <c r="G8914" s="1"/>
    </row>
    <row r="8915" spans="7:7">
      <c r="G8915" s="1"/>
    </row>
    <row r="8916" spans="7:7">
      <c r="G8916" s="1"/>
    </row>
    <row r="8917" spans="7:7">
      <c r="G8917" s="1"/>
    </row>
    <row r="8918" spans="7:7">
      <c r="G8918" s="1"/>
    </row>
    <row r="8919" spans="7:7">
      <c r="G8919" s="1"/>
    </row>
    <row r="8920" spans="7:7">
      <c r="G8920" s="1"/>
    </row>
    <row r="8921" spans="7:7">
      <c r="G8921" s="1"/>
    </row>
    <row r="8922" spans="7:7">
      <c r="G8922" s="1"/>
    </row>
    <row r="8923" spans="7:7">
      <c r="G8923" s="1"/>
    </row>
    <row r="8924" spans="7:7">
      <c r="G8924" s="1"/>
    </row>
    <row r="8925" spans="7:7">
      <c r="G8925" s="1"/>
    </row>
    <row r="8926" spans="7:7">
      <c r="G8926" s="1"/>
    </row>
    <row r="8927" spans="7:7">
      <c r="G8927" s="1"/>
    </row>
    <row r="8928" spans="7:7">
      <c r="G8928" s="1"/>
    </row>
    <row r="8929" spans="7:7">
      <c r="G8929" s="1"/>
    </row>
    <row r="8930" spans="7:7">
      <c r="G8930" s="1"/>
    </row>
    <row r="8931" spans="7:7">
      <c r="G8931" s="1"/>
    </row>
    <row r="8932" spans="7:7">
      <c r="G8932" s="1"/>
    </row>
    <row r="8933" spans="7:7">
      <c r="G8933" s="1"/>
    </row>
    <row r="8934" spans="7:7">
      <c r="G8934" s="1"/>
    </row>
    <row r="8935" spans="7:7">
      <c r="G8935" s="1"/>
    </row>
    <row r="8936" spans="7:7">
      <c r="G8936" s="1"/>
    </row>
    <row r="8937" spans="7:7">
      <c r="G8937" s="1"/>
    </row>
    <row r="8938" spans="7:7">
      <c r="G8938" s="1"/>
    </row>
    <row r="8939" spans="7:7">
      <c r="G8939" s="1"/>
    </row>
    <row r="8940" spans="7:7">
      <c r="G8940" s="1"/>
    </row>
    <row r="8941" spans="7:7">
      <c r="G8941" s="1"/>
    </row>
    <row r="8942" spans="7:7">
      <c r="G8942" s="1"/>
    </row>
    <row r="8943" spans="7:7">
      <c r="G8943" s="1"/>
    </row>
    <row r="8944" spans="7:7">
      <c r="G8944" s="1"/>
    </row>
    <row r="8945" spans="7:7">
      <c r="G8945" s="1"/>
    </row>
    <row r="8946" spans="7:7">
      <c r="G8946" s="1"/>
    </row>
    <row r="8947" spans="7:7">
      <c r="G8947" s="1"/>
    </row>
    <row r="8948" spans="7:7">
      <c r="G8948" s="1"/>
    </row>
    <row r="8949" spans="7:7">
      <c r="G8949" s="1"/>
    </row>
    <row r="8950" spans="7:7">
      <c r="G8950" s="1"/>
    </row>
    <row r="8951" spans="7:7">
      <c r="G8951" s="1"/>
    </row>
    <row r="8952" spans="7:7">
      <c r="G8952" s="1"/>
    </row>
    <row r="8953" spans="7:7">
      <c r="G8953" s="1"/>
    </row>
    <row r="8954" spans="7:7">
      <c r="G8954" s="1"/>
    </row>
    <row r="8955" spans="7:7">
      <c r="G8955" s="1"/>
    </row>
    <row r="8956" spans="7:7">
      <c r="G8956" s="1"/>
    </row>
    <row r="8957" spans="7:7">
      <c r="G8957" s="1"/>
    </row>
    <row r="8958" spans="7:7">
      <c r="G8958" s="1"/>
    </row>
    <row r="8959" spans="7:7">
      <c r="G8959" s="1"/>
    </row>
    <row r="8960" spans="7:7">
      <c r="G8960" s="1"/>
    </row>
    <row r="8961" spans="7:7">
      <c r="G8961" s="1"/>
    </row>
    <row r="8962" spans="7:7">
      <c r="G8962" s="1"/>
    </row>
    <row r="8963" spans="7:7">
      <c r="G8963" s="1"/>
    </row>
    <row r="8964" spans="7:7">
      <c r="G8964" s="1"/>
    </row>
    <row r="8965" spans="7:7">
      <c r="G8965" s="1"/>
    </row>
    <row r="8966" spans="7:7">
      <c r="G8966" s="1"/>
    </row>
    <row r="8967" spans="7:7">
      <c r="G8967" s="1"/>
    </row>
    <row r="8968" spans="7:7">
      <c r="G8968" s="1"/>
    </row>
    <row r="8969" spans="7:7">
      <c r="G8969" s="1"/>
    </row>
    <row r="8970" spans="7:7">
      <c r="G8970" s="1"/>
    </row>
    <row r="8971" spans="7:7">
      <c r="G8971" s="1"/>
    </row>
    <row r="8972" spans="7:7">
      <c r="G8972" s="1"/>
    </row>
    <row r="8973" spans="7:7">
      <c r="G8973" s="1"/>
    </row>
    <row r="8974" spans="7:7">
      <c r="G8974" s="1"/>
    </row>
    <row r="8975" spans="7:7">
      <c r="G8975" s="1"/>
    </row>
    <row r="8976" spans="7:7">
      <c r="G8976" s="1"/>
    </row>
    <row r="8977" spans="7:7">
      <c r="G8977" s="1"/>
    </row>
    <row r="8978" spans="7:7">
      <c r="G8978" s="1"/>
    </row>
    <row r="8979" spans="7:7">
      <c r="G8979" s="1"/>
    </row>
    <row r="8980" spans="7:7">
      <c r="G8980" s="1"/>
    </row>
    <row r="8981" spans="7:7">
      <c r="G8981" s="1"/>
    </row>
    <row r="8982" spans="7:7">
      <c r="G8982" s="1"/>
    </row>
    <row r="8983" spans="7:7">
      <c r="G8983" s="1"/>
    </row>
    <row r="8984" spans="7:7">
      <c r="G8984" s="1"/>
    </row>
    <row r="8985" spans="7:7">
      <c r="G8985" s="1"/>
    </row>
    <row r="8986" spans="7:7">
      <c r="G8986" s="1"/>
    </row>
    <row r="8987" spans="7:7">
      <c r="G8987" s="1"/>
    </row>
    <row r="8988" spans="7:7">
      <c r="G8988" s="1"/>
    </row>
    <row r="8989" spans="7:7">
      <c r="G8989" s="1"/>
    </row>
    <row r="8990" spans="7:7">
      <c r="G8990" s="1"/>
    </row>
    <row r="8991" spans="7:7">
      <c r="G8991" s="1"/>
    </row>
    <row r="8992" spans="7:7">
      <c r="G8992" s="1"/>
    </row>
    <row r="8993" spans="7:7">
      <c r="G8993" s="1"/>
    </row>
    <row r="8994" spans="7:7">
      <c r="G8994" s="1"/>
    </row>
    <row r="8995" spans="7:7">
      <c r="G8995" s="1"/>
    </row>
    <row r="8996" spans="7:7">
      <c r="G8996" s="1"/>
    </row>
    <row r="8997" spans="7:7">
      <c r="G8997" s="1"/>
    </row>
    <row r="8998" spans="7:7">
      <c r="G8998" s="1"/>
    </row>
    <row r="8999" spans="7:7">
      <c r="G8999" s="1"/>
    </row>
    <row r="9000" spans="7:7">
      <c r="G9000" s="1"/>
    </row>
    <row r="9001" spans="7:7">
      <c r="G9001" s="1"/>
    </row>
    <row r="9002" spans="7:7">
      <c r="G9002" s="1"/>
    </row>
    <row r="9003" spans="7:7">
      <c r="G9003" s="1"/>
    </row>
    <row r="9004" spans="7:7">
      <c r="G9004" s="1"/>
    </row>
    <row r="9005" spans="7:7">
      <c r="G9005" s="1"/>
    </row>
    <row r="9006" spans="7:7">
      <c r="G9006" s="1"/>
    </row>
    <row r="9007" spans="7:7">
      <c r="G9007" s="1"/>
    </row>
    <row r="9008" spans="7:7">
      <c r="G9008" s="1"/>
    </row>
    <row r="9009" spans="7:7">
      <c r="G9009" s="1"/>
    </row>
    <row r="9010" spans="7:7">
      <c r="G9010" s="1"/>
    </row>
    <row r="9011" spans="7:7">
      <c r="G9011" s="1"/>
    </row>
    <row r="9012" spans="7:7">
      <c r="G9012" s="1"/>
    </row>
    <row r="9013" spans="7:7">
      <c r="G9013" s="1"/>
    </row>
    <row r="9014" spans="7:7">
      <c r="G9014" s="1"/>
    </row>
    <row r="9015" spans="7:7">
      <c r="G9015" s="1"/>
    </row>
    <row r="9016" spans="7:7">
      <c r="G9016" s="1"/>
    </row>
    <row r="9017" spans="7:7">
      <c r="G9017" s="1"/>
    </row>
    <row r="9018" spans="7:7">
      <c r="G9018" s="1"/>
    </row>
    <row r="9019" spans="7:7">
      <c r="G9019" s="1"/>
    </row>
    <row r="9020" spans="7:7">
      <c r="G9020" s="1"/>
    </row>
    <row r="9021" spans="7:7">
      <c r="G9021" s="1"/>
    </row>
    <row r="9022" spans="7:7">
      <c r="G9022" s="1"/>
    </row>
    <row r="9023" spans="7:7">
      <c r="G9023" s="1"/>
    </row>
    <row r="9024" spans="7:7">
      <c r="G9024" s="1"/>
    </row>
    <row r="9025" spans="7:7">
      <c r="G9025" s="1"/>
    </row>
    <row r="9026" spans="7:7">
      <c r="G9026" s="1"/>
    </row>
    <row r="9027" spans="7:7">
      <c r="G9027" s="1"/>
    </row>
    <row r="9028" spans="7:7">
      <c r="G9028" s="1"/>
    </row>
    <row r="9029" spans="7:7">
      <c r="G9029" s="1"/>
    </row>
    <row r="9030" spans="7:7">
      <c r="G9030" s="1"/>
    </row>
    <row r="9031" spans="7:7">
      <c r="G9031" s="1"/>
    </row>
    <row r="9032" spans="7:7">
      <c r="G9032" s="1"/>
    </row>
    <row r="9033" spans="7:7">
      <c r="G9033" s="1"/>
    </row>
    <row r="9034" spans="7:7">
      <c r="G9034" s="1"/>
    </row>
    <row r="9035" spans="7:7">
      <c r="G9035" s="1"/>
    </row>
    <row r="9036" spans="7:7">
      <c r="G9036" s="1"/>
    </row>
    <row r="9037" spans="7:7">
      <c r="G9037" s="1"/>
    </row>
    <row r="9038" spans="7:7">
      <c r="G9038" s="1"/>
    </row>
    <row r="9039" spans="7:7">
      <c r="G9039" s="1"/>
    </row>
    <row r="9040" spans="7:7">
      <c r="G9040" s="1"/>
    </row>
    <row r="9041" spans="7:7">
      <c r="G9041" s="1"/>
    </row>
    <row r="9042" spans="7:7">
      <c r="G9042" s="1"/>
    </row>
    <row r="9043" spans="7:7">
      <c r="G9043" s="1"/>
    </row>
    <row r="9044" spans="7:7">
      <c r="G9044" s="1"/>
    </row>
    <row r="9045" spans="7:7">
      <c r="G9045" s="1"/>
    </row>
    <row r="9046" spans="7:7">
      <c r="G9046" s="1"/>
    </row>
    <row r="9047" spans="7:7">
      <c r="G9047" s="1"/>
    </row>
    <row r="9048" spans="7:7">
      <c r="G9048" s="1"/>
    </row>
    <row r="9049" spans="7:7">
      <c r="G9049" s="1"/>
    </row>
    <row r="9050" spans="7:7">
      <c r="G9050" s="1"/>
    </row>
    <row r="9051" spans="7:7">
      <c r="G9051" s="1"/>
    </row>
    <row r="9052" spans="7:7">
      <c r="G9052" s="1"/>
    </row>
    <row r="9053" spans="7:7">
      <c r="G9053" s="1"/>
    </row>
    <row r="9054" spans="7:7">
      <c r="G9054" s="1"/>
    </row>
    <row r="9055" spans="7:7">
      <c r="G9055" s="1"/>
    </row>
    <row r="9056" spans="7:7">
      <c r="G9056" s="1"/>
    </row>
    <row r="9057" spans="7:7">
      <c r="G9057" s="1"/>
    </row>
    <row r="9058" spans="7:7">
      <c r="G9058" s="1"/>
    </row>
    <row r="9059" spans="7:7">
      <c r="G9059" s="1"/>
    </row>
    <row r="9060" spans="7:7">
      <c r="G9060" s="1"/>
    </row>
    <row r="9061" spans="7:7">
      <c r="G9061" s="1"/>
    </row>
    <row r="9062" spans="7:7">
      <c r="G9062" s="1"/>
    </row>
    <row r="9063" spans="7:7">
      <c r="G9063" s="1"/>
    </row>
    <row r="9064" spans="7:7">
      <c r="G9064" s="1"/>
    </row>
    <row r="9065" spans="7:7">
      <c r="G9065" s="1"/>
    </row>
    <row r="9066" spans="7:7">
      <c r="G9066" s="1"/>
    </row>
    <row r="9067" spans="7:7">
      <c r="G9067" s="1"/>
    </row>
    <row r="9068" spans="7:7">
      <c r="G9068" s="1"/>
    </row>
    <row r="9069" spans="7:7">
      <c r="G9069" s="1"/>
    </row>
    <row r="9070" spans="7:7">
      <c r="G9070" s="1"/>
    </row>
    <row r="9071" spans="7:7">
      <c r="G9071" s="1"/>
    </row>
    <row r="9072" spans="7:7">
      <c r="G9072" s="1"/>
    </row>
    <row r="9073" spans="7:7">
      <c r="G9073" s="1"/>
    </row>
    <row r="9074" spans="7:7">
      <c r="G9074" s="1"/>
    </row>
    <row r="9075" spans="7:7">
      <c r="G9075" s="1"/>
    </row>
    <row r="9076" spans="7:7">
      <c r="G9076" s="1"/>
    </row>
    <row r="9077" spans="7:7">
      <c r="G9077" s="1"/>
    </row>
    <row r="9078" spans="7:7">
      <c r="G9078" s="1"/>
    </row>
    <row r="9079" spans="7:7">
      <c r="G9079" s="1"/>
    </row>
    <row r="9080" spans="7:7">
      <c r="G9080" s="1"/>
    </row>
    <row r="9081" spans="7:7">
      <c r="G9081" s="1"/>
    </row>
    <row r="9082" spans="7:7">
      <c r="G9082" s="1"/>
    </row>
    <row r="9083" spans="7:7">
      <c r="G9083" s="1"/>
    </row>
    <row r="9084" spans="7:7">
      <c r="G9084" s="1"/>
    </row>
    <row r="9085" spans="7:7">
      <c r="G9085" s="1"/>
    </row>
    <row r="9086" spans="7:7">
      <c r="G9086" s="1"/>
    </row>
    <row r="9087" spans="7:7">
      <c r="G9087" s="1"/>
    </row>
    <row r="9088" spans="7:7">
      <c r="G9088" s="1"/>
    </row>
    <row r="9089" spans="7:7">
      <c r="G9089" s="1"/>
    </row>
    <row r="9090" spans="7:7">
      <c r="G9090" s="1"/>
    </row>
    <row r="9091" spans="7:7">
      <c r="G9091" s="1"/>
    </row>
    <row r="9092" spans="7:7">
      <c r="G9092" s="1"/>
    </row>
    <row r="9093" spans="7:7">
      <c r="G9093" s="1"/>
    </row>
    <row r="9094" spans="7:7">
      <c r="G9094" s="1"/>
    </row>
    <row r="9095" spans="7:7">
      <c r="G9095" s="1"/>
    </row>
    <row r="9096" spans="7:7">
      <c r="G9096" s="1"/>
    </row>
    <row r="9097" spans="7:7">
      <c r="G9097" s="1"/>
    </row>
    <row r="9098" spans="7:7">
      <c r="G9098" s="1"/>
    </row>
    <row r="9099" spans="7:7">
      <c r="G9099" s="1"/>
    </row>
    <row r="9100" spans="7:7">
      <c r="G9100" s="1"/>
    </row>
    <row r="9101" spans="7:7">
      <c r="G9101" s="1"/>
    </row>
    <row r="9102" spans="7:7">
      <c r="G9102" s="1"/>
    </row>
    <row r="9103" spans="7:7">
      <c r="G9103" s="1"/>
    </row>
    <row r="9104" spans="7:7">
      <c r="G9104" s="1"/>
    </row>
    <row r="9105" spans="7:7">
      <c r="G9105" s="1"/>
    </row>
    <row r="9106" spans="7:7">
      <c r="G9106" s="1"/>
    </row>
    <row r="9107" spans="7:7">
      <c r="G9107" s="1"/>
    </row>
    <row r="9108" spans="7:7">
      <c r="G9108" s="1"/>
    </row>
    <row r="9109" spans="7:7">
      <c r="G9109" s="1"/>
    </row>
    <row r="9110" spans="7:7">
      <c r="G9110" s="1"/>
    </row>
    <row r="9111" spans="7:7">
      <c r="G9111" s="1"/>
    </row>
    <row r="9112" spans="7:7">
      <c r="G9112" s="1"/>
    </row>
    <row r="9113" spans="7:7">
      <c r="G9113" s="1"/>
    </row>
    <row r="9114" spans="7:7">
      <c r="G9114" s="1"/>
    </row>
    <row r="9115" spans="7:7">
      <c r="G9115" s="1"/>
    </row>
    <row r="9116" spans="7:7">
      <c r="G9116" s="1"/>
    </row>
    <row r="9117" spans="7:7">
      <c r="G9117" s="1"/>
    </row>
    <row r="9118" spans="7:7">
      <c r="G9118" s="1"/>
    </row>
    <row r="9119" spans="7:7">
      <c r="G9119" s="1"/>
    </row>
    <row r="9120" spans="7:7">
      <c r="G9120" s="1"/>
    </row>
    <row r="9121" spans="7:7">
      <c r="G9121" s="1"/>
    </row>
    <row r="9122" spans="7:7">
      <c r="G9122" s="1"/>
    </row>
    <row r="9123" spans="7:7">
      <c r="G9123" s="1"/>
    </row>
    <row r="9124" spans="7:7">
      <c r="G9124" s="1"/>
    </row>
    <row r="9125" spans="7:7">
      <c r="G9125" s="1"/>
    </row>
    <row r="9126" spans="7:7">
      <c r="G9126" s="1"/>
    </row>
    <row r="9127" spans="7:7">
      <c r="G9127" s="1"/>
    </row>
    <row r="9128" spans="7:7">
      <c r="G9128" s="1"/>
    </row>
    <row r="9129" spans="7:7">
      <c r="G9129" s="1"/>
    </row>
    <row r="9130" spans="7:7">
      <c r="G9130" s="1"/>
    </row>
    <row r="9131" spans="7:7">
      <c r="G9131" s="1"/>
    </row>
    <row r="9132" spans="7:7">
      <c r="G9132" s="1"/>
    </row>
    <row r="9133" spans="7:7">
      <c r="G9133" s="1"/>
    </row>
    <row r="9134" spans="7:7">
      <c r="G9134" s="1"/>
    </row>
    <row r="9135" spans="7:7">
      <c r="G9135" s="1"/>
    </row>
    <row r="9136" spans="7:7">
      <c r="G9136" s="1"/>
    </row>
    <row r="9137" spans="7:7">
      <c r="G9137" s="1"/>
    </row>
    <row r="9138" spans="7:7">
      <c r="G9138" s="1"/>
    </row>
    <row r="9139" spans="7:7">
      <c r="G9139" s="1"/>
    </row>
    <row r="9140" spans="7:7">
      <c r="G9140" s="1"/>
    </row>
    <row r="9141" spans="7:7">
      <c r="G9141" s="1"/>
    </row>
    <row r="9142" spans="7:7">
      <c r="G9142" s="1"/>
    </row>
    <row r="9143" spans="7:7">
      <c r="G9143" s="1"/>
    </row>
    <row r="9144" spans="7:7">
      <c r="G9144" s="1"/>
    </row>
    <row r="9145" spans="7:7">
      <c r="G9145" s="1"/>
    </row>
    <row r="9146" spans="7:7">
      <c r="G9146" s="1"/>
    </row>
    <row r="9147" spans="7:7">
      <c r="G9147" s="1"/>
    </row>
    <row r="9148" spans="7:7">
      <c r="G9148" s="1"/>
    </row>
    <row r="9149" spans="7:7">
      <c r="G9149" s="1"/>
    </row>
    <row r="9150" spans="7:7">
      <c r="G9150" s="1"/>
    </row>
    <row r="9151" spans="7:7">
      <c r="G9151" s="1"/>
    </row>
    <row r="9152" spans="7:7">
      <c r="G9152" s="1"/>
    </row>
    <row r="9153" spans="7:7">
      <c r="G9153" s="1"/>
    </row>
    <row r="9154" spans="7:7">
      <c r="G9154" s="1"/>
    </row>
    <row r="9155" spans="7:7">
      <c r="G9155" s="1"/>
    </row>
    <row r="9156" spans="7:7">
      <c r="G9156" s="1"/>
    </row>
    <row r="9157" spans="7:7">
      <c r="G9157" s="1"/>
    </row>
    <row r="9158" spans="7:7">
      <c r="G9158" s="1"/>
    </row>
    <row r="9159" spans="7:7">
      <c r="G9159" s="1"/>
    </row>
    <row r="9160" spans="7:7">
      <c r="G9160" s="1"/>
    </row>
    <row r="9161" spans="7:7">
      <c r="G9161" s="1"/>
    </row>
    <row r="9162" spans="7:7">
      <c r="G9162" s="1"/>
    </row>
    <row r="9163" spans="7:7">
      <c r="G9163" s="1"/>
    </row>
    <row r="9164" spans="7:7">
      <c r="G9164" s="1"/>
    </row>
    <row r="9165" spans="7:7">
      <c r="G9165" s="1"/>
    </row>
    <row r="9166" spans="7:7">
      <c r="G9166" s="1"/>
    </row>
    <row r="9167" spans="7:7">
      <c r="G9167" s="1"/>
    </row>
    <row r="9168" spans="7:7">
      <c r="G9168" s="1"/>
    </row>
    <row r="9169" spans="7:7">
      <c r="G9169" s="1"/>
    </row>
    <row r="9170" spans="7:7">
      <c r="G9170" s="1"/>
    </row>
    <row r="9171" spans="7:7">
      <c r="G9171" s="1"/>
    </row>
    <row r="9172" spans="7:7">
      <c r="G9172" s="1"/>
    </row>
    <row r="9173" spans="7:7">
      <c r="G9173" s="1"/>
    </row>
    <row r="9174" spans="7:7">
      <c r="G9174" s="1"/>
    </row>
    <row r="9175" spans="7:7">
      <c r="G9175" s="1"/>
    </row>
    <row r="9176" spans="7:7">
      <c r="G9176" s="1"/>
    </row>
    <row r="9177" spans="7:7">
      <c r="G9177" s="1"/>
    </row>
    <row r="9178" spans="7:7">
      <c r="G9178" s="1"/>
    </row>
    <row r="9179" spans="7:7">
      <c r="G9179" s="1"/>
    </row>
    <row r="9180" spans="7:7">
      <c r="G9180" s="1"/>
    </row>
    <row r="9181" spans="7:7">
      <c r="G9181" s="1"/>
    </row>
    <row r="9182" spans="7:7">
      <c r="G9182" s="1"/>
    </row>
    <row r="9183" spans="7:7">
      <c r="G9183" s="1"/>
    </row>
    <row r="9184" spans="7:7">
      <c r="G9184" s="1"/>
    </row>
    <row r="9185" spans="7:7">
      <c r="G9185" s="1"/>
    </row>
    <row r="9186" spans="7:7">
      <c r="G9186" s="1"/>
    </row>
    <row r="9187" spans="7:7">
      <c r="G9187" s="1"/>
    </row>
    <row r="9188" spans="7:7">
      <c r="G9188" s="1"/>
    </row>
    <row r="9189" spans="7:7">
      <c r="G9189" s="1"/>
    </row>
    <row r="9190" spans="7:7">
      <c r="G9190" s="1"/>
    </row>
    <row r="9191" spans="7:7">
      <c r="G9191" s="1"/>
    </row>
    <row r="9192" spans="7:7">
      <c r="G9192" s="1"/>
    </row>
    <row r="9193" spans="7:7">
      <c r="G9193" s="1"/>
    </row>
    <row r="9194" spans="7:7">
      <c r="G9194" s="1"/>
    </row>
    <row r="9195" spans="7:7">
      <c r="G9195" s="1"/>
    </row>
    <row r="9196" spans="7:7">
      <c r="G9196" s="1"/>
    </row>
    <row r="9197" spans="7:7">
      <c r="G9197" s="1"/>
    </row>
    <row r="9198" spans="7:7">
      <c r="G9198" s="1"/>
    </row>
    <row r="9199" spans="7:7">
      <c r="G9199" s="1"/>
    </row>
    <row r="9200" spans="7:7">
      <c r="G9200" s="1"/>
    </row>
    <row r="9201" spans="7:7">
      <c r="G9201" s="1"/>
    </row>
    <row r="9202" spans="7:7">
      <c r="G9202" s="1"/>
    </row>
    <row r="9203" spans="7:7">
      <c r="G9203" s="1"/>
    </row>
    <row r="9204" spans="7:7">
      <c r="G9204" s="1"/>
    </row>
    <row r="9205" spans="7:7">
      <c r="G9205" s="1"/>
    </row>
    <row r="9206" spans="7:7">
      <c r="G9206" s="1"/>
    </row>
    <row r="9207" spans="7:7">
      <c r="G9207" s="1"/>
    </row>
    <row r="9208" spans="7:7">
      <c r="G9208" s="1"/>
    </row>
    <row r="9209" spans="7:7">
      <c r="G9209" s="1"/>
    </row>
    <row r="9210" spans="7:7">
      <c r="G9210" s="1"/>
    </row>
    <row r="9211" spans="7:7">
      <c r="G9211" s="1"/>
    </row>
    <row r="9212" spans="7:7">
      <c r="G9212" s="1"/>
    </row>
    <row r="9213" spans="7:7">
      <c r="G9213" s="1"/>
    </row>
    <row r="9214" spans="7:7">
      <c r="G9214" s="1"/>
    </row>
    <row r="9215" spans="7:7">
      <c r="G9215" s="1"/>
    </row>
    <row r="9216" spans="7:7">
      <c r="G9216" s="1"/>
    </row>
    <row r="9217" spans="7:7">
      <c r="G9217" s="1"/>
    </row>
    <row r="9218" spans="7:7">
      <c r="G9218" s="1"/>
    </row>
    <row r="9219" spans="7:7">
      <c r="G9219" s="1"/>
    </row>
    <row r="9220" spans="7:7">
      <c r="G9220" s="1"/>
    </row>
    <row r="9221" spans="7:7">
      <c r="G9221" s="1"/>
    </row>
    <row r="9222" spans="7:7">
      <c r="G9222" s="1"/>
    </row>
    <row r="9223" spans="7:7">
      <c r="G9223" s="1"/>
    </row>
    <row r="9224" spans="7:7">
      <c r="G9224" s="1"/>
    </row>
    <row r="9225" spans="7:7">
      <c r="G9225" s="1"/>
    </row>
    <row r="9226" spans="7:7">
      <c r="G9226" s="1"/>
    </row>
    <row r="9227" spans="7:7">
      <c r="G9227" s="1"/>
    </row>
    <row r="9228" spans="7:7">
      <c r="G9228" s="1"/>
    </row>
    <row r="9229" spans="7:7">
      <c r="G9229" s="1"/>
    </row>
    <row r="9230" spans="7:7">
      <c r="G9230" s="1"/>
    </row>
    <row r="9231" spans="7:7">
      <c r="G9231" s="1"/>
    </row>
    <row r="9232" spans="7:7">
      <c r="G9232" s="1"/>
    </row>
    <row r="9233" spans="7:7">
      <c r="G9233" s="1"/>
    </row>
    <row r="9234" spans="7:7">
      <c r="G9234" s="1"/>
    </row>
    <row r="9235" spans="7:7">
      <c r="G9235" s="1"/>
    </row>
    <row r="9236" spans="7:7">
      <c r="G9236" s="1"/>
    </row>
    <row r="9237" spans="7:7">
      <c r="G9237" s="1"/>
    </row>
    <row r="9238" spans="7:7">
      <c r="G9238" s="1"/>
    </row>
    <row r="9239" spans="7:7">
      <c r="G9239" s="1"/>
    </row>
    <row r="9240" spans="7:7">
      <c r="G9240" s="1"/>
    </row>
    <row r="9241" spans="7:7">
      <c r="G9241" s="1"/>
    </row>
    <row r="9242" spans="7:7">
      <c r="G9242" s="1"/>
    </row>
    <row r="9243" spans="7:7">
      <c r="G9243" s="1"/>
    </row>
    <row r="9244" spans="7:7">
      <c r="G9244" s="1"/>
    </row>
    <row r="9245" spans="7:7">
      <c r="G9245" s="1"/>
    </row>
    <row r="9246" spans="7:7">
      <c r="G9246" s="1"/>
    </row>
    <row r="9247" spans="7:7">
      <c r="G9247" s="1"/>
    </row>
    <row r="9248" spans="7:7">
      <c r="G9248" s="1"/>
    </row>
    <row r="9249" spans="7:7">
      <c r="G9249" s="1"/>
    </row>
    <row r="9250" spans="7:7">
      <c r="G9250" s="1"/>
    </row>
    <row r="9251" spans="7:7">
      <c r="G9251" s="1"/>
    </row>
    <row r="9252" spans="7:7">
      <c r="G9252" s="1"/>
    </row>
    <row r="9253" spans="7:7">
      <c r="G9253" s="1"/>
    </row>
    <row r="9254" spans="7:7">
      <c r="G9254" s="1"/>
    </row>
    <row r="9255" spans="7:7">
      <c r="G9255" s="1"/>
    </row>
    <row r="9256" spans="7:7">
      <c r="G9256" s="1"/>
    </row>
    <row r="9257" spans="7:7">
      <c r="G9257" s="1"/>
    </row>
    <row r="9258" spans="7:7">
      <c r="G9258" s="1"/>
    </row>
    <row r="9259" spans="7:7">
      <c r="G9259" s="1"/>
    </row>
    <row r="9260" spans="7:7">
      <c r="G9260" s="1"/>
    </row>
    <row r="9261" spans="7:7">
      <c r="G9261" s="1"/>
    </row>
    <row r="9262" spans="7:7">
      <c r="G9262" s="1"/>
    </row>
    <row r="9263" spans="7:7">
      <c r="G9263" s="1"/>
    </row>
    <row r="9264" spans="7:7">
      <c r="G9264" s="1"/>
    </row>
    <row r="9265" spans="7:7">
      <c r="G9265" s="1"/>
    </row>
    <row r="9266" spans="7:7">
      <c r="G9266" s="1"/>
    </row>
    <row r="9267" spans="7:7">
      <c r="G9267" s="1"/>
    </row>
    <row r="9268" spans="7:7">
      <c r="G9268" s="1"/>
    </row>
    <row r="9269" spans="7:7">
      <c r="G9269" s="1"/>
    </row>
    <row r="9270" spans="7:7">
      <c r="G9270" s="1"/>
    </row>
    <row r="9271" spans="7:7">
      <c r="G9271" s="1"/>
    </row>
    <row r="9272" spans="7:7">
      <c r="G9272" s="1"/>
    </row>
    <row r="9273" spans="7:7">
      <c r="G9273" s="1"/>
    </row>
    <row r="9274" spans="7:7">
      <c r="G9274" s="1"/>
    </row>
    <row r="9275" spans="7:7">
      <c r="G9275" s="1"/>
    </row>
    <row r="9276" spans="7:7">
      <c r="G9276" s="1"/>
    </row>
    <row r="9277" spans="7:7">
      <c r="G9277" s="1"/>
    </row>
    <row r="9278" spans="7:7">
      <c r="G9278" s="1"/>
    </row>
    <row r="9279" spans="7:7">
      <c r="G9279" s="1"/>
    </row>
    <row r="9280" spans="7:7">
      <c r="G9280" s="1"/>
    </row>
    <row r="9281" spans="7:7">
      <c r="G9281" s="1"/>
    </row>
    <row r="9282" spans="7:7">
      <c r="G9282" s="1"/>
    </row>
    <row r="9283" spans="7:7">
      <c r="G9283" s="1"/>
    </row>
    <row r="9284" spans="7:7">
      <c r="G9284" s="1"/>
    </row>
    <row r="9285" spans="7:7">
      <c r="G9285" s="1"/>
    </row>
    <row r="9286" spans="7:7">
      <c r="G9286" s="1"/>
    </row>
    <row r="9287" spans="7:7">
      <c r="G9287" s="1"/>
    </row>
    <row r="9288" spans="7:7">
      <c r="G9288" s="1"/>
    </row>
    <row r="9289" spans="7:7">
      <c r="G9289" s="1"/>
    </row>
    <row r="9290" spans="7:7">
      <c r="G9290" s="1"/>
    </row>
    <row r="9291" spans="7:7">
      <c r="G9291" s="1"/>
    </row>
    <row r="9292" spans="7:7">
      <c r="G9292" s="1"/>
    </row>
    <row r="9293" spans="7:7">
      <c r="G9293" s="1"/>
    </row>
    <row r="9294" spans="7:7">
      <c r="G9294" s="1"/>
    </row>
    <row r="9295" spans="7:7">
      <c r="G9295" s="1"/>
    </row>
    <row r="9296" spans="7:7">
      <c r="G9296" s="1"/>
    </row>
    <row r="9297" spans="7:7">
      <c r="G9297" s="1"/>
    </row>
    <row r="9298" spans="7:7">
      <c r="G9298" s="1"/>
    </row>
    <row r="9299" spans="7:7">
      <c r="G9299" s="1"/>
    </row>
    <row r="9300" spans="7:7">
      <c r="G9300" s="1"/>
    </row>
    <row r="9301" spans="7:7">
      <c r="G9301" s="1"/>
    </row>
    <row r="9302" spans="7:7">
      <c r="G9302" s="1"/>
    </row>
    <row r="9303" spans="7:7">
      <c r="G9303" s="1"/>
    </row>
    <row r="9304" spans="7:7">
      <c r="G9304" s="1"/>
    </row>
    <row r="9305" spans="7:7">
      <c r="G9305" s="1"/>
    </row>
    <row r="9306" spans="7:7">
      <c r="G9306" s="1"/>
    </row>
    <row r="9307" spans="7:7">
      <c r="G9307" s="1"/>
    </row>
    <row r="9308" spans="7:7">
      <c r="G9308" s="1"/>
    </row>
    <row r="9309" spans="7:7">
      <c r="G9309" s="1"/>
    </row>
    <row r="9310" spans="7:7">
      <c r="G9310" s="1"/>
    </row>
    <row r="9311" spans="7:7">
      <c r="G9311" s="1"/>
    </row>
    <row r="9312" spans="7:7">
      <c r="G9312" s="1"/>
    </row>
    <row r="9313" spans="7:7">
      <c r="G9313" s="1"/>
    </row>
    <row r="9314" spans="7:7">
      <c r="G9314" s="1"/>
    </row>
    <row r="9315" spans="7:7">
      <c r="G9315" s="1"/>
    </row>
    <row r="9316" spans="7:7">
      <c r="G9316" s="1"/>
    </row>
    <row r="9317" spans="7:7">
      <c r="G9317" s="1"/>
    </row>
    <row r="9318" spans="7:7">
      <c r="G9318" s="1"/>
    </row>
    <row r="9319" spans="7:7">
      <c r="G9319" s="1"/>
    </row>
    <row r="9320" spans="7:7">
      <c r="G9320" s="1"/>
    </row>
    <row r="9321" spans="7:7">
      <c r="G9321" s="1"/>
    </row>
    <row r="9322" spans="7:7">
      <c r="G9322" s="1"/>
    </row>
    <row r="9323" spans="7:7">
      <c r="G9323" s="1"/>
    </row>
    <row r="9324" spans="7:7">
      <c r="G9324" s="1"/>
    </row>
    <row r="9325" spans="7:7">
      <c r="G9325" s="1"/>
    </row>
    <row r="9326" spans="7:7">
      <c r="G9326" s="1"/>
    </row>
    <row r="9327" spans="7:7">
      <c r="G9327" s="1"/>
    </row>
    <row r="9328" spans="7:7">
      <c r="G9328" s="1"/>
    </row>
    <row r="9329" spans="7:7">
      <c r="G9329" s="1"/>
    </row>
    <row r="9330" spans="7:7">
      <c r="G9330" s="1"/>
    </row>
    <row r="9331" spans="7:7">
      <c r="G9331" s="1"/>
    </row>
    <row r="9332" spans="7:7">
      <c r="G9332" s="1"/>
    </row>
    <row r="9333" spans="7:7">
      <c r="G9333" s="1"/>
    </row>
    <row r="9334" spans="7:7">
      <c r="G9334" s="1"/>
    </row>
    <row r="9335" spans="7:7">
      <c r="G9335" s="1"/>
    </row>
    <row r="9336" spans="7:7">
      <c r="G9336" s="1"/>
    </row>
    <row r="9337" spans="7:7">
      <c r="G9337" s="1"/>
    </row>
    <row r="9338" spans="7:7">
      <c r="G9338" s="1"/>
    </row>
    <row r="9339" spans="7:7">
      <c r="G9339" s="1"/>
    </row>
    <row r="9340" spans="7:7">
      <c r="G9340" s="1"/>
    </row>
    <row r="9341" spans="7:7">
      <c r="G9341" s="1"/>
    </row>
    <row r="9342" spans="7:7">
      <c r="G9342" s="1"/>
    </row>
    <row r="9343" spans="7:7">
      <c r="G9343" s="1"/>
    </row>
    <row r="9344" spans="7:7">
      <c r="G9344" s="1"/>
    </row>
    <row r="9345" spans="7:7">
      <c r="G9345" s="1"/>
    </row>
    <row r="9346" spans="7:7">
      <c r="G9346" s="1"/>
    </row>
    <row r="9347" spans="7:7">
      <c r="G9347" s="1"/>
    </row>
    <row r="9348" spans="7:7">
      <c r="G9348" s="1"/>
    </row>
    <row r="9349" spans="7:7">
      <c r="G9349" s="1"/>
    </row>
    <row r="9350" spans="7:7">
      <c r="G9350" s="1"/>
    </row>
    <row r="9351" spans="7:7">
      <c r="G9351" s="1"/>
    </row>
    <row r="9352" spans="7:7">
      <c r="G9352" s="1"/>
    </row>
    <row r="9353" spans="7:7">
      <c r="G9353" s="1"/>
    </row>
    <row r="9354" spans="7:7">
      <c r="G9354" s="1"/>
    </row>
    <row r="9355" spans="7:7">
      <c r="G9355" s="1"/>
    </row>
    <row r="9356" spans="7:7">
      <c r="G9356" s="1"/>
    </row>
    <row r="9357" spans="7:7">
      <c r="G9357" s="1"/>
    </row>
    <row r="9358" spans="7:7">
      <c r="G9358" s="1"/>
    </row>
    <row r="9359" spans="7:7">
      <c r="G9359" s="1"/>
    </row>
    <row r="9360" spans="7:7">
      <c r="G9360" s="1"/>
    </row>
    <row r="9361" spans="7:7">
      <c r="G9361" s="1"/>
    </row>
    <row r="9362" spans="7:7">
      <c r="G9362" s="1"/>
    </row>
    <row r="9363" spans="7:7">
      <c r="G9363" s="1"/>
    </row>
    <row r="9364" spans="7:7">
      <c r="G9364" s="1"/>
    </row>
    <row r="9365" spans="7:7">
      <c r="G9365" s="1"/>
    </row>
    <row r="9366" spans="7:7">
      <c r="G9366" s="1"/>
    </row>
    <row r="9367" spans="7:7">
      <c r="G9367" s="1"/>
    </row>
    <row r="9368" spans="7:7">
      <c r="G9368" s="1"/>
    </row>
    <row r="9369" spans="7:7">
      <c r="G9369" s="1"/>
    </row>
    <row r="9370" spans="7:7">
      <c r="G9370" s="1"/>
    </row>
    <row r="9371" spans="7:7">
      <c r="G9371" s="1"/>
    </row>
    <row r="9372" spans="7:7">
      <c r="G9372" s="1"/>
    </row>
    <row r="9373" spans="7:7">
      <c r="G9373" s="1"/>
    </row>
    <row r="9374" spans="7:7">
      <c r="G9374" s="1"/>
    </row>
    <row r="9375" spans="7:7">
      <c r="G9375" s="1"/>
    </row>
    <row r="9376" spans="7:7">
      <c r="G9376" s="1"/>
    </row>
    <row r="9377" spans="7:7">
      <c r="G9377" s="1"/>
    </row>
    <row r="9378" spans="7:7">
      <c r="G9378" s="1"/>
    </row>
    <row r="9379" spans="7:7">
      <c r="G9379" s="1"/>
    </row>
    <row r="9380" spans="7:7">
      <c r="G9380" s="1"/>
    </row>
    <row r="9381" spans="7:7">
      <c r="G9381" s="1"/>
    </row>
    <row r="9382" spans="7:7">
      <c r="G9382" s="1"/>
    </row>
    <row r="9383" spans="7:7">
      <c r="G9383" s="1"/>
    </row>
    <row r="9384" spans="7:7">
      <c r="G9384" s="1"/>
    </row>
    <row r="9385" spans="7:7">
      <c r="G9385" s="1"/>
    </row>
    <row r="9386" spans="7:7">
      <c r="G9386" s="1"/>
    </row>
    <row r="9387" spans="7:7">
      <c r="G9387" s="1"/>
    </row>
    <row r="9388" spans="7:7">
      <c r="G9388" s="1"/>
    </row>
    <row r="9389" spans="7:7">
      <c r="G9389" s="1"/>
    </row>
    <row r="9390" spans="7:7">
      <c r="G9390" s="1"/>
    </row>
    <row r="9391" spans="7:7">
      <c r="G9391" s="1"/>
    </row>
    <row r="9392" spans="7:7">
      <c r="G9392" s="1"/>
    </row>
    <row r="9393" spans="7:7">
      <c r="G9393" s="1"/>
    </row>
    <row r="9394" spans="7:7">
      <c r="G9394" s="1"/>
    </row>
    <row r="9395" spans="7:7">
      <c r="G9395" s="1"/>
    </row>
    <row r="9396" spans="7:7">
      <c r="G9396" s="1"/>
    </row>
    <row r="9397" spans="7:7">
      <c r="G9397" s="1"/>
    </row>
    <row r="9398" spans="7:7">
      <c r="G9398" s="1"/>
    </row>
    <row r="9399" spans="7:7">
      <c r="G9399" s="1"/>
    </row>
    <row r="9400" spans="7:7">
      <c r="G9400" s="1"/>
    </row>
    <row r="9401" spans="7:7">
      <c r="G9401" s="1"/>
    </row>
    <row r="9402" spans="7:7">
      <c r="G9402" s="1"/>
    </row>
    <row r="9403" spans="7:7">
      <c r="G9403" s="1"/>
    </row>
    <row r="9404" spans="7:7">
      <c r="G9404" s="1"/>
    </row>
    <row r="9405" spans="7:7">
      <c r="G9405" s="1"/>
    </row>
    <row r="9406" spans="7:7">
      <c r="G9406" s="1"/>
    </row>
    <row r="9407" spans="7:7">
      <c r="G9407" s="1"/>
    </row>
    <row r="9408" spans="7:7">
      <c r="G9408" s="1"/>
    </row>
    <row r="9409" spans="7:7">
      <c r="G9409" s="1"/>
    </row>
    <row r="9410" spans="7:7">
      <c r="G9410" s="1"/>
    </row>
    <row r="9411" spans="7:7">
      <c r="G9411" s="1"/>
    </row>
    <row r="9412" spans="7:7">
      <c r="G9412" s="1"/>
    </row>
    <row r="9413" spans="7:7">
      <c r="G9413" s="1"/>
    </row>
    <row r="9414" spans="7:7">
      <c r="G9414" s="1"/>
    </row>
    <row r="9415" spans="7:7">
      <c r="G9415" s="1"/>
    </row>
    <row r="9416" spans="7:7">
      <c r="G9416" s="1"/>
    </row>
    <row r="9417" spans="7:7">
      <c r="G9417" s="1"/>
    </row>
    <row r="9418" spans="7:7">
      <c r="G9418" s="1"/>
    </row>
    <row r="9419" spans="7:7">
      <c r="G9419" s="1"/>
    </row>
    <row r="9420" spans="7:7">
      <c r="G9420" s="1"/>
    </row>
    <row r="9421" spans="7:7">
      <c r="G9421" s="1"/>
    </row>
    <row r="9422" spans="7:7">
      <c r="G9422" s="1"/>
    </row>
    <row r="9423" spans="7:7">
      <c r="G9423" s="1"/>
    </row>
    <row r="9424" spans="7:7">
      <c r="G9424" s="1"/>
    </row>
    <row r="9425" spans="7:7">
      <c r="G9425" s="1"/>
    </row>
    <row r="9426" spans="7:7">
      <c r="G9426" s="1"/>
    </row>
    <row r="9427" spans="7:7">
      <c r="G9427" s="1"/>
    </row>
    <row r="9428" spans="7:7">
      <c r="G9428" s="1"/>
    </row>
    <row r="9429" spans="7:7">
      <c r="G9429" s="1"/>
    </row>
    <row r="9430" spans="7:7">
      <c r="G9430" s="1"/>
    </row>
    <row r="9431" spans="7:7">
      <c r="G9431" s="1"/>
    </row>
    <row r="9432" spans="7:7">
      <c r="G9432" s="1"/>
    </row>
    <row r="9433" spans="7:7">
      <c r="G9433" s="1"/>
    </row>
    <row r="9434" spans="7:7">
      <c r="G9434" s="1"/>
    </row>
    <row r="9435" spans="7:7">
      <c r="G9435" s="1"/>
    </row>
    <row r="9436" spans="7:7">
      <c r="G9436" s="1"/>
    </row>
    <row r="9437" spans="7:7">
      <c r="G9437" s="1"/>
    </row>
    <row r="9438" spans="7:7">
      <c r="G9438" s="1"/>
    </row>
    <row r="9439" spans="7:7">
      <c r="G9439" s="1"/>
    </row>
    <row r="9440" spans="7:7">
      <c r="G9440" s="1"/>
    </row>
    <row r="9441" spans="7:7">
      <c r="G9441" s="1"/>
    </row>
    <row r="9442" spans="7:7">
      <c r="G9442" s="1"/>
    </row>
    <row r="9443" spans="7:7">
      <c r="G9443" s="1"/>
    </row>
    <row r="9444" spans="7:7">
      <c r="G9444" s="1"/>
    </row>
    <row r="9445" spans="7:7">
      <c r="G9445" s="1"/>
    </row>
    <row r="9446" spans="7:7">
      <c r="G9446" s="1"/>
    </row>
    <row r="9447" spans="7:7">
      <c r="G9447" s="1"/>
    </row>
    <row r="9448" spans="7:7">
      <c r="G9448" s="1"/>
    </row>
    <row r="9449" spans="7:7">
      <c r="G9449" s="1"/>
    </row>
    <row r="9450" spans="7:7">
      <c r="G9450" s="1"/>
    </row>
    <row r="9451" spans="7:7">
      <c r="G9451" s="1"/>
    </row>
    <row r="9452" spans="7:7">
      <c r="G9452" s="1"/>
    </row>
    <row r="9453" spans="7:7">
      <c r="G9453" s="1"/>
    </row>
    <row r="9454" spans="7:7">
      <c r="G9454" s="1"/>
    </row>
    <row r="9455" spans="7:7">
      <c r="G9455" s="1"/>
    </row>
    <row r="9456" spans="7:7">
      <c r="G9456" s="1"/>
    </row>
    <row r="9457" spans="7:7">
      <c r="G9457" s="1"/>
    </row>
    <row r="9458" spans="7:7">
      <c r="G9458" s="1"/>
    </row>
    <row r="9459" spans="7:7">
      <c r="G9459" s="1"/>
    </row>
    <row r="9460" spans="7:7">
      <c r="G9460" s="1"/>
    </row>
    <row r="9461" spans="7:7">
      <c r="G9461" s="1"/>
    </row>
    <row r="9462" spans="7:7">
      <c r="G9462" s="1"/>
    </row>
    <row r="9463" spans="7:7">
      <c r="G9463" s="1"/>
    </row>
    <row r="9464" spans="7:7">
      <c r="G9464" s="1"/>
    </row>
    <row r="9465" spans="7:7">
      <c r="G9465" s="1"/>
    </row>
    <row r="9466" spans="7:7">
      <c r="G9466" s="1"/>
    </row>
    <row r="9467" spans="7:7">
      <c r="G9467" s="1"/>
    </row>
    <row r="9468" spans="7:7">
      <c r="G9468" s="1"/>
    </row>
    <row r="9469" spans="7:7">
      <c r="G9469" s="1"/>
    </row>
    <row r="9470" spans="7:7">
      <c r="G9470" s="1"/>
    </row>
    <row r="9471" spans="7:7">
      <c r="G9471" s="1"/>
    </row>
    <row r="9472" spans="7:7">
      <c r="G9472" s="1"/>
    </row>
    <row r="9473" spans="7:7">
      <c r="G9473" s="1"/>
    </row>
    <row r="9474" spans="7:7">
      <c r="G9474" s="1"/>
    </row>
    <row r="9475" spans="7:7">
      <c r="G9475" s="1"/>
    </row>
    <row r="9476" spans="7:7">
      <c r="G9476" s="1"/>
    </row>
    <row r="9477" spans="7:7">
      <c r="G9477" s="1"/>
    </row>
    <row r="9478" spans="7:7">
      <c r="G9478" s="1"/>
    </row>
    <row r="9479" spans="7:7">
      <c r="G9479" s="1"/>
    </row>
    <row r="9480" spans="7:7">
      <c r="G9480" s="1"/>
    </row>
    <row r="9481" spans="7:7">
      <c r="G9481" s="1"/>
    </row>
    <row r="9482" spans="7:7">
      <c r="G9482" s="1"/>
    </row>
    <row r="9483" spans="7:7">
      <c r="G9483" s="1"/>
    </row>
    <row r="9484" spans="7:7">
      <c r="G9484" s="1"/>
    </row>
    <row r="9485" spans="7:7">
      <c r="G9485" s="1"/>
    </row>
    <row r="9486" spans="7:7">
      <c r="G9486" s="1"/>
    </row>
    <row r="9487" spans="7:7">
      <c r="G9487" s="1"/>
    </row>
    <row r="9488" spans="7:7">
      <c r="G9488" s="1"/>
    </row>
    <row r="9489" spans="7:7">
      <c r="G9489" s="1"/>
    </row>
    <row r="9490" spans="7:7">
      <c r="G9490" s="1"/>
    </row>
    <row r="9491" spans="7:7">
      <c r="G9491" s="1"/>
    </row>
    <row r="9492" spans="7:7">
      <c r="G9492" s="1"/>
    </row>
    <row r="9493" spans="7:7">
      <c r="G9493" s="1"/>
    </row>
    <row r="9494" spans="7:7">
      <c r="G9494" s="1"/>
    </row>
    <row r="9495" spans="7:7">
      <c r="G9495" s="1"/>
    </row>
    <row r="9496" spans="7:7">
      <c r="G9496" s="1"/>
    </row>
    <row r="9497" spans="7:7">
      <c r="G9497" s="1"/>
    </row>
    <row r="9498" spans="7:7">
      <c r="G9498" s="1"/>
    </row>
    <row r="9499" spans="7:7">
      <c r="G9499" s="1"/>
    </row>
    <row r="9500" spans="7:7">
      <c r="G9500" s="1"/>
    </row>
    <row r="9501" spans="7:7">
      <c r="G9501" s="1"/>
    </row>
    <row r="9502" spans="7:7">
      <c r="G9502" s="1"/>
    </row>
    <row r="9503" spans="7:7">
      <c r="G9503" s="1"/>
    </row>
    <row r="9504" spans="7:7">
      <c r="G9504" s="1"/>
    </row>
    <row r="9505" spans="7:7">
      <c r="G9505" s="1"/>
    </row>
    <row r="9506" spans="7:7">
      <c r="G9506" s="1"/>
    </row>
    <row r="9507" spans="7:7">
      <c r="G9507" s="1"/>
    </row>
    <row r="9508" spans="7:7">
      <c r="G9508" s="1"/>
    </row>
    <row r="9509" spans="7:7">
      <c r="G9509" s="1"/>
    </row>
    <row r="9510" spans="7:7">
      <c r="G9510" s="1"/>
    </row>
    <row r="9511" spans="7:7">
      <c r="G9511" s="1"/>
    </row>
    <row r="9512" spans="7:7">
      <c r="G9512" s="1"/>
    </row>
    <row r="9513" spans="7:7">
      <c r="G9513" s="1"/>
    </row>
    <row r="9514" spans="7:7">
      <c r="G9514" s="1"/>
    </row>
    <row r="9515" spans="7:7">
      <c r="G9515" s="1"/>
    </row>
    <row r="9516" spans="7:7">
      <c r="G9516" s="1"/>
    </row>
    <row r="9517" spans="7:7">
      <c r="G9517" s="1"/>
    </row>
    <row r="9518" spans="7:7">
      <c r="G9518" s="1"/>
    </row>
    <row r="9519" spans="7:7">
      <c r="G9519" s="1"/>
    </row>
    <row r="9520" spans="7:7">
      <c r="G9520" s="1"/>
    </row>
    <row r="9521" spans="7:7">
      <c r="G9521" s="1"/>
    </row>
    <row r="9522" spans="7:7">
      <c r="G9522" s="1"/>
    </row>
    <row r="9523" spans="7:7">
      <c r="G9523" s="1"/>
    </row>
    <row r="9524" spans="7:7">
      <c r="G9524" s="1"/>
    </row>
    <row r="9525" spans="7:7">
      <c r="G9525" s="1"/>
    </row>
    <row r="9526" spans="7:7">
      <c r="G9526" s="1"/>
    </row>
    <row r="9527" spans="7:7">
      <c r="G9527" s="1"/>
    </row>
    <row r="9528" spans="7:7">
      <c r="G9528" s="1"/>
    </row>
    <row r="9529" spans="7:7">
      <c r="G9529" s="1"/>
    </row>
    <row r="9530" spans="7:7">
      <c r="G9530" s="1"/>
    </row>
    <row r="9531" spans="7:7">
      <c r="G9531" s="1"/>
    </row>
    <row r="9532" spans="7:7">
      <c r="G9532" s="1"/>
    </row>
    <row r="9533" spans="7:7">
      <c r="G9533" s="1"/>
    </row>
    <row r="9534" spans="7:7">
      <c r="G9534" s="1"/>
    </row>
    <row r="9535" spans="7:7">
      <c r="G9535" s="1"/>
    </row>
    <row r="9536" spans="7:7">
      <c r="G9536" s="1"/>
    </row>
    <row r="9537" spans="7:7">
      <c r="G9537" s="1"/>
    </row>
    <row r="9538" spans="7:7">
      <c r="G9538" s="1"/>
    </row>
    <row r="9539" spans="7:7">
      <c r="G9539" s="1"/>
    </row>
    <row r="9540" spans="7:7">
      <c r="G9540" s="1"/>
    </row>
    <row r="9541" spans="7:7">
      <c r="G9541" s="1"/>
    </row>
    <row r="9542" spans="7:7">
      <c r="G9542" s="1"/>
    </row>
    <row r="9543" spans="7:7">
      <c r="G9543" s="1"/>
    </row>
    <row r="9544" spans="7:7">
      <c r="G9544" s="1"/>
    </row>
    <row r="9545" spans="7:7">
      <c r="G9545" s="1"/>
    </row>
    <row r="9546" spans="7:7">
      <c r="G9546" s="1"/>
    </row>
    <row r="9547" spans="7:7">
      <c r="G9547" s="1"/>
    </row>
    <row r="9548" spans="7:7">
      <c r="G9548" s="1"/>
    </row>
    <row r="9549" spans="7:7">
      <c r="G9549" s="1"/>
    </row>
    <row r="9550" spans="7:7">
      <c r="G9550" s="1"/>
    </row>
    <row r="9551" spans="7:7">
      <c r="G9551" s="1"/>
    </row>
    <row r="9552" spans="7:7">
      <c r="G9552" s="1"/>
    </row>
    <row r="9553" spans="7:7">
      <c r="G9553" s="1"/>
    </row>
    <row r="9554" spans="7:7">
      <c r="G9554" s="1"/>
    </row>
    <row r="9555" spans="7:7">
      <c r="G9555" s="1"/>
    </row>
    <row r="9556" spans="7:7">
      <c r="G9556" s="1"/>
    </row>
    <row r="9557" spans="7:7">
      <c r="G9557" s="1"/>
    </row>
    <row r="9558" spans="7:7">
      <c r="G9558" s="1"/>
    </row>
    <row r="9559" spans="7:7">
      <c r="G9559" s="1"/>
    </row>
    <row r="9560" spans="7:7">
      <c r="G9560" s="1"/>
    </row>
    <row r="9561" spans="7:7">
      <c r="G9561" s="1"/>
    </row>
    <row r="9562" spans="7:7">
      <c r="G9562" s="1"/>
    </row>
    <row r="9563" spans="7:7">
      <c r="G9563" s="1"/>
    </row>
    <row r="9564" spans="7:7">
      <c r="G9564" s="1"/>
    </row>
    <row r="9565" spans="7:7">
      <c r="G9565" s="1"/>
    </row>
    <row r="9566" spans="7:7">
      <c r="G9566" s="1"/>
    </row>
    <row r="9567" spans="7:7">
      <c r="G9567" s="1"/>
    </row>
    <row r="9568" spans="7:7">
      <c r="G9568" s="1"/>
    </row>
    <row r="9569" spans="7:7">
      <c r="G9569" s="1"/>
    </row>
    <row r="9570" spans="7:7">
      <c r="G9570" s="1"/>
    </row>
    <row r="9571" spans="7:7">
      <c r="G9571" s="1"/>
    </row>
    <row r="9572" spans="7:7">
      <c r="G9572" s="1"/>
    </row>
    <row r="9573" spans="7:7">
      <c r="G9573" s="1"/>
    </row>
    <row r="9574" spans="7:7">
      <c r="G9574" s="1"/>
    </row>
    <row r="9575" spans="7:7">
      <c r="G9575" s="1"/>
    </row>
    <row r="9576" spans="7:7">
      <c r="G9576" s="1"/>
    </row>
    <row r="9577" spans="7:7">
      <c r="G9577" s="1"/>
    </row>
    <row r="9578" spans="7:7">
      <c r="G9578" s="1"/>
    </row>
    <row r="9579" spans="7:7">
      <c r="G9579" s="1"/>
    </row>
    <row r="9580" spans="7:7">
      <c r="G9580" s="1"/>
    </row>
    <row r="9581" spans="7:7">
      <c r="G9581" s="1"/>
    </row>
    <row r="9582" spans="7:7">
      <c r="G9582" s="1"/>
    </row>
    <row r="9583" spans="7:7">
      <c r="G9583" s="1"/>
    </row>
    <row r="9584" spans="7:7">
      <c r="G9584" s="1"/>
    </row>
    <row r="9585" spans="7:7">
      <c r="G9585" s="1"/>
    </row>
    <row r="9586" spans="7:7">
      <c r="G9586" s="1"/>
    </row>
    <row r="9587" spans="7:7">
      <c r="G9587" s="1"/>
    </row>
    <row r="9588" spans="7:7">
      <c r="G9588" s="1"/>
    </row>
    <row r="9589" spans="7:7">
      <c r="G9589" s="1"/>
    </row>
    <row r="9590" spans="7:7">
      <c r="G9590" s="1"/>
    </row>
    <row r="9591" spans="7:7">
      <c r="G9591" s="1"/>
    </row>
    <row r="9592" spans="7:7">
      <c r="G9592" s="1"/>
    </row>
    <row r="9593" spans="7:7">
      <c r="G9593" s="1"/>
    </row>
    <row r="9594" spans="7:7">
      <c r="G9594" s="1"/>
    </row>
    <row r="9595" spans="7:7">
      <c r="G9595" s="1"/>
    </row>
    <row r="9596" spans="7:7">
      <c r="G9596" s="1"/>
    </row>
    <row r="9597" spans="7:7">
      <c r="G9597" s="1"/>
    </row>
    <row r="9598" spans="7:7">
      <c r="G9598" s="1"/>
    </row>
    <row r="9599" spans="7:7">
      <c r="G9599" s="1"/>
    </row>
    <row r="9600" spans="7:7">
      <c r="G9600" s="1"/>
    </row>
    <row r="9601" spans="7:7">
      <c r="G9601" s="1"/>
    </row>
    <row r="9602" spans="7:7">
      <c r="G9602" s="1"/>
    </row>
    <row r="9603" spans="7:7">
      <c r="G9603" s="1"/>
    </row>
    <row r="9604" spans="7:7">
      <c r="G9604" s="1"/>
    </row>
    <row r="9605" spans="7:7">
      <c r="G9605" s="1"/>
    </row>
    <row r="9606" spans="7:7">
      <c r="G9606" s="1"/>
    </row>
    <row r="9607" spans="7:7">
      <c r="G9607" s="1"/>
    </row>
    <row r="9608" spans="7:7">
      <c r="G9608" s="1"/>
    </row>
    <row r="9609" spans="7:7">
      <c r="G9609" s="1"/>
    </row>
    <row r="9610" spans="7:7">
      <c r="G9610" s="1"/>
    </row>
    <row r="9611" spans="7:7">
      <c r="G9611" s="1"/>
    </row>
    <row r="9612" spans="7:7">
      <c r="G9612" s="1"/>
    </row>
    <row r="9613" spans="7:7">
      <c r="G9613" s="1"/>
    </row>
    <row r="9614" spans="7:7">
      <c r="G9614" s="1"/>
    </row>
    <row r="9615" spans="7:7">
      <c r="G9615" s="1"/>
    </row>
    <row r="9616" spans="7:7">
      <c r="G9616" s="1"/>
    </row>
    <row r="9617" spans="7:7">
      <c r="G9617" s="1"/>
    </row>
    <row r="9618" spans="7:7">
      <c r="G9618" s="1"/>
    </row>
    <row r="9619" spans="7:7">
      <c r="G9619" s="1"/>
    </row>
    <row r="9620" spans="7:7">
      <c r="G9620" s="1"/>
    </row>
    <row r="9621" spans="7:7">
      <c r="G9621" s="1"/>
    </row>
    <row r="9622" spans="7:7">
      <c r="G9622" s="1"/>
    </row>
    <row r="9623" spans="7:7">
      <c r="G9623" s="1"/>
    </row>
    <row r="9624" spans="7:7">
      <c r="G9624" s="1"/>
    </row>
    <row r="9625" spans="7:7">
      <c r="G9625" s="1"/>
    </row>
    <row r="9626" spans="7:7">
      <c r="G9626" s="1"/>
    </row>
    <row r="9627" spans="7:7">
      <c r="G9627" s="1"/>
    </row>
    <row r="9628" spans="7:7">
      <c r="G9628" s="1"/>
    </row>
    <row r="9629" spans="7:7">
      <c r="G9629" s="1"/>
    </row>
    <row r="9630" spans="7:7">
      <c r="G9630" s="1"/>
    </row>
    <row r="9631" spans="7:7">
      <c r="G9631" s="1"/>
    </row>
    <row r="9632" spans="7:7">
      <c r="G9632" s="1"/>
    </row>
    <row r="9633" spans="7:7">
      <c r="G9633" s="1"/>
    </row>
    <row r="9634" spans="7:7">
      <c r="G9634" s="1"/>
    </row>
    <row r="9635" spans="7:7">
      <c r="G9635" s="1"/>
    </row>
    <row r="9636" spans="7:7">
      <c r="G9636" s="1"/>
    </row>
    <row r="9637" spans="7:7">
      <c r="G9637" s="1"/>
    </row>
    <row r="9638" spans="7:7">
      <c r="G9638" s="1"/>
    </row>
    <row r="9639" spans="7:7">
      <c r="G9639" s="1"/>
    </row>
    <row r="9640" spans="7:7">
      <c r="G9640" s="1"/>
    </row>
    <row r="9641" spans="7:7">
      <c r="G9641" s="1"/>
    </row>
    <row r="9642" spans="7:7">
      <c r="G9642" s="1"/>
    </row>
    <row r="9643" spans="7:7">
      <c r="G9643" s="1"/>
    </row>
    <row r="9644" spans="7:7">
      <c r="G9644" s="1"/>
    </row>
    <row r="9645" spans="7:7">
      <c r="G9645" s="1"/>
    </row>
    <row r="9646" spans="7:7">
      <c r="G9646" s="1"/>
    </row>
    <row r="9647" spans="7:7">
      <c r="G9647" s="1"/>
    </row>
    <row r="9648" spans="7:7">
      <c r="G9648" s="1"/>
    </row>
    <row r="9649" spans="7:7">
      <c r="G9649" s="1"/>
    </row>
    <row r="9650" spans="7:7">
      <c r="G9650" s="1"/>
    </row>
    <row r="9651" spans="7:7">
      <c r="G9651" s="1"/>
    </row>
    <row r="9652" spans="7:7">
      <c r="G9652" s="1"/>
    </row>
    <row r="9653" spans="7:7">
      <c r="G9653" s="1"/>
    </row>
    <row r="9654" spans="7:7">
      <c r="G9654" s="1"/>
    </row>
    <row r="9655" spans="7:7">
      <c r="G9655" s="1"/>
    </row>
    <row r="9656" spans="7:7">
      <c r="G9656" s="1"/>
    </row>
    <row r="9657" spans="7:7">
      <c r="G9657" s="1"/>
    </row>
    <row r="9658" spans="7:7">
      <c r="G9658" s="1"/>
    </row>
    <row r="9659" spans="7:7">
      <c r="G9659" s="1"/>
    </row>
    <row r="9660" spans="7:7">
      <c r="G9660" s="1"/>
    </row>
    <row r="9661" spans="7:7">
      <c r="G9661" s="1"/>
    </row>
    <row r="9662" spans="7:7">
      <c r="G9662" s="1"/>
    </row>
    <row r="9663" spans="7:7">
      <c r="G9663" s="1"/>
    </row>
    <row r="9664" spans="7:7">
      <c r="G9664" s="1"/>
    </row>
    <row r="9665" spans="7:7">
      <c r="G9665" s="1"/>
    </row>
    <row r="9666" spans="7:7">
      <c r="G9666" s="1"/>
    </row>
    <row r="9667" spans="7:7">
      <c r="G9667" s="1"/>
    </row>
    <row r="9668" spans="7:7">
      <c r="G9668" s="1"/>
    </row>
    <row r="9669" spans="7:7">
      <c r="G9669" s="1"/>
    </row>
    <row r="9670" spans="7:7">
      <c r="G9670" s="1"/>
    </row>
    <row r="9671" spans="7:7">
      <c r="G9671" s="1"/>
    </row>
    <row r="9672" spans="7:7">
      <c r="G9672" s="1"/>
    </row>
    <row r="9673" spans="7:7">
      <c r="G9673" s="1"/>
    </row>
    <row r="9674" spans="7:7">
      <c r="G9674" s="1"/>
    </row>
    <row r="9675" spans="7:7">
      <c r="G9675" s="1"/>
    </row>
    <row r="9676" spans="7:7">
      <c r="G9676" s="1"/>
    </row>
    <row r="9677" spans="7:7">
      <c r="G9677" s="1"/>
    </row>
    <row r="9678" spans="7:7">
      <c r="G9678" s="1"/>
    </row>
    <row r="9679" spans="7:7">
      <c r="G9679" s="1"/>
    </row>
    <row r="9680" spans="7:7">
      <c r="G9680" s="1"/>
    </row>
    <row r="9681" spans="7:7">
      <c r="G9681" s="1"/>
    </row>
    <row r="9682" spans="7:7">
      <c r="G9682" s="1"/>
    </row>
    <row r="9683" spans="7:7">
      <c r="G9683" s="1"/>
    </row>
    <row r="9684" spans="7:7">
      <c r="G9684" s="1"/>
    </row>
    <row r="9685" spans="7:7">
      <c r="G9685" s="1"/>
    </row>
    <row r="9686" spans="7:7">
      <c r="G9686" s="1"/>
    </row>
    <row r="9687" spans="7:7">
      <c r="G9687" s="1"/>
    </row>
    <row r="9688" spans="7:7">
      <c r="G9688" s="1"/>
    </row>
    <row r="9689" spans="7:7">
      <c r="G9689" s="1"/>
    </row>
    <row r="9690" spans="7:7">
      <c r="G9690" s="1"/>
    </row>
    <row r="9691" spans="7:7">
      <c r="G9691" s="1"/>
    </row>
    <row r="9692" spans="7:7">
      <c r="G9692" s="1"/>
    </row>
    <row r="9693" spans="7:7">
      <c r="G9693" s="1"/>
    </row>
    <row r="9694" spans="7:7">
      <c r="G9694" s="1"/>
    </row>
    <row r="9695" spans="7:7">
      <c r="G9695" s="1"/>
    </row>
    <row r="9696" spans="7:7">
      <c r="G9696" s="1"/>
    </row>
    <row r="9697" spans="7:7">
      <c r="G9697" s="1"/>
    </row>
    <row r="9698" spans="7:7">
      <c r="G9698" s="1"/>
    </row>
    <row r="9699" spans="7:7">
      <c r="G9699" s="1"/>
    </row>
    <row r="9700" spans="7:7">
      <c r="G9700" s="1"/>
    </row>
    <row r="9701" spans="7:7">
      <c r="G9701" s="1"/>
    </row>
    <row r="9702" spans="7:7">
      <c r="G9702" s="1"/>
    </row>
    <row r="9703" spans="7:7">
      <c r="G9703" s="1"/>
    </row>
    <row r="9704" spans="7:7">
      <c r="G9704" s="1"/>
    </row>
    <row r="9705" spans="7:7">
      <c r="G9705" s="1"/>
    </row>
    <row r="9706" spans="7:7">
      <c r="G9706" s="1"/>
    </row>
    <row r="9707" spans="7:7">
      <c r="G9707" s="1"/>
    </row>
    <row r="9708" spans="7:7">
      <c r="G9708" s="1"/>
    </row>
    <row r="9709" spans="7:7">
      <c r="G9709" s="1"/>
    </row>
    <row r="9710" spans="7:7">
      <c r="G9710" s="1"/>
    </row>
    <row r="9711" spans="7:7">
      <c r="G9711" s="1"/>
    </row>
    <row r="9712" spans="7:7">
      <c r="G9712" s="1"/>
    </row>
    <row r="9713" spans="7:7">
      <c r="G9713" s="1"/>
    </row>
    <row r="9714" spans="7:7">
      <c r="G9714" s="1"/>
    </row>
    <row r="9715" spans="7:7">
      <c r="G9715" s="1"/>
    </row>
    <row r="9716" spans="7:7">
      <c r="G9716" s="1"/>
    </row>
    <row r="9717" spans="7:7">
      <c r="G9717" s="1"/>
    </row>
    <row r="9718" spans="7:7">
      <c r="G9718" s="1"/>
    </row>
    <row r="9719" spans="7:7">
      <c r="G9719" s="1"/>
    </row>
    <row r="9720" spans="7:7">
      <c r="G9720" s="1"/>
    </row>
    <row r="9721" spans="7:7">
      <c r="G9721" s="1"/>
    </row>
    <row r="9722" spans="7:7">
      <c r="G9722" s="1"/>
    </row>
    <row r="9723" spans="7:7">
      <c r="G9723" s="1"/>
    </row>
    <row r="9724" spans="7:7">
      <c r="G9724" s="1"/>
    </row>
    <row r="9725" spans="7:7">
      <c r="G9725" s="1"/>
    </row>
    <row r="9726" spans="7:7">
      <c r="G9726" s="1"/>
    </row>
    <row r="9727" spans="7:7">
      <c r="G9727" s="1"/>
    </row>
    <row r="9728" spans="7:7">
      <c r="G9728" s="1"/>
    </row>
    <row r="9729" spans="7:7">
      <c r="G9729" s="1"/>
    </row>
    <row r="9730" spans="7:7">
      <c r="G9730" s="1"/>
    </row>
    <row r="9731" spans="7:7">
      <c r="G9731" s="1"/>
    </row>
    <row r="9732" spans="7:7">
      <c r="G9732" s="1"/>
    </row>
    <row r="9733" spans="7:7">
      <c r="G9733" s="1"/>
    </row>
    <row r="9734" spans="7:7">
      <c r="G9734" s="1"/>
    </row>
    <row r="9735" spans="7:7">
      <c r="G9735" s="1"/>
    </row>
    <row r="9736" spans="7:7">
      <c r="G9736" s="1"/>
    </row>
    <row r="9737" spans="7:7">
      <c r="G9737" s="1"/>
    </row>
    <row r="9738" spans="7:7">
      <c r="G9738" s="1"/>
    </row>
    <row r="9739" spans="7:7">
      <c r="G9739" s="1"/>
    </row>
    <row r="9740" spans="7:7">
      <c r="G9740" s="1"/>
    </row>
    <row r="9741" spans="7:7">
      <c r="G9741" s="1"/>
    </row>
    <row r="9742" spans="7:7">
      <c r="G9742" s="1"/>
    </row>
    <row r="9743" spans="7:7">
      <c r="G9743" s="1"/>
    </row>
    <row r="9744" spans="7:7">
      <c r="G9744" s="1"/>
    </row>
    <row r="9745" spans="7:7">
      <c r="G9745" s="1"/>
    </row>
    <row r="9746" spans="7:7">
      <c r="G9746" s="1"/>
    </row>
    <row r="9747" spans="7:7">
      <c r="G9747" s="1"/>
    </row>
    <row r="9748" spans="7:7">
      <c r="G9748" s="1"/>
    </row>
    <row r="9749" spans="7:7">
      <c r="G9749" s="1"/>
    </row>
    <row r="9750" spans="7:7">
      <c r="G9750" s="1"/>
    </row>
    <row r="9751" spans="7:7">
      <c r="G9751" s="1"/>
    </row>
    <row r="9752" spans="7:7">
      <c r="G9752" s="1"/>
    </row>
    <row r="9753" spans="7:7">
      <c r="G9753" s="1"/>
    </row>
    <row r="9754" spans="7:7">
      <c r="G9754" s="1"/>
    </row>
    <row r="9755" spans="7:7">
      <c r="G9755" s="1"/>
    </row>
    <row r="9756" spans="7:7">
      <c r="G9756" s="1"/>
    </row>
    <row r="9757" spans="7:7">
      <c r="G9757" s="1"/>
    </row>
    <row r="9758" spans="7:7">
      <c r="G9758" s="1"/>
    </row>
    <row r="9759" spans="7:7">
      <c r="G9759" s="1"/>
    </row>
    <row r="9760" spans="7:7">
      <c r="G9760" s="1"/>
    </row>
    <row r="9761" spans="7:7">
      <c r="G9761" s="1"/>
    </row>
    <row r="9762" spans="7:7">
      <c r="G9762" s="1"/>
    </row>
    <row r="9763" spans="7:7">
      <c r="G9763" s="1"/>
    </row>
    <row r="9764" spans="7:7">
      <c r="G9764" s="1"/>
    </row>
    <row r="9765" spans="7:7">
      <c r="G9765" s="1"/>
    </row>
    <row r="9766" spans="7:7">
      <c r="G9766" s="1"/>
    </row>
    <row r="9767" spans="7:7">
      <c r="G9767" s="1"/>
    </row>
    <row r="9768" spans="7:7">
      <c r="G9768" s="1"/>
    </row>
    <row r="9769" spans="7:7">
      <c r="G9769" s="1"/>
    </row>
    <row r="9770" spans="7:7">
      <c r="G9770" s="1"/>
    </row>
    <row r="9771" spans="7:7">
      <c r="G9771" s="1"/>
    </row>
    <row r="9772" spans="7:7">
      <c r="G9772" s="1"/>
    </row>
    <row r="9773" spans="7:7">
      <c r="G9773" s="1"/>
    </row>
    <row r="9774" spans="7:7">
      <c r="G9774" s="1"/>
    </row>
    <row r="9775" spans="7:7">
      <c r="G9775" s="1"/>
    </row>
    <row r="9776" spans="7:7">
      <c r="G9776" s="1"/>
    </row>
    <row r="9777" spans="7:7">
      <c r="G9777" s="1"/>
    </row>
    <row r="9778" spans="7:7">
      <c r="G9778" s="1"/>
    </row>
    <row r="9779" spans="7:7">
      <c r="G9779" s="1"/>
    </row>
    <row r="9780" spans="7:7">
      <c r="G9780" s="1"/>
    </row>
    <row r="9781" spans="7:7">
      <c r="G9781" s="1"/>
    </row>
    <row r="9782" spans="7:7">
      <c r="G9782" s="1"/>
    </row>
    <row r="9783" spans="7:7">
      <c r="G9783" s="1"/>
    </row>
    <row r="9784" spans="7:7">
      <c r="G9784" s="1"/>
    </row>
    <row r="9785" spans="7:7">
      <c r="G9785" s="1"/>
    </row>
    <row r="9786" spans="7:7">
      <c r="G9786" s="1"/>
    </row>
    <row r="9787" spans="7:7">
      <c r="G9787" s="1"/>
    </row>
    <row r="9788" spans="7:7">
      <c r="G9788" s="1"/>
    </row>
    <row r="9789" spans="7:7">
      <c r="G9789" s="1"/>
    </row>
    <row r="9790" spans="7:7">
      <c r="G9790" s="1"/>
    </row>
    <row r="9791" spans="7:7">
      <c r="G9791" s="1"/>
    </row>
    <row r="9792" spans="7:7">
      <c r="G9792" s="1"/>
    </row>
    <row r="9793" spans="7:7">
      <c r="G9793" s="1"/>
    </row>
    <row r="9794" spans="7:7">
      <c r="G9794" s="1"/>
    </row>
    <row r="9795" spans="7:7">
      <c r="G9795" s="1"/>
    </row>
    <row r="9796" spans="7:7">
      <c r="G9796" s="1"/>
    </row>
    <row r="9797" spans="7:7">
      <c r="G9797" s="1"/>
    </row>
    <row r="9798" spans="7:7">
      <c r="G9798" s="1"/>
    </row>
    <row r="9799" spans="7:7">
      <c r="G9799" s="1"/>
    </row>
    <row r="9800" spans="7:7">
      <c r="G9800" s="1"/>
    </row>
    <row r="9801" spans="7:7">
      <c r="G9801" s="1"/>
    </row>
    <row r="9802" spans="7:7">
      <c r="G9802" s="1"/>
    </row>
    <row r="9803" spans="7:7">
      <c r="G9803" s="1"/>
    </row>
    <row r="9804" spans="7:7">
      <c r="G9804" s="1"/>
    </row>
    <row r="9805" spans="7:7">
      <c r="G9805" s="1"/>
    </row>
    <row r="9806" spans="7:7">
      <c r="G9806" s="1"/>
    </row>
    <row r="9807" spans="7:7">
      <c r="G9807" s="1"/>
    </row>
    <row r="9808" spans="7:7">
      <c r="G9808" s="1"/>
    </row>
    <row r="9809" spans="7:7">
      <c r="G9809" s="1"/>
    </row>
    <row r="9810" spans="7:7">
      <c r="G9810" s="1"/>
    </row>
    <row r="9811" spans="7:7">
      <c r="G9811" s="1"/>
    </row>
    <row r="9812" spans="7:7">
      <c r="G9812" s="1"/>
    </row>
    <row r="9813" spans="7:7">
      <c r="G9813" s="1"/>
    </row>
    <row r="9814" spans="7:7">
      <c r="G9814" s="1"/>
    </row>
    <row r="9815" spans="7:7">
      <c r="G9815" s="1"/>
    </row>
    <row r="9816" spans="7:7">
      <c r="G9816" s="1"/>
    </row>
    <row r="9817" spans="7:7">
      <c r="G9817" s="1"/>
    </row>
    <row r="9818" spans="7:7">
      <c r="G9818" s="1"/>
    </row>
    <row r="9819" spans="7:7">
      <c r="G9819" s="1"/>
    </row>
    <row r="9820" spans="7:7">
      <c r="G9820" s="1"/>
    </row>
    <row r="9821" spans="7:7">
      <c r="G9821" s="1"/>
    </row>
    <row r="9822" spans="7:7">
      <c r="G9822" s="1"/>
    </row>
    <row r="9823" spans="7:7">
      <c r="G9823" s="1"/>
    </row>
    <row r="9824" spans="7:7">
      <c r="G9824" s="1"/>
    </row>
    <row r="9825" spans="7:7">
      <c r="G9825" s="1"/>
    </row>
    <row r="9826" spans="7:7">
      <c r="G9826" s="1"/>
    </row>
    <row r="9827" spans="7:7">
      <c r="G9827" s="1"/>
    </row>
    <row r="9828" spans="7:7">
      <c r="G9828" s="1"/>
    </row>
    <row r="9829" spans="7:7">
      <c r="G9829" s="1"/>
    </row>
    <row r="9830" spans="7:7">
      <c r="G9830" s="1"/>
    </row>
    <row r="9831" spans="7:7">
      <c r="G9831" s="1"/>
    </row>
    <row r="9832" spans="7:7">
      <c r="G9832" s="1"/>
    </row>
    <row r="9833" spans="7:7">
      <c r="G9833" s="1"/>
    </row>
    <row r="9834" spans="7:7">
      <c r="G9834" s="1"/>
    </row>
    <row r="9835" spans="7:7">
      <c r="G9835" s="1"/>
    </row>
    <row r="9836" spans="7:7">
      <c r="G9836" s="1"/>
    </row>
    <row r="9837" spans="7:7">
      <c r="G9837" s="1"/>
    </row>
    <row r="9838" spans="7:7">
      <c r="G9838" s="1"/>
    </row>
    <row r="9839" spans="7:7">
      <c r="G9839" s="1"/>
    </row>
    <row r="9840" spans="7:7">
      <c r="G9840" s="1"/>
    </row>
    <row r="9841" spans="7:7">
      <c r="G9841" s="1"/>
    </row>
    <row r="9842" spans="7:7">
      <c r="G9842" s="1"/>
    </row>
    <row r="9843" spans="7:7">
      <c r="G9843" s="1"/>
    </row>
    <row r="9844" spans="7:7">
      <c r="G9844" s="1"/>
    </row>
    <row r="9845" spans="7:7">
      <c r="G9845" s="1"/>
    </row>
    <row r="9846" spans="7:7">
      <c r="G9846" s="1"/>
    </row>
    <row r="9847" spans="7:7">
      <c r="G9847" s="1"/>
    </row>
    <row r="9848" spans="7:7">
      <c r="G9848" s="1"/>
    </row>
    <row r="9849" spans="7:7">
      <c r="G9849" s="1"/>
    </row>
    <row r="9850" spans="7:7">
      <c r="G9850" s="1"/>
    </row>
    <row r="9851" spans="7:7">
      <c r="G9851" s="1"/>
    </row>
    <row r="9852" spans="7:7">
      <c r="G9852" s="1"/>
    </row>
    <row r="9853" spans="7:7">
      <c r="G9853" s="1"/>
    </row>
    <row r="9854" spans="7:7">
      <c r="G9854" s="1"/>
    </row>
    <row r="9855" spans="7:7">
      <c r="G9855" s="1"/>
    </row>
    <row r="9856" spans="7:7">
      <c r="G9856" s="1"/>
    </row>
    <row r="9857" spans="7:7">
      <c r="G9857" s="1"/>
    </row>
    <row r="9858" spans="7:7">
      <c r="G9858" s="1"/>
    </row>
    <row r="9859" spans="7:7">
      <c r="G9859" s="1"/>
    </row>
    <row r="9860" spans="7:7">
      <c r="G9860" s="1"/>
    </row>
    <row r="9861" spans="7:7">
      <c r="G9861" s="1"/>
    </row>
    <row r="9862" spans="7:7">
      <c r="G9862" s="1"/>
    </row>
    <row r="9863" spans="7:7">
      <c r="G9863" s="1"/>
    </row>
    <row r="9864" spans="7:7">
      <c r="G9864" s="1"/>
    </row>
    <row r="9865" spans="7:7">
      <c r="G9865" s="1"/>
    </row>
    <row r="9866" spans="7:7">
      <c r="G9866" s="1"/>
    </row>
    <row r="9867" spans="7:7">
      <c r="G9867" s="1"/>
    </row>
    <row r="9868" spans="7:7">
      <c r="G9868" s="1"/>
    </row>
    <row r="9869" spans="7:7">
      <c r="G9869" s="1"/>
    </row>
    <row r="9870" spans="7:7">
      <c r="G9870" s="1"/>
    </row>
    <row r="9871" spans="7:7">
      <c r="G9871" s="1"/>
    </row>
    <row r="9872" spans="7:7">
      <c r="G9872" s="1"/>
    </row>
    <row r="9873" spans="7:7">
      <c r="G9873" s="1"/>
    </row>
    <row r="9874" spans="7:7">
      <c r="G9874" s="1"/>
    </row>
    <row r="9875" spans="7:7">
      <c r="G9875" s="1"/>
    </row>
    <row r="9876" spans="7:7">
      <c r="G9876" s="1"/>
    </row>
    <row r="9877" spans="7:7">
      <c r="G9877" s="1"/>
    </row>
    <row r="9878" spans="7:7">
      <c r="G9878" s="1"/>
    </row>
    <row r="9879" spans="7:7">
      <c r="G9879" s="1"/>
    </row>
    <row r="9880" spans="7:7">
      <c r="G9880" s="1"/>
    </row>
    <row r="9881" spans="7:7">
      <c r="G9881" s="1"/>
    </row>
    <row r="9882" spans="7:7">
      <c r="G9882" s="1"/>
    </row>
    <row r="9883" spans="7:7">
      <c r="G9883" s="1"/>
    </row>
    <row r="9884" spans="7:7">
      <c r="G9884" s="1"/>
    </row>
    <row r="9885" spans="7:7">
      <c r="G9885" s="1"/>
    </row>
    <row r="9886" spans="7:7">
      <c r="G9886" s="1"/>
    </row>
    <row r="9887" spans="7:7">
      <c r="G9887" s="1"/>
    </row>
    <row r="9888" spans="7:7">
      <c r="G9888" s="1"/>
    </row>
    <row r="9889" spans="7:7">
      <c r="G9889" s="1"/>
    </row>
    <row r="9890" spans="7:7">
      <c r="G9890" s="1"/>
    </row>
    <row r="9891" spans="7:7">
      <c r="G9891" s="1"/>
    </row>
    <row r="9892" spans="7:7">
      <c r="G9892" s="1"/>
    </row>
    <row r="9893" spans="7:7">
      <c r="G9893" s="1"/>
    </row>
    <row r="9894" spans="7:7">
      <c r="G9894" s="1"/>
    </row>
    <row r="9895" spans="7:7">
      <c r="G9895" s="1"/>
    </row>
    <row r="9896" spans="7:7">
      <c r="G9896" s="1"/>
    </row>
    <row r="9897" spans="7:7">
      <c r="G9897" s="1"/>
    </row>
    <row r="9898" spans="7:7">
      <c r="G9898" s="1"/>
    </row>
    <row r="9899" spans="7:7">
      <c r="G9899" s="1"/>
    </row>
    <row r="9900" spans="7:7">
      <c r="G9900" s="1"/>
    </row>
    <row r="9901" spans="7:7">
      <c r="G9901" s="1"/>
    </row>
    <row r="9902" spans="7:7">
      <c r="G9902" s="1"/>
    </row>
    <row r="9903" spans="7:7">
      <c r="G9903" s="1"/>
    </row>
    <row r="9904" spans="7:7">
      <c r="G9904" s="1"/>
    </row>
    <row r="9905" spans="7:7">
      <c r="G9905" s="1"/>
    </row>
    <row r="9906" spans="7:7">
      <c r="G9906" s="1"/>
    </row>
    <row r="9907" spans="7:7">
      <c r="G9907" s="1"/>
    </row>
    <row r="9908" spans="7:7">
      <c r="G9908" s="1"/>
    </row>
    <row r="9909" spans="7:7">
      <c r="G9909" s="1"/>
    </row>
    <row r="9910" spans="7:7">
      <c r="G9910" s="1"/>
    </row>
    <row r="9911" spans="7:7">
      <c r="G9911" s="1"/>
    </row>
    <row r="9912" spans="7:7">
      <c r="G9912" s="1"/>
    </row>
    <row r="9913" spans="7:7">
      <c r="G9913" s="1"/>
    </row>
    <row r="9914" spans="7:7">
      <c r="G9914" s="1"/>
    </row>
    <row r="9915" spans="7:7">
      <c r="G9915" s="1"/>
    </row>
    <row r="9916" spans="7:7">
      <c r="G9916" s="1"/>
    </row>
    <row r="9917" spans="7:7">
      <c r="G9917" s="1"/>
    </row>
    <row r="9918" spans="7:7">
      <c r="G9918" s="1"/>
    </row>
    <row r="9919" spans="7:7">
      <c r="G9919" s="1"/>
    </row>
    <row r="9920" spans="7:7">
      <c r="G9920" s="1"/>
    </row>
    <row r="9921" spans="7:7">
      <c r="G9921" s="1"/>
    </row>
    <row r="9922" spans="7:7">
      <c r="G9922" s="1"/>
    </row>
    <row r="9923" spans="7:7">
      <c r="G9923" s="1"/>
    </row>
    <row r="9924" spans="7:7">
      <c r="G9924" s="1"/>
    </row>
    <row r="9925" spans="7:7">
      <c r="G9925" s="1"/>
    </row>
    <row r="9926" spans="7:7">
      <c r="G9926" s="1"/>
    </row>
    <row r="9927" spans="7:7">
      <c r="G9927" s="1"/>
    </row>
    <row r="9928" spans="7:7">
      <c r="G9928" s="1"/>
    </row>
    <row r="9929" spans="7:7">
      <c r="G9929" s="1"/>
    </row>
    <row r="9930" spans="7:7">
      <c r="G9930" s="1"/>
    </row>
    <row r="9931" spans="7:7">
      <c r="G9931" s="1"/>
    </row>
    <row r="9932" spans="7:7">
      <c r="G9932" s="1"/>
    </row>
    <row r="9933" spans="7:7">
      <c r="G9933" s="1"/>
    </row>
    <row r="9934" spans="7:7">
      <c r="G9934" s="1"/>
    </row>
    <row r="9935" spans="7:7">
      <c r="G9935" s="1"/>
    </row>
    <row r="9936" spans="7:7">
      <c r="G9936" s="1"/>
    </row>
    <row r="9937" spans="7:7">
      <c r="G9937" s="1"/>
    </row>
    <row r="9938" spans="7:7">
      <c r="G9938" s="1"/>
    </row>
    <row r="9939" spans="7:7">
      <c r="G9939" s="1"/>
    </row>
    <row r="9940" spans="7:7">
      <c r="G9940" s="1"/>
    </row>
    <row r="9941" spans="7:7">
      <c r="G9941" s="1"/>
    </row>
    <row r="9942" spans="7:7">
      <c r="G9942" s="1"/>
    </row>
    <row r="9943" spans="7:7">
      <c r="G9943" s="1"/>
    </row>
    <row r="9944" spans="7:7">
      <c r="G9944" s="1"/>
    </row>
    <row r="9945" spans="7:7">
      <c r="G9945" s="1"/>
    </row>
    <row r="9946" spans="7:7">
      <c r="G9946" s="1"/>
    </row>
    <row r="9947" spans="7:7">
      <c r="G9947" s="1"/>
    </row>
    <row r="9948" spans="7:7">
      <c r="G9948" s="1"/>
    </row>
    <row r="9949" spans="7:7">
      <c r="G9949" s="1"/>
    </row>
    <row r="9950" spans="7:7">
      <c r="G9950" s="1"/>
    </row>
    <row r="9951" spans="7:7">
      <c r="G9951" s="1"/>
    </row>
    <row r="9952" spans="7:7">
      <c r="G9952" s="1"/>
    </row>
    <row r="9953" spans="7:7">
      <c r="G9953" s="1"/>
    </row>
    <row r="9954" spans="7:7">
      <c r="G9954" s="1"/>
    </row>
    <row r="9955" spans="7:7">
      <c r="G9955" s="1"/>
    </row>
    <row r="9956" spans="7:7">
      <c r="G9956" s="1"/>
    </row>
    <row r="9957" spans="7:7">
      <c r="G9957" s="1"/>
    </row>
    <row r="9958" spans="7:7">
      <c r="G9958" s="1"/>
    </row>
    <row r="9959" spans="7:7">
      <c r="G9959" s="1"/>
    </row>
    <row r="9960" spans="7:7">
      <c r="G9960" s="1"/>
    </row>
    <row r="9961" spans="7:7">
      <c r="G9961" s="1"/>
    </row>
    <row r="9962" spans="7:7">
      <c r="G9962" s="1"/>
    </row>
    <row r="9963" spans="7:7">
      <c r="G9963" s="1"/>
    </row>
    <row r="9964" spans="7:7">
      <c r="G9964" s="1"/>
    </row>
    <row r="9965" spans="7:7">
      <c r="G9965" s="1"/>
    </row>
    <row r="9966" spans="7:7">
      <c r="G9966" s="1"/>
    </row>
    <row r="9967" spans="7:7">
      <c r="G9967" s="1"/>
    </row>
    <row r="9968" spans="7:7">
      <c r="G9968" s="1"/>
    </row>
    <row r="9969" spans="7:7">
      <c r="G9969" s="1"/>
    </row>
    <row r="9970" spans="7:7">
      <c r="G9970" s="1"/>
    </row>
    <row r="9971" spans="7:7">
      <c r="G9971" s="1"/>
    </row>
    <row r="9972" spans="7:7">
      <c r="G9972" s="1"/>
    </row>
    <row r="9973" spans="7:7">
      <c r="G9973" s="1"/>
    </row>
    <row r="9974" spans="7:7">
      <c r="G9974" s="1"/>
    </row>
    <row r="9975" spans="7:7">
      <c r="G9975" s="1"/>
    </row>
    <row r="9976" spans="7:7">
      <c r="G9976" s="1"/>
    </row>
    <row r="9977" spans="7:7">
      <c r="G9977" s="1"/>
    </row>
    <row r="9978" spans="7:7">
      <c r="G9978" s="1"/>
    </row>
    <row r="9979" spans="7:7">
      <c r="G9979" s="1"/>
    </row>
    <row r="9980" spans="7:7">
      <c r="G9980" s="1"/>
    </row>
    <row r="9981" spans="7:7">
      <c r="G9981" s="1"/>
    </row>
    <row r="9982" spans="7:7">
      <c r="G9982" s="1"/>
    </row>
    <row r="9983" spans="7:7">
      <c r="G9983" s="1"/>
    </row>
    <row r="9984" spans="7:7">
      <c r="G9984" s="1"/>
    </row>
    <row r="9985" spans="7:7">
      <c r="G9985" s="1"/>
    </row>
    <row r="9986" spans="7:7">
      <c r="G9986" s="1"/>
    </row>
    <row r="9987" spans="7:7">
      <c r="G9987" s="1"/>
    </row>
    <row r="9988" spans="7:7">
      <c r="G9988" s="1"/>
    </row>
    <row r="9989" spans="7:7">
      <c r="G9989" s="1"/>
    </row>
    <row r="9990" spans="7:7">
      <c r="G9990" s="1"/>
    </row>
    <row r="9991" spans="7:7">
      <c r="G9991" s="1"/>
    </row>
    <row r="9992" spans="7:7">
      <c r="G9992" s="1"/>
    </row>
    <row r="9993" spans="7:7">
      <c r="G9993" s="1"/>
    </row>
    <row r="9994" spans="7:7">
      <c r="G9994" s="1"/>
    </row>
    <row r="9995" spans="7:7">
      <c r="G9995" s="1"/>
    </row>
    <row r="9996" spans="7:7">
      <c r="G9996" s="1"/>
    </row>
    <row r="9997" spans="7:7">
      <c r="G9997" s="1"/>
    </row>
    <row r="9998" spans="7:7">
      <c r="G9998" s="1"/>
    </row>
    <row r="9999" spans="7:7">
      <c r="G9999" s="1"/>
    </row>
    <row r="10000" spans="7:7">
      <c r="G10000" s="1"/>
    </row>
    <row r="10001" spans="7:7">
      <c r="G10001" s="1"/>
    </row>
    <row r="10002" spans="7:7">
      <c r="G10002" s="1"/>
    </row>
    <row r="10003" spans="7:7">
      <c r="G10003" s="1"/>
    </row>
    <row r="10004" spans="7:7">
      <c r="G10004" s="1"/>
    </row>
    <row r="10005" spans="7:7">
      <c r="G10005" s="1"/>
    </row>
    <row r="10006" spans="7:7">
      <c r="G10006" s="1"/>
    </row>
    <row r="10007" spans="7:7">
      <c r="G10007" s="1"/>
    </row>
    <row r="10008" spans="7:7">
      <c r="G10008" s="1"/>
    </row>
    <row r="10009" spans="7:7">
      <c r="G10009" s="1"/>
    </row>
    <row r="10010" spans="7:7">
      <c r="G10010" s="1"/>
    </row>
    <row r="10011" spans="7:7">
      <c r="G10011" s="1"/>
    </row>
    <row r="10012" spans="7:7">
      <c r="G10012" s="1"/>
    </row>
    <row r="10013" spans="7:7">
      <c r="G10013" s="1"/>
    </row>
    <row r="10014" spans="7:7">
      <c r="G10014" s="1"/>
    </row>
    <row r="10015" spans="7:7">
      <c r="G10015" s="1"/>
    </row>
    <row r="10016" spans="7:7">
      <c r="G10016" s="1"/>
    </row>
    <row r="10017" spans="7:7">
      <c r="G10017" s="1"/>
    </row>
    <row r="10018" spans="7:7">
      <c r="G10018" s="1"/>
    </row>
    <row r="10019" spans="7:7">
      <c r="G10019" s="1"/>
    </row>
    <row r="10020" spans="7:7">
      <c r="G10020" s="1"/>
    </row>
    <row r="10021" spans="7:7">
      <c r="G10021" s="1"/>
    </row>
    <row r="10022" spans="7:7">
      <c r="G10022" s="1"/>
    </row>
    <row r="10023" spans="7:7">
      <c r="G10023" s="1"/>
    </row>
    <row r="10024" spans="7:7">
      <c r="G10024" s="1"/>
    </row>
    <row r="10025" spans="7:7">
      <c r="G10025" s="1"/>
    </row>
    <row r="10026" spans="7:7">
      <c r="G10026" s="1"/>
    </row>
    <row r="10027" spans="7:7">
      <c r="G10027" s="1"/>
    </row>
    <row r="10028" spans="7:7">
      <c r="G10028" s="1"/>
    </row>
    <row r="10029" spans="7:7">
      <c r="G10029" s="1"/>
    </row>
    <row r="10030" spans="7:7">
      <c r="G10030" s="1"/>
    </row>
    <row r="10031" spans="7:7">
      <c r="G10031" s="1"/>
    </row>
    <row r="10032" spans="7:7">
      <c r="G10032" s="1"/>
    </row>
    <row r="10033" spans="7:7">
      <c r="G10033" s="1"/>
    </row>
    <row r="10034" spans="7:7">
      <c r="G10034" s="1"/>
    </row>
    <row r="10035" spans="7:7">
      <c r="G10035" s="1"/>
    </row>
    <row r="10036" spans="7:7">
      <c r="G10036" s="1"/>
    </row>
    <row r="10037" spans="7:7">
      <c r="G10037" s="1"/>
    </row>
    <row r="10038" spans="7:7">
      <c r="G10038" s="1"/>
    </row>
    <row r="10039" spans="7:7">
      <c r="G10039" s="1"/>
    </row>
    <row r="10040" spans="7:7">
      <c r="G10040" s="1"/>
    </row>
    <row r="10041" spans="7:7">
      <c r="G10041" s="1"/>
    </row>
    <row r="10042" spans="7:7">
      <c r="G10042" s="1"/>
    </row>
    <row r="10043" spans="7:7">
      <c r="G10043" s="1"/>
    </row>
    <row r="10044" spans="7:7">
      <c r="G10044" s="1"/>
    </row>
    <row r="10045" spans="7:7">
      <c r="G10045" s="1"/>
    </row>
    <row r="10046" spans="7:7">
      <c r="G10046" s="1"/>
    </row>
    <row r="10047" spans="7:7">
      <c r="G10047" s="1"/>
    </row>
    <row r="10048" spans="7:7">
      <c r="G10048" s="1"/>
    </row>
    <row r="10049" spans="7:7">
      <c r="G10049" s="1"/>
    </row>
    <row r="10050" spans="7:7">
      <c r="G10050" s="1"/>
    </row>
    <row r="10051" spans="7:7">
      <c r="G10051" s="1"/>
    </row>
    <row r="10052" spans="7:7">
      <c r="G10052" s="1"/>
    </row>
    <row r="10053" spans="7:7">
      <c r="G10053" s="1"/>
    </row>
    <row r="10054" spans="7:7">
      <c r="G10054" s="1"/>
    </row>
    <row r="10055" spans="7:7">
      <c r="G10055" s="1"/>
    </row>
    <row r="10056" spans="7:7">
      <c r="G10056" s="1"/>
    </row>
    <row r="10057" spans="7:7">
      <c r="G10057" s="1"/>
    </row>
    <row r="10058" spans="7:7">
      <c r="G10058" s="1"/>
    </row>
    <row r="10059" spans="7:7">
      <c r="G10059" s="1"/>
    </row>
    <row r="10060" spans="7:7">
      <c r="G10060" s="1"/>
    </row>
    <row r="10061" spans="7:7">
      <c r="G10061" s="1"/>
    </row>
    <row r="10062" spans="7:7">
      <c r="G10062" s="1"/>
    </row>
    <row r="10063" spans="7:7">
      <c r="G10063" s="1"/>
    </row>
    <row r="10064" spans="7:7">
      <c r="G10064" s="1"/>
    </row>
    <row r="10065" spans="7:7">
      <c r="G10065" s="1"/>
    </row>
    <row r="10066" spans="7:7">
      <c r="G10066" s="1"/>
    </row>
    <row r="10067" spans="7:7">
      <c r="G10067" s="1"/>
    </row>
    <row r="10068" spans="7:7">
      <c r="G10068" s="1"/>
    </row>
    <row r="10069" spans="7:7">
      <c r="G10069" s="1"/>
    </row>
    <row r="10070" spans="7:7">
      <c r="G10070" s="1"/>
    </row>
    <row r="10071" spans="7:7">
      <c r="G10071" s="1"/>
    </row>
    <row r="10072" spans="7:7">
      <c r="G10072" s="1"/>
    </row>
    <row r="10073" spans="7:7">
      <c r="G10073" s="1"/>
    </row>
    <row r="10074" spans="7:7">
      <c r="G10074" s="1"/>
    </row>
    <row r="10075" spans="7:7">
      <c r="G10075" s="1"/>
    </row>
    <row r="10076" spans="7:7">
      <c r="G10076" s="1"/>
    </row>
    <row r="10077" spans="7:7">
      <c r="G10077" s="1"/>
    </row>
    <row r="10078" spans="7:7">
      <c r="G10078" s="1"/>
    </row>
    <row r="10079" spans="7:7">
      <c r="G10079" s="1"/>
    </row>
    <row r="10080" spans="7:7">
      <c r="G10080" s="1"/>
    </row>
    <row r="10081" spans="7:7">
      <c r="G10081" s="1"/>
    </row>
    <row r="10082" spans="7:7">
      <c r="G10082" s="1"/>
    </row>
    <row r="10083" spans="7:7">
      <c r="G10083" s="1"/>
    </row>
    <row r="10084" spans="7:7">
      <c r="G10084" s="1"/>
    </row>
    <row r="10085" spans="7:7">
      <c r="G10085" s="1"/>
    </row>
    <row r="10086" spans="7:7">
      <c r="G10086" s="1"/>
    </row>
    <row r="10087" spans="7:7">
      <c r="G10087" s="1"/>
    </row>
    <row r="10088" spans="7:7">
      <c r="G10088" s="1"/>
    </row>
    <row r="10089" spans="7:7">
      <c r="G10089" s="1"/>
    </row>
    <row r="10090" spans="7:7">
      <c r="G10090" s="1"/>
    </row>
    <row r="10091" spans="7:7">
      <c r="G10091" s="1"/>
    </row>
    <row r="10092" spans="7:7">
      <c r="G10092" s="1"/>
    </row>
    <row r="10093" spans="7:7">
      <c r="G10093" s="1"/>
    </row>
    <row r="10094" spans="7:7">
      <c r="G10094" s="1"/>
    </row>
    <row r="10095" spans="7:7">
      <c r="G10095" s="1"/>
    </row>
    <row r="10096" spans="7:7">
      <c r="G10096" s="1"/>
    </row>
    <row r="10097" spans="7:7">
      <c r="G10097" s="1"/>
    </row>
    <row r="10098" spans="7:7">
      <c r="G10098" s="1"/>
    </row>
    <row r="10099" spans="7:7">
      <c r="G10099" s="1"/>
    </row>
    <row r="10100" spans="7:7">
      <c r="G10100" s="1"/>
    </row>
    <row r="10101" spans="7:7">
      <c r="G10101" s="1"/>
    </row>
    <row r="10102" spans="7:7">
      <c r="G10102" s="1"/>
    </row>
    <row r="10103" spans="7:7">
      <c r="G10103" s="1"/>
    </row>
    <row r="10104" spans="7:7">
      <c r="G10104" s="1"/>
    </row>
    <row r="10105" spans="7:7">
      <c r="G10105" s="1"/>
    </row>
    <row r="10106" spans="7:7">
      <c r="G10106" s="1"/>
    </row>
    <row r="10107" spans="7:7">
      <c r="G10107" s="1"/>
    </row>
    <row r="10108" spans="7:7">
      <c r="G10108" s="1"/>
    </row>
    <row r="10109" spans="7:7">
      <c r="G10109" s="1"/>
    </row>
    <row r="10110" spans="7:7">
      <c r="G10110" s="1"/>
    </row>
    <row r="10111" spans="7:7">
      <c r="G10111" s="1"/>
    </row>
    <row r="10112" spans="7:7">
      <c r="G10112" s="1"/>
    </row>
    <row r="10113" spans="7:7">
      <c r="G10113" s="1"/>
    </row>
    <row r="10114" spans="7:7">
      <c r="G10114" s="1"/>
    </row>
    <row r="10115" spans="7:7">
      <c r="G10115" s="1"/>
    </row>
    <row r="10116" spans="7:7">
      <c r="G10116" s="1"/>
    </row>
    <row r="10117" spans="7:7">
      <c r="G10117" s="1"/>
    </row>
    <row r="10118" spans="7:7">
      <c r="G10118" s="1"/>
    </row>
    <row r="10119" spans="7:7">
      <c r="G10119" s="1"/>
    </row>
    <row r="10120" spans="7:7">
      <c r="G10120" s="1"/>
    </row>
    <row r="10121" spans="7:7">
      <c r="G10121" s="1"/>
    </row>
    <row r="10122" spans="7:7">
      <c r="G10122" s="1"/>
    </row>
    <row r="10123" spans="7:7">
      <c r="G10123" s="1"/>
    </row>
    <row r="10124" spans="7:7">
      <c r="G10124" s="1"/>
    </row>
    <row r="10125" spans="7:7">
      <c r="G10125" s="1"/>
    </row>
    <row r="10126" spans="7:7">
      <c r="G10126" s="1"/>
    </row>
    <row r="10127" spans="7:7">
      <c r="G10127" s="1"/>
    </row>
    <row r="10128" spans="7:7">
      <c r="G10128" s="1"/>
    </row>
    <row r="10129" spans="7:7">
      <c r="G10129" s="1"/>
    </row>
    <row r="10130" spans="7:7">
      <c r="G10130" s="1"/>
    </row>
    <row r="10131" spans="7:7">
      <c r="G10131" s="1"/>
    </row>
    <row r="10132" spans="7:7">
      <c r="G10132" s="1"/>
    </row>
    <row r="10133" spans="7:7">
      <c r="G10133" s="1"/>
    </row>
    <row r="10134" spans="7:7">
      <c r="G10134" s="1"/>
    </row>
    <row r="10135" spans="7:7">
      <c r="G10135" s="1"/>
    </row>
    <row r="10136" spans="7:7">
      <c r="G10136" s="1"/>
    </row>
    <row r="10137" spans="7:7">
      <c r="G10137" s="1"/>
    </row>
    <row r="10138" spans="7:7">
      <c r="G10138" s="1"/>
    </row>
    <row r="10139" spans="7:7">
      <c r="G10139" s="1"/>
    </row>
    <row r="10140" spans="7:7">
      <c r="G10140" s="1"/>
    </row>
    <row r="10141" spans="7:7">
      <c r="G10141" s="1"/>
    </row>
    <row r="10142" spans="7:7">
      <c r="G10142" s="1"/>
    </row>
    <row r="10143" spans="7:7">
      <c r="G10143" s="1"/>
    </row>
    <row r="10144" spans="7:7">
      <c r="G10144" s="1"/>
    </row>
    <row r="10145" spans="7:7">
      <c r="G10145" s="1"/>
    </row>
    <row r="10146" spans="7:7">
      <c r="G10146" s="1"/>
    </row>
    <row r="10147" spans="7:7">
      <c r="G10147" s="1"/>
    </row>
    <row r="10148" spans="7:7">
      <c r="G10148" s="1"/>
    </row>
    <row r="10149" spans="7:7">
      <c r="G10149" s="1"/>
    </row>
    <row r="10150" spans="7:7">
      <c r="G10150" s="1"/>
    </row>
    <row r="10151" spans="7:7">
      <c r="G10151" s="1"/>
    </row>
    <row r="10152" spans="7:7">
      <c r="G10152" s="1"/>
    </row>
    <row r="10153" spans="7:7">
      <c r="G10153" s="1"/>
    </row>
    <row r="10154" spans="7:7">
      <c r="G10154" s="1"/>
    </row>
    <row r="10155" spans="7:7">
      <c r="G10155" s="1"/>
    </row>
    <row r="10156" spans="7:7">
      <c r="G10156" s="1"/>
    </row>
    <row r="10157" spans="7:7">
      <c r="G10157" s="1"/>
    </row>
    <row r="10158" spans="7:7">
      <c r="G10158" s="1"/>
    </row>
    <row r="10159" spans="7:7">
      <c r="G10159" s="1"/>
    </row>
    <row r="10160" spans="7:7">
      <c r="G10160" s="1"/>
    </row>
    <row r="10161" spans="7:7">
      <c r="G10161" s="1"/>
    </row>
    <row r="10162" spans="7:7">
      <c r="G10162" s="1"/>
    </row>
    <row r="10163" spans="7:7">
      <c r="G10163" s="1"/>
    </row>
    <row r="10164" spans="7:7">
      <c r="G10164" s="1"/>
    </row>
    <row r="10165" spans="7:7">
      <c r="G10165" s="1"/>
    </row>
    <row r="10166" spans="7:7">
      <c r="G10166" s="1"/>
    </row>
    <row r="10167" spans="7:7">
      <c r="G10167" s="1"/>
    </row>
    <row r="10168" spans="7:7">
      <c r="G10168" s="1"/>
    </row>
    <row r="10169" spans="7:7">
      <c r="G10169" s="1"/>
    </row>
    <row r="10170" spans="7:7">
      <c r="G10170" s="1"/>
    </row>
    <row r="10171" spans="7:7">
      <c r="G10171" s="1"/>
    </row>
    <row r="10172" spans="7:7">
      <c r="G10172" s="1"/>
    </row>
    <row r="10173" spans="7:7">
      <c r="G10173" s="1"/>
    </row>
    <row r="10174" spans="7:7">
      <c r="G10174" s="1"/>
    </row>
    <row r="10175" spans="7:7">
      <c r="G10175" s="1"/>
    </row>
    <row r="10176" spans="7:7">
      <c r="G10176" s="1"/>
    </row>
    <row r="10177" spans="7:7">
      <c r="G10177" s="1"/>
    </row>
    <row r="10178" spans="7:7">
      <c r="G10178" s="1"/>
    </row>
    <row r="10179" spans="7:7">
      <c r="G10179" s="1"/>
    </row>
    <row r="10180" spans="7:7">
      <c r="G10180" s="1"/>
    </row>
    <row r="10181" spans="7:7">
      <c r="G10181" s="1"/>
    </row>
    <row r="10182" spans="7:7">
      <c r="G10182" s="1"/>
    </row>
    <row r="10183" spans="7:7">
      <c r="G10183" s="1"/>
    </row>
    <row r="10184" spans="7:7">
      <c r="G10184" s="1"/>
    </row>
    <row r="10185" spans="7:7">
      <c r="G10185" s="1"/>
    </row>
    <row r="10186" spans="7:7">
      <c r="G10186" s="1"/>
    </row>
    <row r="10187" spans="7:7">
      <c r="G10187" s="1"/>
    </row>
    <row r="10188" spans="7:7">
      <c r="G10188" s="1"/>
    </row>
    <row r="10189" spans="7:7">
      <c r="G10189" s="1"/>
    </row>
    <row r="10190" spans="7:7">
      <c r="G10190" s="1"/>
    </row>
    <row r="10191" spans="7:7">
      <c r="G10191" s="1"/>
    </row>
    <row r="10192" spans="7:7">
      <c r="G10192" s="1"/>
    </row>
    <row r="10193" spans="7:7">
      <c r="G10193" s="1"/>
    </row>
    <row r="10194" spans="7:7">
      <c r="G10194" s="1"/>
    </row>
    <row r="10195" spans="7:7">
      <c r="G10195" s="1"/>
    </row>
    <row r="10196" spans="7:7">
      <c r="G10196" s="1"/>
    </row>
    <row r="10197" spans="7:7">
      <c r="G10197" s="1"/>
    </row>
    <row r="10198" spans="7:7">
      <c r="G10198" s="1"/>
    </row>
    <row r="10199" spans="7:7">
      <c r="G10199" s="1"/>
    </row>
    <row r="10200" spans="7:7">
      <c r="G10200" s="1"/>
    </row>
    <row r="10201" spans="7:7">
      <c r="G10201" s="1"/>
    </row>
    <row r="10202" spans="7:7">
      <c r="G10202" s="1"/>
    </row>
    <row r="10203" spans="7:7">
      <c r="G10203" s="1"/>
    </row>
    <row r="10204" spans="7:7">
      <c r="G10204" s="1"/>
    </row>
    <row r="10205" spans="7:7">
      <c r="G10205" s="1"/>
    </row>
    <row r="10206" spans="7:7">
      <c r="G10206" s="1"/>
    </row>
    <row r="10207" spans="7:7">
      <c r="G10207" s="1"/>
    </row>
    <row r="10208" spans="7:7">
      <c r="G10208" s="1"/>
    </row>
    <row r="10209" spans="7:7">
      <c r="G10209" s="1"/>
    </row>
    <row r="10210" spans="7:7">
      <c r="G10210" s="1"/>
    </row>
    <row r="10211" spans="7:7">
      <c r="G10211" s="1"/>
    </row>
    <row r="10212" spans="7:7">
      <c r="G10212" s="1"/>
    </row>
    <row r="10213" spans="7:7">
      <c r="G10213" s="1"/>
    </row>
    <row r="10214" spans="7:7">
      <c r="G10214" s="1"/>
    </row>
    <row r="10215" spans="7:7">
      <c r="G10215" s="1"/>
    </row>
    <row r="10216" spans="7:7">
      <c r="G10216" s="1"/>
    </row>
    <row r="10217" spans="7:7">
      <c r="G10217" s="1"/>
    </row>
    <row r="10218" spans="7:7">
      <c r="G10218" s="1"/>
    </row>
    <row r="10219" spans="7:7">
      <c r="G10219" s="1"/>
    </row>
    <row r="10220" spans="7:7">
      <c r="G10220" s="1"/>
    </row>
    <row r="10221" spans="7:7">
      <c r="G10221" s="1"/>
    </row>
    <row r="10222" spans="7:7">
      <c r="G10222" s="1"/>
    </row>
    <row r="10223" spans="7:7">
      <c r="G10223" s="1"/>
    </row>
    <row r="10224" spans="7:7">
      <c r="G10224" s="1"/>
    </row>
    <row r="10225" spans="7:7">
      <c r="G10225" s="1"/>
    </row>
    <row r="10226" spans="7:7">
      <c r="G10226" s="1"/>
    </row>
    <row r="10227" spans="7:7">
      <c r="G10227" s="1"/>
    </row>
    <row r="10228" spans="7:7">
      <c r="G10228" s="1"/>
    </row>
    <row r="10229" spans="7:7">
      <c r="G10229" s="1"/>
    </row>
    <row r="10230" spans="7:7">
      <c r="G10230" s="1"/>
    </row>
    <row r="10231" spans="7:7">
      <c r="G10231" s="1"/>
    </row>
    <row r="10232" spans="7:7">
      <c r="G10232" s="1"/>
    </row>
    <row r="10233" spans="7:7">
      <c r="G10233" s="1"/>
    </row>
    <row r="10234" spans="7:7">
      <c r="G10234" s="1"/>
    </row>
    <row r="10235" spans="7:7">
      <c r="G10235" s="1"/>
    </row>
    <row r="10236" spans="7:7">
      <c r="G10236" s="1"/>
    </row>
    <row r="10237" spans="7:7">
      <c r="G10237" s="1"/>
    </row>
    <row r="10238" spans="7:7">
      <c r="G10238" s="1"/>
    </row>
    <row r="10239" spans="7:7">
      <c r="G10239" s="1"/>
    </row>
    <row r="10240" spans="7:7">
      <c r="G10240" s="1"/>
    </row>
    <row r="10241" spans="7:7">
      <c r="G10241" s="1"/>
    </row>
    <row r="10242" spans="7:7">
      <c r="G10242" s="1"/>
    </row>
    <row r="10243" spans="7:7">
      <c r="G10243" s="1"/>
    </row>
    <row r="10244" spans="7:7">
      <c r="G10244" s="1"/>
    </row>
    <row r="10245" spans="7:7">
      <c r="G10245" s="1"/>
    </row>
    <row r="10246" spans="7:7">
      <c r="G10246" s="1"/>
    </row>
    <row r="10247" spans="7:7">
      <c r="G10247" s="1"/>
    </row>
    <row r="10248" spans="7:7">
      <c r="G10248" s="1"/>
    </row>
    <row r="10249" spans="7:7">
      <c r="G10249" s="1"/>
    </row>
    <row r="10250" spans="7:7">
      <c r="G10250" s="1"/>
    </row>
    <row r="10251" spans="7:7">
      <c r="G10251" s="1"/>
    </row>
    <row r="10252" spans="7:7">
      <c r="G10252" s="1"/>
    </row>
    <row r="10253" spans="7:7">
      <c r="G10253" s="1"/>
    </row>
    <row r="10254" spans="7:7">
      <c r="G10254" s="1"/>
    </row>
    <row r="10255" spans="7:7">
      <c r="G10255" s="1"/>
    </row>
    <row r="10256" spans="7:7">
      <c r="G10256" s="1"/>
    </row>
    <row r="10257" spans="7:7">
      <c r="G10257" s="1"/>
    </row>
    <row r="10258" spans="7:7">
      <c r="G10258" s="1"/>
    </row>
    <row r="10259" spans="7:7">
      <c r="G10259" s="1"/>
    </row>
    <row r="10260" spans="7:7">
      <c r="G10260" s="1"/>
    </row>
    <row r="10261" spans="7:7">
      <c r="G10261" s="1"/>
    </row>
    <row r="10262" spans="7:7">
      <c r="G10262" s="1"/>
    </row>
    <row r="10263" spans="7:7">
      <c r="G10263" s="1"/>
    </row>
    <row r="10264" spans="7:7">
      <c r="G10264" s="1"/>
    </row>
    <row r="10265" spans="7:7">
      <c r="G10265" s="1"/>
    </row>
    <row r="10266" spans="7:7">
      <c r="G10266" s="1"/>
    </row>
    <row r="10267" spans="7:7">
      <c r="G10267" s="1"/>
    </row>
    <row r="10268" spans="7:7">
      <c r="G10268" s="1"/>
    </row>
    <row r="10269" spans="7:7">
      <c r="G10269" s="1"/>
    </row>
    <row r="10270" spans="7:7">
      <c r="G10270" s="1"/>
    </row>
    <row r="10271" spans="7:7">
      <c r="G10271" s="1"/>
    </row>
    <row r="10272" spans="7:7">
      <c r="G10272" s="1"/>
    </row>
    <row r="10273" spans="7:7">
      <c r="G10273" s="1"/>
    </row>
    <row r="10274" spans="7:7">
      <c r="G10274" s="1"/>
    </row>
    <row r="10275" spans="7:7">
      <c r="G10275" s="1"/>
    </row>
    <row r="10276" spans="7:7">
      <c r="G10276" s="1"/>
    </row>
    <row r="10277" spans="7:7">
      <c r="G10277" s="1"/>
    </row>
    <row r="10278" spans="7:7">
      <c r="G10278" s="1"/>
    </row>
    <row r="10279" spans="7:7">
      <c r="G10279" s="1"/>
    </row>
    <row r="10280" spans="7:7">
      <c r="G10280" s="1"/>
    </row>
    <row r="10281" spans="7:7">
      <c r="G10281" s="1"/>
    </row>
    <row r="10282" spans="7:7">
      <c r="G10282" s="1"/>
    </row>
    <row r="10283" spans="7:7">
      <c r="G10283" s="1"/>
    </row>
    <row r="10284" spans="7:7">
      <c r="G10284" s="1"/>
    </row>
    <row r="10285" spans="7:7">
      <c r="G10285" s="1"/>
    </row>
    <row r="10286" spans="7:7">
      <c r="G10286" s="1"/>
    </row>
    <row r="10287" spans="7:7">
      <c r="G10287" s="1"/>
    </row>
    <row r="10288" spans="7:7">
      <c r="G10288" s="1"/>
    </row>
    <row r="10289" spans="7:7">
      <c r="G10289" s="1"/>
    </row>
    <row r="10290" spans="7:7">
      <c r="G10290" s="1"/>
    </row>
    <row r="10291" spans="7:7">
      <c r="G10291" s="1"/>
    </row>
    <row r="10292" spans="7:7">
      <c r="G10292" s="1"/>
    </row>
    <row r="10293" spans="7:7">
      <c r="G10293" s="1"/>
    </row>
    <row r="10294" spans="7:7">
      <c r="G10294" s="1"/>
    </row>
    <row r="10295" spans="7:7">
      <c r="G10295" s="1"/>
    </row>
    <row r="10296" spans="7:7">
      <c r="G10296" s="1"/>
    </row>
    <row r="10297" spans="7:7">
      <c r="G10297" s="1"/>
    </row>
    <row r="10298" spans="7:7">
      <c r="G10298" s="1"/>
    </row>
    <row r="10299" spans="7:7">
      <c r="G10299" s="1"/>
    </row>
    <row r="10300" spans="7:7">
      <c r="G10300" s="1"/>
    </row>
    <row r="10301" spans="7:7">
      <c r="G10301" s="1"/>
    </row>
    <row r="10302" spans="7:7">
      <c r="G10302" s="1"/>
    </row>
    <row r="10303" spans="7:7">
      <c r="G10303" s="1"/>
    </row>
    <row r="10304" spans="7:7">
      <c r="G10304" s="1"/>
    </row>
    <row r="10305" spans="7:7">
      <c r="G10305" s="1"/>
    </row>
    <row r="10306" spans="7:7">
      <c r="G10306" s="1"/>
    </row>
    <row r="10307" spans="7:7">
      <c r="G10307" s="1"/>
    </row>
    <row r="10308" spans="7:7">
      <c r="G10308" s="1"/>
    </row>
    <row r="10309" spans="7:7">
      <c r="G10309" s="1"/>
    </row>
    <row r="10310" spans="7:7">
      <c r="G10310" s="1"/>
    </row>
    <row r="10311" spans="7:7">
      <c r="G10311" s="1"/>
    </row>
    <row r="10312" spans="7:7">
      <c r="G10312" s="1"/>
    </row>
    <row r="10313" spans="7:7">
      <c r="G10313" s="1"/>
    </row>
    <row r="10314" spans="7:7">
      <c r="G10314" s="1"/>
    </row>
    <row r="10315" spans="7:7">
      <c r="G10315" s="1"/>
    </row>
    <row r="10316" spans="7:7">
      <c r="G10316" s="1"/>
    </row>
    <row r="10317" spans="7:7">
      <c r="G10317" s="1"/>
    </row>
    <row r="10318" spans="7:7">
      <c r="G10318" s="1"/>
    </row>
    <row r="10319" spans="7:7">
      <c r="G10319" s="1"/>
    </row>
    <row r="10320" spans="7:7">
      <c r="G10320" s="1"/>
    </row>
    <row r="10321" spans="7:7">
      <c r="G10321" s="1"/>
    </row>
    <row r="10322" spans="7:7">
      <c r="G10322" s="1"/>
    </row>
    <row r="10323" spans="7:7">
      <c r="G10323" s="1"/>
    </row>
    <row r="10324" spans="7:7">
      <c r="G10324" s="1"/>
    </row>
    <row r="10325" spans="7:7">
      <c r="G10325" s="1"/>
    </row>
    <row r="10326" spans="7:7">
      <c r="G10326" s="1"/>
    </row>
    <row r="10327" spans="7:7">
      <c r="G10327" s="1"/>
    </row>
    <row r="10328" spans="7:7">
      <c r="G10328" s="1"/>
    </row>
    <row r="10329" spans="7:7">
      <c r="G10329" s="1"/>
    </row>
    <row r="10330" spans="7:7">
      <c r="G10330" s="1"/>
    </row>
    <row r="10331" spans="7:7">
      <c r="G10331" s="1"/>
    </row>
    <row r="10332" spans="7:7">
      <c r="G10332" s="1"/>
    </row>
    <row r="10333" spans="7:7">
      <c r="G10333" s="1"/>
    </row>
    <row r="10334" spans="7:7">
      <c r="G10334" s="1"/>
    </row>
    <row r="10335" spans="7:7">
      <c r="G10335" s="1"/>
    </row>
    <row r="10336" spans="7:7">
      <c r="G10336" s="1"/>
    </row>
    <row r="10337" spans="7:7">
      <c r="G10337" s="1"/>
    </row>
    <row r="10338" spans="7:7">
      <c r="G10338" s="1"/>
    </row>
    <row r="10339" spans="7:7">
      <c r="G10339" s="1"/>
    </row>
    <row r="10340" spans="7:7">
      <c r="G10340" s="1"/>
    </row>
    <row r="10341" spans="7:7">
      <c r="G10341" s="1"/>
    </row>
    <row r="10342" spans="7:7">
      <c r="G10342" s="1"/>
    </row>
    <row r="10343" spans="7:7">
      <c r="G10343" s="1"/>
    </row>
    <row r="10344" spans="7:7">
      <c r="G10344" s="1"/>
    </row>
    <row r="10345" spans="7:7">
      <c r="G10345" s="1"/>
    </row>
    <row r="10346" spans="7:7">
      <c r="G10346" s="1"/>
    </row>
    <row r="10347" spans="7:7">
      <c r="G10347" s="1"/>
    </row>
    <row r="10348" spans="7:7">
      <c r="G10348" s="1"/>
    </row>
    <row r="10349" spans="7:7">
      <c r="G10349" s="1"/>
    </row>
    <row r="10350" spans="7:7">
      <c r="G10350" s="1"/>
    </row>
    <row r="10351" spans="7:7">
      <c r="G10351" s="1"/>
    </row>
    <row r="10352" spans="7:7">
      <c r="G10352" s="1"/>
    </row>
    <row r="10353" spans="7:7">
      <c r="G10353" s="1"/>
    </row>
    <row r="10354" spans="7:7">
      <c r="G10354" s="1"/>
    </row>
    <row r="10355" spans="7:7">
      <c r="G10355" s="1"/>
    </row>
    <row r="10356" spans="7:7">
      <c r="G10356" s="1"/>
    </row>
    <row r="10357" spans="7:7">
      <c r="G10357" s="1"/>
    </row>
    <row r="10358" spans="7:7">
      <c r="G10358" s="1"/>
    </row>
    <row r="10359" spans="7:7">
      <c r="G10359" s="1"/>
    </row>
    <row r="10360" spans="7:7">
      <c r="G10360" s="1"/>
    </row>
    <row r="10361" spans="7:7">
      <c r="G10361" s="1"/>
    </row>
    <row r="10362" spans="7:7">
      <c r="G10362" s="1"/>
    </row>
    <row r="10363" spans="7:7">
      <c r="G10363" s="1"/>
    </row>
    <row r="10364" spans="7:7">
      <c r="G10364" s="1"/>
    </row>
    <row r="10365" spans="7:7">
      <c r="G10365" s="1"/>
    </row>
    <row r="10366" spans="7:7">
      <c r="G10366" s="1"/>
    </row>
    <row r="10367" spans="7:7">
      <c r="G10367" s="1"/>
    </row>
    <row r="10368" spans="7:7">
      <c r="G10368" s="1"/>
    </row>
    <row r="10369" spans="7:7">
      <c r="G10369" s="1"/>
    </row>
    <row r="10370" spans="7:7">
      <c r="G10370" s="1"/>
    </row>
    <row r="10371" spans="7:7">
      <c r="G10371" s="1"/>
    </row>
    <row r="10372" spans="7:7">
      <c r="G10372" s="1"/>
    </row>
    <row r="10373" spans="7:7">
      <c r="G10373" s="1"/>
    </row>
    <row r="10374" spans="7:7">
      <c r="G10374" s="1"/>
    </row>
    <row r="10375" spans="7:7">
      <c r="G10375" s="1"/>
    </row>
    <row r="10376" spans="7:7">
      <c r="G10376" s="1"/>
    </row>
    <row r="10377" spans="7:7">
      <c r="G10377" s="1"/>
    </row>
    <row r="10378" spans="7:7">
      <c r="G10378" s="1"/>
    </row>
    <row r="10379" spans="7:7">
      <c r="G10379" s="1"/>
    </row>
    <row r="10380" spans="7:7">
      <c r="G10380" s="1"/>
    </row>
    <row r="10381" spans="7:7">
      <c r="G10381" s="1"/>
    </row>
    <row r="10382" spans="7:7">
      <c r="G10382" s="1"/>
    </row>
    <row r="10383" spans="7:7">
      <c r="G10383" s="1"/>
    </row>
    <row r="10384" spans="7:7">
      <c r="G10384" s="1"/>
    </row>
    <row r="10385" spans="7:7">
      <c r="G10385" s="1"/>
    </row>
    <row r="10386" spans="7:7">
      <c r="G10386" s="1"/>
    </row>
    <row r="10387" spans="7:7">
      <c r="G10387" s="1"/>
    </row>
    <row r="10388" spans="7:7">
      <c r="G10388" s="1"/>
    </row>
    <row r="10389" spans="7:7">
      <c r="G10389" s="1"/>
    </row>
    <row r="10390" spans="7:7">
      <c r="G10390" s="1"/>
    </row>
    <row r="10391" spans="7:7">
      <c r="G10391" s="1"/>
    </row>
    <row r="10392" spans="7:7">
      <c r="G10392" s="1"/>
    </row>
    <row r="10393" spans="7:7">
      <c r="G10393" s="1"/>
    </row>
    <row r="10394" spans="7:7">
      <c r="G10394" s="1"/>
    </row>
    <row r="10395" spans="7:7">
      <c r="G10395" s="1"/>
    </row>
    <row r="10396" spans="7:7">
      <c r="G10396" s="1"/>
    </row>
    <row r="10397" spans="7:7">
      <c r="G10397" s="1"/>
    </row>
    <row r="10398" spans="7:7">
      <c r="G10398" s="1"/>
    </row>
    <row r="10399" spans="7:7">
      <c r="G10399" s="1"/>
    </row>
    <row r="10400" spans="7:7">
      <c r="G10400" s="1"/>
    </row>
    <row r="10401" spans="7:7">
      <c r="G10401" s="1"/>
    </row>
    <row r="10402" spans="7:7">
      <c r="G10402" s="1"/>
    </row>
    <row r="10403" spans="7:7">
      <c r="G10403" s="1"/>
    </row>
    <row r="10404" spans="7:7">
      <c r="G10404" s="1"/>
    </row>
    <row r="10405" spans="7:7">
      <c r="G10405" s="1"/>
    </row>
    <row r="10406" spans="7:7">
      <c r="G10406" s="1"/>
    </row>
    <row r="10407" spans="7:7">
      <c r="G10407" s="1"/>
    </row>
    <row r="10408" spans="7:7">
      <c r="G10408" s="1"/>
    </row>
    <row r="10409" spans="7:7">
      <c r="G10409" s="1"/>
    </row>
    <row r="10410" spans="7:7">
      <c r="G10410" s="1"/>
    </row>
    <row r="10411" spans="7:7">
      <c r="G10411" s="1"/>
    </row>
    <row r="10412" spans="7:7">
      <c r="G10412" s="1"/>
    </row>
    <row r="10413" spans="7:7">
      <c r="G10413" s="1"/>
    </row>
    <row r="10414" spans="7:7">
      <c r="G10414" s="1"/>
    </row>
    <row r="10415" spans="7:7">
      <c r="G10415" s="1"/>
    </row>
    <row r="10416" spans="7:7">
      <c r="G10416" s="1"/>
    </row>
    <row r="10417" spans="7:7">
      <c r="G10417" s="1"/>
    </row>
    <row r="10418" spans="7:7">
      <c r="G10418" s="1"/>
    </row>
    <row r="10419" spans="7:7">
      <c r="G10419" s="1"/>
    </row>
    <row r="10420" spans="7:7">
      <c r="G10420" s="1"/>
    </row>
    <row r="10421" spans="7:7">
      <c r="G10421" s="1"/>
    </row>
    <row r="10422" spans="7:7">
      <c r="G10422" s="1"/>
    </row>
    <row r="10423" spans="7:7">
      <c r="G10423" s="1"/>
    </row>
    <row r="10424" spans="7:7">
      <c r="G10424" s="1"/>
    </row>
    <row r="10425" spans="7:7">
      <c r="G10425" s="1"/>
    </row>
    <row r="10426" spans="7:7">
      <c r="G10426" s="1"/>
    </row>
    <row r="10427" spans="7:7">
      <c r="G10427" s="1"/>
    </row>
    <row r="10428" spans="7:7">
      <c r="G10428" s="1"/>
    </row>
    <row r="10429" spans="7:7">
      <c r="G10429" s="1"/>
    </row>
    <row r="10430" spans="7:7">
      <c r="G10430" s="1"/>
    </row>
    <row r="10431" spans="7:7">
      <c r="G10431" s="1"/>
    </row>
    <row r="10432" spans="7:7">
      <c r="G10432" s="1"/>
    </row>
    <row r="10433" spans="7:7">
      <c r="G10433" s="1"/>
    </row>
    <row r="10434" spans="7:7">
      <c r="G10434" s="1"/>
    </row>
    <row r="10435" spans="7:7">
      <c r="G10435" s="1"/>
    </row>
    <row r="10436" spans="7:7">
      <c r="G10436" s="1"/>
    </row>
    <row r="10437" spans="7:7">
      <c r="G10437" s="1"/>
    </row>
    <row r="10438" spans="7:7">
      <c r="G10438" s="1"/>
    </row>
    <row r="10439" spans="7:7">
      <c r="G10439" s="1"/>
    </row>
    <row r="10440" spans="7:7">
      <c r="G10440" s="1"/>
    </row>
    <row r="10441" spans="7:7">
      <c r="G10441" s="1"/>
    </row>
    <row r="10442" spans="7:7">
      <c r="G10442" s="1"/>
    </row>
    <row r="10443" spans="7:7">
      <c r="G10443" s="1"/>
    </row>
    <row r="10444" spans="7:7">
      <c r="G10444" s="1"/>
    </row>
    <row r="10445" spans="7:7">
      <c r="G10445" s="1"/>
    </row>
    <row r="10446" spans="7:7">
      <c r="G10446" s="1"/>
    </row>
    <row r="10447" spans="7:7">
      <c r="G10447" s="1"/>
    </row>
    <row r="10448" spans="7:7">
      <c r="G10448" s="1"/>
    </row>
    <row r="10449" spans="7:7">
      <c r="G10449" s="1"/>
    </row>
    <row r="10450" spans="7:7">
      <c r="G10450" s="1"/>
    </row>
    <row r="10451" spans="7:7">
      <c r="G10451" s="1"/>
    </row>
    <row r="10452" spans="7:7">
      <c r="G10452" s="1"/>
    </row>
    <row r="10453" spans="7:7">
      <c r="G10453" s="1"/>
    </row>
    <row r="10454" spans="7:7">
      <c r="G10454" s="1"/>
    </row>
    <row r="10455" spans="7:7">
      <c r="G10455" s="1"/>
    </row>
    <row r="10456" spans="7:7">
      <c r="G10456" s="1"/>
    </row>
    <row r="10457" spans="7:7">
      <c r="G10457" s="1"/>
    </row>
    <row r="10458" spans="7:7">
      <c r="G10458" s="1"/>
    </row>
    <row r="10459" spans="7:7">
      <c r="G10459" s="1"/>
    </row>
    <row r="10460" spans="7:7">
      <c r="G10460" s="1"/>
    </row>
    <row r="10461" spans="7:7">
      <c r="G10461" s="1"/>
    </row>
    <row r="10462" spans="7:7">
      <c r="G10462" s="1"/>
    </row>
    <row r="10463" spans="7:7">
      <c r="G10463" s="1"/>
    </row>
    <row r="10464" spans="7:7">
      <c r="G10464" s="1"/>
    </row>
    <row r="10465" spans="7:7">
      <c r="G10465" s="1"/>
    </row>
    <row r="10466" spans="7:7">
      <c r="G10466" s="1"/>
    </row>
    <row r="10467" spans="7:7">
      <c r="G10467" s="1"/>
    </row>
    <row r="10468" spans="7:7">
      <c r="G10468" s="1"/>
    </row>
    <row r="10469" spans="7:7">
      <c r="G10469" s="1"/>
    </row>
    <row r="10470" spans="7:7">
      <c r="G10470" s="1"/>
    </row>
    <row r="10471" spans="7:7">
      <c r="G10471" s="1"/>
    </row>
    <row r="10472" spans="7:7">
      <c r="G10472" s="1"/>
    </row>
    <row r="10473" spans="7:7">
      <c r="G10473" s="1"/>
    </row>
    <row r="10474" spans="7:7">
      <c r="G10474" s="1"/>
    </row>
    <row r="10475" spans="7:7">
      <c r="G10475" s="1"/>
    </row>
    <row r="10476" spans="7:7">
      <c r="G10476" s="1"/>
    </row>
    <row r="10477" spans="7:7">
      <c r="G10477" s="1"/>
    </row>
    <row r="10478" spans="7:7">
      <c r="G10478" s="1"/>
    </row>
    <row r="10479" spans="7:7">
      <c r="G10479" s="1"/>
    </row>
    <row r="10480" spans="7:7">
      <c r="G10480" s="1"/>
    </row>
    <row r="10481" spans="7:7">
      <c r="G10481" s="1"/>
    </row>
    <row r="10482" spans="7:7">
      <c r="G10482" s="1"/>
    </row>
    <row r="10483" spans="7:7">
      <c r="G10483" s="1"/>
    </row>
    <row r="10484" spans="7:7">
      <c r="G10484" s="1"/>
    </row>
    <row r="10485" spans="7:7">
      <c r="G10485" s="1"/>
    </row>
    <row r="10486" spans="7:7">
      <c r="G10486" s="1"/>
    </row>
    <row r="10487" spans="7:7">
      <c r="G10487" s="1"/>
    </row>
    <row r="10488" spans="7:7">
      <c r="G10488" s="1"/>
    </row>
    <row r="10489" spans="7:7">
      <c r="G10489" s="1"/>
    </row>
    <row r="10490" spans="7:7">
      <c r="G10490" s="1"/>
    </row>
    <row r="10491" spans="7:7">
      <c r="G10491" s="1"/>
    </row>
    <row r="10492" spans="7:7">
      <c r="G10492" s="1"/>
    </row>
    <row r="10493" spans="7:7">
      <c r="G10493" s="1"/>
    </row>
    <row r="10494" spans="7:7">
      <c r="G10494" s="1"/>
    </row>
    <row r="10495" spans="7:7">
      <c r="G10495" s="1"/>
    </row>
    <row r="10496" spans="7:7">
      <c r="G10496" s="1"/>
    </row>
    <row r="10497" spans="7:7">
      <c r="G10497" s="1"/>
    </row>
    <row r="10498" spans="7:7">
      <c r="G10498" s="1"/>
    </row>
    <row r="10499" spans="7:7">
      <c r="G10499" s="1"/>
    </row>
    <row r="10500" spans="7:7">
      <c r="G10500" s="1"/>
    </row>
    <row r="10501" spans="7:7">
      <c r="G10501" s="1"/>
    </row>
    <row r="10502" spans="7:7">
      <c r="G10502" s="1"/>
    </row>
    <row r="10503" spans="7:7">
      <c r="G10503" s="1"/>
    </row>
    <row r="10504" spans="7:7">
      <c r="G10504" s="1"/>
    </row>
    <row r="10505" spans="7:7">
      <c r="G10505" s="1"/>
    </row>
    <row r="10506" spans="7:7">
      <c r="G10506" s="1"/>
    </row>
    <row r="10507" spans="7:7">
      <c r="G10507" s="1"/>
    </row>
    <row r="10508" spans="7:7">
      <c r="G10508" s="1"/>
    </row>
    <row r="10509" spans="7:7">
      <c r="G10509" s="1"/>
    </row>
    <row r="10510" spans="7:7">
      <c r="G10510" s="1"/>
    </row>
    <row r="10511" spans="7:7">
      <c r="G10511" s="1"/>
    </row>
    <row r="10512" spans="7:7">
      <c r="G10512" s="1"/>
    </row>
    <row r="10513" spans="7:7">
      <c r="G10513" s="1"/>
    </row>
    <row r="10514" spans="7:7">
      <c r="G10514" s="1"/>
    </row>
    <row r="10515" spans="7:7">
      <c r="G10515" s="1"/>
    </row>
    <row r="10516" spans="7:7">
      <c r="G10516" s="1"/>
    </row>
    <row r="10517" spans="7:7">
      <c r="G10517" s="1"/>
    </row>
    <row r="10518" spans="7:7">
      <c r="G10518" s="1"/>
    </row>
    <row r="10519" spans="7:7">
      <c r="G10519" s="1"/>
    </row>
    <row r="10520" spans="7:7">
      <c r="G10520" s="1"/>
    </row>
    <row r="10521" spans="7:7">
      <c r="G10521" s="1"/>
    </row>
    <row r="10522" spans="7:7">
      <c r="G10522" s="1"/>
    </row>
    <row r="10523" spans="7:7">
      <c r="G10523" s="1"/>
    </row>
    <row r="10524" spans="7:7">
      <c r="G10524" s="1"/>
    </row>
    <row r="10525" spans="7:7">
      <c r="G10525" s="1"/>
    </row>
    <row r="10526" spans="7:7">
      <c r="G10526" s="1"/>
    </row>
    <row r="10527" spans="7:7">
      <c r="G10527" s="1"/>
    </row>
    <row r="10528" spans="7:7">
      <c r="G10528" s="1"/>
    </row>
    <row r="10529" spans="7:7">
      <c r="G10529" s="1"/>
    </row>
    <row r="10530" spans="7:7">
      <c r="G10530" s="1"/>
    </row>
    <row r="10531" spans="7:7">
      <c r="G10531" s="1"/>
    </row>
    <row r="10532" spans="7:7">
      <c r="G10532" s="1"/>
    </row>
    <row r="10533" spans="7:7">
      <c r="G10533" s="1"/>
    </row>
    <row r="10534" spans="7:7">
      <c r="G10534" s="1"/>
    </row>
    <row r="10535" spans="7:7">
      <c r="G10535" s="1"/>
    </row>
    <row r="10536" spans="7:7">
      <c r="G10536" s="1"/>
    </row>
    <row r="10537" spans="7:7">
      <c r="G10537" s="1"/>
    </row>
    <row r="10538" spans="7:7">
      <c r="G10538" s="1"/>
    </row>
    <row r="10539" spans="7:7">
      <c r="G10539" s="1"/>
    </row>
    <row r="10540" spans="7:7">
      <c r="G10540" s="1"/>
    </row>
    <row r="10541" spans="7:7">
      <c r="G10541" s="1"/>
    </row>
    <row r="10542" spans="7:7">
      <c r="G10542" s="1"/>
    </row>
    <row r="10543" spans="7:7">
      <c r="G10543" s="1"/>
    </row>
    <row r="10544" spans="7:7">
      <c r="G10544" s="1"/>
    </row>
    <row r="10545" spans="7:7">
      <c r="G10545" s="1"/>
    </row>
    <row r="10546" spans="7:7">
      <c r="G10546" s="1"/>
    </row>
    <row r="10547" spans="7:7">
      <c r="G10547" s="1"/>
    </row>
    <row r="10548" spans="7:7">
      <c r="G10548" s="1"/>
    </row>
    <row r="10549" spans="7:7">
      <c r="G10549" s="1"/>
    </row>
    <row r="10550" spans="7:7">
      <c r="G10550" s="1"/>
    </row>
    <row r="10551" spans="7:7">
      <c r="G10551" s="1"/>
    </row>
    <row r="10552" spans="7:7">
      <c r="G10552" s="1"/>
    </row>
    <row r="10553" spans="7:7">
      <c r="G10553" s="1"/>
    </row>
    <row r="10554" spans="7:7">
      <c r="G10554" s="1"/>
    </row>
    <row r="10555" spans="7:7">
      <c r="G10555" s="1"/>
    </row>
    <row r="10556" spans="7:7">
      <c r="G10556" s="1"/>
    </row>
    <row r="10557" spans="7:7">
      <c r="G10557" s="1"/>
    </row>
    <row r="10558" spans="7:7">
      <c r="G10558" s="1"/>
    </row>
    <row r="10559" spans="7:7">
      <c r="G10559" s="1"/>
    </row>
    <row r="10560" spans="7:7">
      <c r="G10560" s="1"/>
    </row>
    <row r="10561" spans="7:7">
      <c r="G10561" s="1"/>
    </row>
    <row r="10562" spans="7:7">
      <c r="G10562" s="1"/>
    </row>
    <row r="10563" spans="7:7">
      <c r="G10563" s="1"/>
    </row>
    <row r="10564" spans="7:7">
      <c r="G10564" s="1"/>
    </row>
    <row r="10565" spans="7:7">
      <c r="G10565" s="1"/>
    </row>
    <row r="10566" spans="7:7">
      <c r="G10566" s="1"/>
    </row>
    <row r="10567" spans="7:7">
      <c r="G10567" s="1"/>
    </row>
    <row r="10568" spans="7:7">
      <c r="G10568" s="1"/>
    </row>
    <row r="10569" spans="7:7">
      <c r="G10569" s="1"/>
    </row>
    <row r="10570" spans="7:7">
      <c r="G10570" s="1"/>
    </row>
    <row r="10571" spans="7:7">
      <c r="G10571" s="1"/>
    </row>
    <row r="10572" spans="7:7">
      <c r="G10572" s="1"/>
    </row>
    <row r="10573" spans="7:7">
      <c r="G10573" s="1"/>
    </row>
    <row r="10574" spans="7:7">
      <c r="G10574" s="1"/>
    </row>
    <row r="10575" spans="7:7">
      <c r="G10575" s="1"/>
    </row>
    <row r="10576" spans="7:7">
      <c r="G10576" s="1"/>
    </row>
    <row r="10577" spans="7:7">
      <c r="G10577" s="1"/>
    </row>
    <row r="10578" spans="7:7">
      <c r="G10578" s="1"/>
    </row>
    <row r="10579" spans="7:7">
      <c r="G10579" s="1"/>
    </row>
    <row r="10580" spans="7:7">
      <c r="G10580" s="1"/>
    </row>
    <row r="10581" spans="7:7">
      <c r="G10581" s="1"/>
    </row>
    <row r="10582" spans="7:7">
      <c r="G10582" s="1"/>
    </row>
    <row r="10583" spans="7:7">
      <c r="G10583" s="1"/>
    </row>
    <row r="10584" spans="7:7">
      <c r="G10584" s="1"/>
    </row>
    <row r="10585" spans="7:7">
      <c r="G10585" s="1"/>
    </row>
    <row r="10586" spans="7:7">
      <c r="G10586" s="1"/>
    </row>
    <row r="10587" spans="7:7">
      <c r="G10587" s="1"/>
    </row>
    <row r="10588" spans="7:7">
      <c r="G10588" s="1"/>
    </row>
    <row r="10589" spans="7:7">
      <c r="G10589" s="1"/>
    </row>
    <row r="10590" spans="7:7">
      <c r="G10590" s="1"/>
    </row>
    <row r="10591" spans="7:7">
      <c r="G10591" s="1"/>
    </row>
    <row r="10592" spans="7:7">
      <c r="G10592" s="1"/>
    </row>
    <row r="10593" spans="7:7">
      <c r="G10593" s="1"/>
    </row>
    <row r="10594" spans="7:7">
      <c r="G10594" s="1"/>
    </row>
    <row r="10595" spans="7:7">
      <c r="G10595" s="1"/>
    </row>
    <row r="10596" spans="7:7">
      <c r="G10596" s="1"/>
    </row>
    <row r="10597" spans="7:7">
      <c r="G10597" s="1"/>
    </row>
    <row r="10598" spans="7:7">
      <c r="G10598" s="1"/>
    </row>
    <row r="10599" spans="7:7">
      <c r="G10599" s="1"/>
    </row>
    <row r="10600" spans="7:7">
      <c r="G10600" s="1"/>
    </row>
    <row r="10601" spans="7:7">
      <c r="G10601" s="1"/>
    </row>
    <row r="10602" spans="7:7">
      <c r="G10602" s="1"/>
    </row>
    <row r="10603" spans="7:7">
      <c r="G10603" s="1"/>
    </row>
    <row r="10604" spans="7:7">
      <c r="G10604" s="1"/>
    </row>
    <row r="10605" spans="7:7">
      <c r="G10605" s="1"/>
    </row>
    <row r="10606" spans="7:7">
      <c r="G10606" s="1"/>
    </row>
    <row r="10607" spans="7:7">
      <c r="G10607" s="1"/>
    </row>
    <row r="10608" spans="7:7">
      <c r="G10608" s="1"/>
    </row>
    <row r="10609" spans="7:7">
      <c r="G10609" s="1"/>
    </row>
    <row r="10610" spans="7:7">
      <c r="G10610" s="1"/>
    </row>
    <row r="10611" spans="7:7">
      <c r="G10611" s="1"/>
    </row>
    <row r="10612" spans="7:7">
      <c r="G10612" s="1"/>
    </row>
    <row r="10613" spans="7:7">
      <c r="G10613" s="1"/>
    </row>
    <row r="10614" spans="7:7">
      <c r="G10614" s="1"/>
    </row>
    <row r="10615" spans="7:7">
      <c r="G10615" s="1"/>
    </row>
    <row r="10616" spans="7:7">
      <c r="G10616" s="1"/>
    </row>
    <row r="10617" spans="7:7">
      <c r="G10617" s="1"/>
    </row>
    <row r="10618" spans="7:7">
      <c r="G10618" s="1"/>
    </row>
    <row r="10619" spans="7:7">
      <c r="G10619" s="1"/>
    </row>
    <row r="10620" spans="7:7">
      <c r="G10620" s="1"/>
    </row>
    <row r="10621" spans="7:7">
      <c r="G10621" s="1"/>
    </row>
    <row r="10622" spans="7:7">
      <c r="G10622" s="1"/>
    </row>
    <row r="10623" spans="7:7">
      <c r="G10623" s="1"/>
    </row>
    <row r="10624" spans="7:7">
      <c r="G10624" s="1"/>
    </row>
    <row r="10625" spans="7:7">
      <c r="G10625" s="1"/>
    </row>
    <row r="10626" spans="7:7">
      <c r="G10626" s="1"/>
    </row>
    <row r="10627" spans="7:7">
      <c r="G10627" s="1"/>
    </row>
    <row r="10628" spans="7:7">
      <c r="G10628" s="1"/>
    </row>
    <row r="10629" spans="7:7">
      <c r="G10629" s="1"/>
    </row>
    <row r="10630" spans="7:7">
      <c r="G10630" s="1"/>
    </row>
    <row r="10631" spans="7:7">
      <c r="G10631" s="1"/>
    </row>
    <row r="10632" spans="7:7">
      <c r="G10632" s="1"/>
    </row>
    <row r="10633" spans="7:7">
      <c r="G10633" s="1"/>
    </row>
    <row r="10634" spans="7:7">
      <c r="G10634" s="1"/>
    </row>
    <row r="10635" spans="7:7">
      <c r="G10635" s="1"/>
    </row>
    <row r="10636" spans="7:7">
      <c r="G10636" s="1"/>
    </row>
    <row r="10637" spans="7:7">
      <c r="G10637" s="1"/>
    </row>
    <row r="10638" spans="7:7">
      <c r="G10638" s="1"/>
    </row>
    <row r="10639" spans="7:7">
      <c r="G10639" s="1"/>
    </row>
    <row r="10640" spans="7:7">
      <c r="G10640" s="1"/>
    </row>
    <row r="10641" spans="7:7">
      <c r="G10641" s="1"/>
    </row>
    <row r="10642" spans="7:7">
      <c r="G10642" s="1"/>
    </row>
    <row r="10643" spans="7:7">
      <c r="G10643" s="1"/>
    </row>
    <row r="10644" spans="7:7">
      <c r="G10644" s="1"/>
    </row>
    <row r="10645" spans="7:7">
      <c r="G10645" s="1"/>
    </row>
    <row r="10646" spans="7:7">
      <c r="G10646" s="1"/>
    </row>
    <row r="10647" spans="7:7">
      <c r="G10647" s="1"/>
    </row>
    <row r="10648" spans="7:7">
      <c r="G10648" s="1"/>
    </row>
    <row r="10649" spans="7:7">
      <c r="G10649" s="1"/>
    </row>
    <row r="10650" spans="7:7">
      <c r="G10650" s="1"/>
    </row>
    <row r="10651" spans="7:7">
      <c r="G10651" s="1"/>
    </row>
    <row r="10652" spans="7:7">
      <c r="G10652" s="1"/>
    </row>
    <row r="10653" spans="7:7">
      <c r="G10653" s="1"/>
    </row>
    <row r="10654" spans="7:7">
      <c r="G10654" s="1"/>
    </row>
    <row r="10655" spans="7:7">
      <c r="G10655" s="1"/>
    </row>
    <row r="10656" spans="7:7">
      <c r="G10656" s="1"/>
    </row>
    <row r="10657" spans="7:7">
      <c r="G10657" s="1"/>
    </row>
    <row r="10658" spans="7:7">
      <c r="G10658" s="1"/>
    </row>
    <row r="10659" spans="7:7">
      <c r="G10659" s="1"/>
    </row>
    <row r="10660" spans="7:7">
      <c r="G10660" s="1"/>
    </row>
    <row r="10661" spans="7:7">
      <c r="G10661" s="1"/>
    </row>
    <row r="10662" spans="7:7">
      <c r="G10662" s="1"/>
    </row>
    <row r="10663" spans="7:7">
      <c r="G10663" s="1"/>
    </row>
    <row r="10664" spans="7:7">
      <c r="G10664" s="1"/>
    </row>
    <row r="10665" spans="7:7">
      <c r="G10665" s="1"/>
    </row>
    <row r="10666" spans="7:7">
      <c r="G10666" s="1"/>
    </row>
    <row r="10667" spans="7:7">
      <c r="G10667" s="1"/>
    </row>
    <row r="10668" spans="7:7">
      <c r="G10668" s="1"/>
    </row>
    <row r="10669" spans="7:7">
      <c r="G10669" s="1"/>
    </row>
    <row r="10670" spans="7:7">
      <c r="G10670" s="1"/>
    </row>
    <row r="10671" spans="7:7">
      <c r="G10671" s="1"/>
    </row>
    <row r="10672" spans="7:7">
      <c r="G10672" s="1"/>
    </row>
    <row r="10673" spans="7:7">
      <c r="G10673" s="1"/>
    </row>
    <row r="10674" spans="7:7">
      <c r="G10674" s="1"/>
    </row>
    <row r="10675" spans="7:7">
      <c r="G10675" s="1"/>
    </row>
    <row r="10676" spans="7:7">
      <c r="G10676" s="1"/>
    </row>
    <row r="10677" spans="7:7">
      <c r="G10677" s="1"/>
    </row>
    <row r="10678" spans="7:7">
      <c r="G10678" s="1"/>
    </row>
    <row r="10679" spans="7:7">
      <c r="G10679" s="1"/>
    </row>
    <row r="10680" spans="7:7">
      <c r="G10680" s="1"/>
    </row>
    <row r="10681" spans="7:7">
      <c r="G10681" s="1"/>
    </row>
    <row r="10682" spans="7:7">
      <c r="G10682" s="1"/>
    </row>
    <row r="10683" spans="7:7">
      <c r="G10683" s="1"/>
    </row>
    <row r="10684" spans="7:7">
      <c r="G10684" s="1"/>
    </row>
    <row r="10685" spans="7:7">
      <c r="G10685" s="1"/>
    </row>
    <row r="10686" spans="7:7">
      <c r="G10686" s="1"/>
    </row>
    <row r="10687" spans="7:7">
      <c r="G10687" s="1"/>
    </row>
    <row r="10688" spans="7:7">
      <c r="G10688" s="1"/>
    </row>
    <row r="10689" spans="7:7">
      <c r="G10689" s="1"/>
    </row>
    <row r="10690" spans="7:7">
      <c r="G10690" s="1"/>
    </row>
    <row r="10691" spans="7:7">
      <c r="G10691" s="1"/>
    </row>
    <row r="10692" spans="7:7">
      <c r="G10692" s="1"/>
    </row>
    <row r="10693" spans="7:7">
      <c r="G10693" s="1"/>
    </row>
    <row r="10694" spans="7:7">
      <c r="G10694" s="1"/>
    </row>
    <row r="10695" spans="7:7">
      <c r="G10695" s="1"/>
    </row>
    <row r="10696" spans="7:7">
      <c r="G10696" s="1"/>
    </row>
    <row r="10697" spans="7:7">
      <c r="G10697" s="1"/>
    </row>
    <row r="10698" spans="7:7">
      <c r="G10698" s="1"/>
    </row>
    <row r="10699" spans="7:7">
      <c r="G10699" s="1"/>
    </row>
    <row r="10700" spans="7:7">
      <c r="G10700" s="1"/>
    </row>
    <row r="10701" spans="7:7">
      <c r="G10701" s="1"/>
    </row>
    <row r="10702" spans="7:7">
      <c r="G10702" s="1"/>
    </row>
    <row r="10703" spans="7:7">
      <c r="G10703" s="1"/>
    </row>
    <row r="10704" spans="7:7">
      <c r="G10704" s="1"/>
    </row>
    <row r="10705" spans="7:7">
      <c r="G10705" s="1"/>
    </row>
    <row r="10706" spans="7:7">
      <c r="G10706" s="1"/>
    </row>
    <row r="10707" spans="7:7">
      <c r="G10707" s="1"/>
    </row>
    <row r="10708" spans="7:7">
      <c r="G10708" s="1"/>
    </row>
    <row r="10709" spans="7:7">
      <c r="G10709" s="1"/>
    </row>
    <row r="10710" spans="7:7">
      <c r="G10710" s="1"/>
    </row>
    <row r="10711" spans="7:7">
      <c r="G10711" s="1"/>
    </row>
    <row r="10712" spans="7:7">
      <c r="G10712" s="1"/>
    </row>
    <row r="10713" spans="7:7">
      <c r="G10713" s="1"/>
    </row>
    <row r="10714" spans="7:7">
      <c r="G10714" s="1"/>
    </row>
    <row r="10715" spans="7:7">
      <c r="G10715" s="1"/>
    </row>
    <row r="10716" spans="7:7">
      <c r="G10716" s="1"/>
    </row>
    <row r="10717" spans="7:7">
      <c r="G10717" s="1"/>
    </row>
    <row r="10718" spans="7:7">
      <c r="G10718" s="1"/>
    </row>
    <row r="10719" spans="7:7">
      <c r="G10719" s="1"/>
    </row>
    <row r="10720" spans="7:7">
      <c r="G10720" s="1"/>
    </row>
    <row r="10721" spans="7:7">
      <c r="G10721" s="1"/>
    </row>
    <row r="10722" spans="7:7">
      <c r="G10722" s="1"/>
    </row>
    <row r="10723" spans="7:7">
      <c r="G10723" s="1"/>
    </row>
    <row r="10724" spans="7:7">
      <c r="G10724" s="1"/>
    </row>
    <row r="10725" spans="7:7">
      <c r="G10725" s="1"/>
    </row>
    <row r="10726" spans="7:7">
      <c r="G10726" s="1"/>
    </row>
    <row r="10727" spans="7:7">
      <c r="G10727" s="1"/>
    </row>
    <row r="10728" spans="7:7">
      <c r="G10728" s="1"/>
    </row>
    <row r="10729" spans="7:7">
      <c r="G10729" s="1"/>
    </row>
    <row r="10730" spans="7:7">
      <c r="G10730" s="1"/>
    </row>
    <row r="10731" spans="7:7">
      <c r="G10731" s="1"/>
    </row>
    <row r="10732" spans="7:7">
      <c r="G10732" s="1"/>
    </row>
    <row r="10733" spans="7:7">
      <c r="G10733" s="1"/>
    </row>
    <row r="10734" spans="7:7">
      <c r="G10734" s="1"/>
    </row>
    <row r="10735" spans="7:7">
      <c r="G10735" s="1"/>
    </row>
    <row r="10736" spans="7:7">
      <c r="G10736" s="1"/>
    </row>
    <row r="10737" spans="7:7">
      <c r="G10737" s="1"/>
    </row>
    <row r="10738" spans="7:7">
      <c r="G10738" s="1"/>
    </row>
    <row r="10739" spans="7:7">
      <c r="G10739" s="1"/>
    </row>
    <row r="10740" spans="7:7">
      <c r="G10740" s="1"/>
    </row>
    <row r="10741" spans="7:7">
      <c r="G10741" s="1"/>
    </row>
    <row r="10742" spans="7:7">
      <c r="G10742" s="1"/>
    </row>
    <row r="10743" spans="7:7">
      <c r="G10743" s="1"/>
    </row>
    <row r="10744" spans="7:7">
      <c r="G10744" s="1"/>
    </row>
    <row r="10745" spans="7:7">
      <c r="G10745" s="1"/>
    </row>
    <row r="10746" spans="7:7">
      <c r="G10746" s="1"/>
    </row>
    <row r="10747" spans="7:7">
      <c r="G10747" s="1"/>
    </row>
    <row r="10748" spans="7:7">
      <c r="G10748" s="1"/>
    </row>
    <row r="10749" spans="7:7">
      <c r="G10749" s="1"/>
    </row>
    <row r="10750" spans="7:7">
      <c r="G10750" s="1"/>
    </row>
    <row r="10751" spans="7:7">
      <c r="G10751" s="1"/>
    </row>
    <row r="10752" spans="7:7">
      <c r="G10752" s="1"/>
    </row>
    <row r="10753" spans="7:7">
      <c r="G10753" s="1"/>
    </row>
    <row r="10754" spans="7:7">
      <c r="G10754" s="1"/>
    </row>
    <row r="10755" spans="7:7">
      <c r="G10755" s="1"/>
    </row>
    <row r="10756" spans="7:7">
      <c r="G10756" s="1"/>
    </row>
    <row r="10757" spans="7:7">
      <c r="G10757" s="1"/>
    </row>
    <row r="10758" spans="7:7">
      <c r="G10758" s="1"/>
    </row>
    <row r="10759" spans="7:7">
      <c r="G10759" s="1"/>
    </row>
    <row r="10760" spans="7:7">
      <c r="G10760" s="1"/>
    </row>
    <row r="10761" spans="7:7">
      <c r="G10761" s="1"/>
    </row>
    <row r="10762" spans="7:7">
      <c r="G10762" s="1"/>
    </row>
    <row r="10763" spans="7:7">
      <c r="G10763" s="1"/>
    </row>
    <row r="10764" spans="7:7">
      <c r="G10764" s="1"/>
    </row>
    <row r="10765" spans="7:7">
      <c r="G10765" s="1"/>
    </row>
    <row r="10766" spans="7:7">
      <c r="G10766" s="1"/>
    </row>
    <row r="10767" spans="7:7">
      <c r="G10767" s="1"/>
    </row>
    <row r="10768" spans="7:7">
      <c r="G10768" s="1"/>
    </row>
    <row r="10769" spans="7:7">
      <c r="G10769" s="1"/>
    </row>
    <row r="10770" spans="7:7">
      <c r="G10770" s="1"/>
    </row>
    <row r="10771" spans="7:7">
      <c r="G10771" s="1"/>
    </row>
    <row r="10772" spans="7:7">
      <c r="G10772" s="1"/>
    </row>
    <row r="10773" spans="7:7">
      <c r="G10773" s="1"/>
    </row>
    <row r="10774" spans="7:7">
      <c r="G10774" s="1"/>
    </row>
    <row r="10775" spans="7:7">
      <c r="G10775" s="1"/>
    </row>
    <row r="10776" spans="7:7">
      <c r="G10776" s="1"/>
    </row>
    <row r="10777" spans="7:7">
      <c r="G10777" s="1"/>
    </row>
    <row r="10778" spans="7:7">
      <c r="G10778" s="1"/>
    </row>
    <row r="10779" spans="7:7">
      <c r="G10779" s="1"/>
    </row>
    <row r="10780" spans="7:7">
      <c r="G10780" s="1"/>
    </row>
    <row r="10781" spans="7:7">
      <c r="G10781" s="1"/>
    </row>
    <row r="10782" spans="7:7">
      <c r="G10782" s="1"/>
    </row>
    <row r="10783" spans="7:7">
      <c r="G10783" s="1"/>
    </row>
    <row r="10784" spans="7:7">
      <c r="G10784" s="1"/>
    </row>
    <row r="10785" spans="7:7">
      <c r="G10785" s="1"/>
    </row>
    <row r="10786" spans="7:7">
      <c r="G10786" s="1"/>
    </row>
    <row r="10787" spans="7:7">
      <c r="G10787" s="1"/>
    </row>
    <row r="10788" spans="7:7">
      <c r="G10788" s="1"/>
    </row>
    <row r="10789" spans="7:7">
      <c r="G10789" s="1"/>
    </row>
    <row r="10790" spans="7:7">
      <c r="G10790" s="1"/>
    </row>
    <row r="10791" spans="7:7">
      <c r="G10791" s="1"/>
    </row>
    <row r="10792" spans="7:7">
      <c r="G10792" s="1"/>
    </row>
    <row r="10793" spans="7:7">
      <c r="G10793" s="1"/>
    </row>
    <row r="10794" spans="7:7">
      <c r="G10794" s="1"/>
    </row>
    <row r="10795" spans="7:7">
      <c r="G10795" s="1"/>
    </row>
    <row r="10796" spans="7:7">
      <c r="G10796" s="1"/>
    </row>
    <row r="10797" spans="7:7">
      <c r="G10797" s="1"/>
    </row>
    <row r="10798" spans="7:7">
      <c r="G10798" s="1"/>
    </row>
    <row r="10799" spans="7:7">
      <c r="G10799" s="1"/>
    </row>
    <row r="10800" spans="7:7">
      <c r="G10800" s="1"/>
    </row>
    <row r="10801" spans="7:7">
      <c r="G10801" s="1"/>
    </row>
    <row r="10802" spans="7:7">
      <c r="G10802" s="1"/>
    </row>
    <row r="10803" spans="7:7">
      <c r="G10803" s="1"/>
    </row>
    <row r="10804" spans="7:7">
      <c r="G10804" s="1"/>
    </row>
    <row r="10805" spans="7:7">
      <c r="G10805" s="1"/>
    </row>
    <row r="10806" spans="7:7">
      <c r="G10806" s="1"/>
    </row>
    <row r="10807" spans="7:7">
      <c r="G10807" s="1"/>
    </row>
    <row r="10808" spans="7:7">
      <c r="G10808" s="1"/>
    </row>
    <row r="10809" spans="7:7">
      <c r="G10809" s="1"/>
    </row>
    <row r="10810" spans="7:7">
      <c r="G10810" s="1"/>
    </row>
    <row r="10811" spans="7:7">
      <c r="G10811" s="1"/>
    </row>
    <row r="10812" spans="7:7">
      <c r="G10812" s="1"/>
    </row>
    <row r="10813" spans="7:7">
      <c r="G10813" s="1"/>
    </row>
    <row r="10814" spans="7:7">
      <c r="G10814" s="1"/>
    </row>
    <row r="10815" spans="7:7">
      <c r="G10815" s="1"/>
    </row>
    <row r="10816" spans="7:7">
      <c r="G10816" s="1"/>
    </row>
    <row r="10817" spans="7:7">
      <c r="G10817" s="1"/>
    </row>
    <row r="10818" spans="7:7">
      <c r="G10818" s="1"/>
    </row>
    <row r="10819" spans="7:7">
      <c r="G10819" s="1"/>
    </row>
    <row r="10820" spans="7:7">
      <c r="G10820" s="1"/>
    </row>
    <row r="10821" spans="7:7">
      <c r="G10821" s="1"/>
    </row>
    <row r="10822" spans="7:7">
      <c r="G10822" s="1"/>
    </row>
    <row r="10823" spans="7:7">
      <c r="G10823" s="1"/>
    </row>
    <row r="10824" spans="7:7">
      <c r="G10824" s="1"/>
    </row>
    <row r="10825" spans="7:7">
      <c r="G10825" s="1"/>
    </row>
    <row r="10826" spans="7:7">
      <c r="G10826" s="1"/>
    </row>
    <row r="10827" spans="7:7">
      <c r="G10827" s="1"/>
    </row>
    <row r="10828" spans="7:7">
      <c r="G10828" s="1"/>
    </row>
    <row r="10829" spans="7:7">
      <c r="G10829" s="1"/>
    </row>
    <row r="10830" spans="7:7">
      <c r="G10830" s="1"/>
    </row>
    <row r="10831" spans="7:7">
      <c r="G10831" s="1"/>
    </row>
    <row r="10832" spans="7:7">
      <c r="G10832" s="1"/>
    </row>
    <row r="10833" spans="7:7">
      <c r="G10833" s="1"/>
    </row>
    <row r="10834" spans="7:7">
      <c r="G10834" s="1"/>
    </row>
    <row r="10835" spans="7:7">
      <c r="G10835" s="1"/>
    </row>
    <row r="10836" spans="7:7">
      <c r="G10836" s="1"/>
    </row>
    <row r="10837" spans="7:7">
      <c r="G10837" s="1"/>
    </row>
    <row r="10838" spans="7:7">
      <c r="G10838" s="1"/>
    </row>
    <row r="10839" spans="7:7">
      <c r="G10839" s="1"/>
    </row>
    <row r="10840" spans="7:7">
      <c r="G10840" s="1"/>
    </row>
    <row r="10841" spans="7:7">
      <c r="G10841" s="1"/>
    </row>
    <row r="10842" spans="7:7">
      <c r="G10842" s="1"/>
    </row>
    <row r="10843" spans="7:7">
      <c r="G10843" s="1"/>
    </row>
    <row r="10844" spans="7:7">
      <c r="G10844" s="1"/>
    </row>
    <row r="10845" spans="7:7">
      <c r="G10845" s="1"/>
    </row>
    <row r="10846" spans="7:7">
      <c r="G10846" s="1"/>
    </row>
    <row r="10847" spans="7:7">
      <c r="G10847" s="1"/>
    </row>
    <row r="10848" spans="7:7">
      <c r="G10848" s="1"/>
    </row>
    <row r="10849" spans="7:7">
      <c r="G10849" s="1"/>
    </row>
    <row r="10850" spans="7:7">
      <c r="G10850" s="1"/>
    </row>
    <row r="10851" spans="7:7">
      <c r="G10851" s="1"/>
    </row>
    <row r="10852" spans="7:7">
      <c r="G10852" s="1"/>
    </row>
    <row r="10853" spans="7:7">
      <c r="G10853" s="1"/>
    </row>
    <row r="10854" spans="7:7">
      <c r="G10854" s="1"/>
    </row>
    <row r="10855" spans="7:7">
      <c r="G10855" s="1"/>
    </row>
    <row r="10856" spans="7:7">
      <c r="G10856" s="1"/>
    </row>
    <row r="10857" spans="7:7">
      <c r="G10857" s="1"/>
    </row>
    <row r="10858" spans="7:7">
      <c r="G10858" s="1"/>
    </row>
    <row r="10859" spans="7:7">
      <c r="G10859" s="1"/>
    </row>
    <row r="10860" spans="7:7">
      <c r="G10860" s="1"/>
    </row>
    <row r="10861" spans="7:7">
      <c r="G10861" s="1"/>
    </row>
    <row r="10862" spans="7:7">
      <c r="G10862" s="1"/>
    </row>
    <row r="10863" spans="7:7">
      <c r="G10863" s="1"/>
    </row>
    <row r="10864" spans="7:7">
      <c r="G10864" s="1"/>
    </row>
    <row r="10865" spans="7:7">
      <c r="G10865" s="1"/>
    </row>
    <row r="10866" spans="7:7">
      <c r="G10866" s="1"/>
    </row>
    <row r="10867" spans="7:7">
      <c r="G10867" s="1"/>
    </row>
    <row r="10868" spans="7:7">
      <c r="G10868" s="1"/>
    </row>
    <row r="10869" spans="7:7">
      <c r="G10869" s="1"/>
    </row>
    <row r="10870" spans="7:7">
      <c r="G10870" s="1"/>
    </row>
    <row r="10871" spans="7:7">
      <c r="G10871" s="1"/>
    </row>
    <row r="10872" spans="7:7">
      <c r="G10872" s="1"/>
    </row>
    <row r="10873" spans="7:7">
      <c r="G10873" s="1"/>
    </row>
    <row r="10874" spans="7:7">
      <c r="G10874" s="1"/>
    </row>
    <row r="10875" spans="7:7">
      <c r="G10875" s="1"/>
    </row>
    <row r="10876" spans="7:7">
      <c r="G10876" s="1"/>
    </row>
    <row r="10877" spans="7:7">
      <c r="G10877" s="1"/>
    </row>
    <row r="10878" spans="7:7">
      <c r="G10878" s="1"/>
    </row>
    <row r="10879" spans="7:7">
      <c r="G10879" s="1"/>
    </row>
    <row r="10880" spans="7:7">
      <c r="G10880" s="1"/>
    </row>
    <row r="10881" spans="7:7">
      <c r="G10881" s="1"/>
    </row>
    <row r="10882" spans="7:7">
      <c r="G10882" s="1"/>
    </row>
    <row r="10883" spans="7:7">
      <c r="G10883" s="1"/>
    </row>
    <row r="10884" spans="7:7">
      <c r="G10884" s="1"/>
    </row>
    <row r="10885" spans="7:7">
      <c r="G10885" s="1"/>
    </row>
    <row r="10886" spans="7:7">
      <c r="G10886" s="1"/>
    </row>
    <row r="10887" spans="7:7">
      <c r="G10887" s="1"/>
    </row>
    <row r="10888" spans="7:7">
      <c r="G10888" s="1"/>
    </row>
    <row r="10889" spans="7:7">
      <c r="G10889" s="1"/>
    </row>
    <row r="10890" spans="7:7">
      <c r="G10890" s="1"/>
    </row>
    <row r="10891" spans="7:7">
      <c r="G10891" s="1"/>
    </row>
    <row r="10892" spans="7:7">
      <c r="G10892" s="1"/>
    </row>
    <row r="10893" spans="7:7">
      <c r="G10893" s="1"/>
    </row>
    <row r="10894" spans="7:7">
      <c r="G10894" s="1"/>
    </row>
    <row r="10895" spans="7:7">
      <c r="G10895" s="1"/>
    </row>
    <row r="10896" spans="7:7">
      <c r="G10896" s="1"/>
    </row>
    <row r="10897" spans="7:7">
      <c r="G10897" s="1"/>
    </row>
    <row r="10898" spans="7:7">
      <c r="G10898" s="1"/>
    </row>
    <row r="10899" spans="7:7">
      <c r="G10899" s="1"/>
    </row>
    <row r="10900" spans="7:7">
      <c r="G10900" s="1"/>
    </row>
    <row r="10901" spans="7:7">
      <c r="G10901" s="1"/>
    </row>
    <row r="10902" spans="7:7">
      <c r="G10902" s="1"/>
    </row>
    <row r="10903" spans="7:7">
      <c r="G10903" s="1"/>
    </row>
    <row r="10904" spans="7:7">
      <c r="G10904" s="1"/>
    </row>
    <row r="10905" spans="7:7">
      <c r="G10905" s="1"/>
    </row>
    <row r="10906" spans="7:7">
      <c r="G10906" s="1"/>
    </row>
    <row r="10907" spans="7:7">
      <c r="G10907" s="1"/>
    </row>
    <row r="10908" spans="7:7">
      <c r="G10908" s="1"/>
    </row>
    <row r="10909" spans="7:7">
      <c r="G10909" s="1"/>
    </row>
    <row r="10910" spans="7:7">
      <c r="G10910" s="1"/>
    </row>
    <row r="10911" spans="7:7">
      <c r="G10911" s="1"/>
    </row>
    <row r="10912" spans="7:7">
      <c r="G10912" s="1"/>
    </row>
    <row r="10913" spans="7:7">
      <c r="G10913" s="1"/>
    </row>
    <row r="10914" spans="7:7">
      <c r="G10914" s="1"/>
    </row>
    <row r="10915" spans="7:7">
      <c r="G10915" s="1"/>
    </row>
    <row r="10916" spans="7:7">
      <c r="G10916" s="1"/>
    </row>
    <row r="10917" spans="7:7">
      <c r="G10917" s="1"/>
    </row>
    <row r="10918" spans="7:7">
      <c r="G10918" s="1"/>
    </row>
    <row r="10919" spans="7:7">
      <c r="G10919" s="1"/>
    </row>
    <row r="10920" spans="7:7">
      <c r="G10920" s="1"/>
    </row>
    <row r="10921" spans="7:7">
      <c r="G10921" s="1"/>
    </row>
    <row r="10922" spans="7:7">
      <c r="G10922" s="1"/>
    </row>
    <row r="10923" spans="7:7">
      <c r="G10923" s="1"/>
    </row>
    <row r="10924" spans="7:7">
      <c r="G10924" s="1"/>
    </row>
    <row r="10925" spans="7:7">
      <c r="G10925" s="1"/>
    </row>
    <row r="10926" spans="7:7">
      <c r="G10926" s="1"/>
    </row>
    <row r="10927" spans="7:7">
      <c r="G10927" s="1"/>
    </row>
    <row r="10928" spans="7:7">
      <c r="G10928" s="1"/>
    </row>
    <row r="10929" spans="7:7">
      <c r="G10929" s="1"/>
    </row>
    <row r="10930" spans="7:7">
      <c r="G10930" s="1"/>
    </row>
    <row r="10931" spans="7:7">
      <c r="G10931" s="1"/>
    </row>
    <row r="10932" spans="7:7">
      <c r="G10932" s="1"/>
    </row>
    <row r="10933" spans="7:7">
      <c r="G10933" s="1"/>
    </row>
    <row r="10934" spans="7:7">
      <c r="G10934" s="1"/>
    </row>
    <row r="10935" spans="7:7">
      <c r="G10935" s="1"/>
    </row>
    <row r="10936" spans="7:7">
      <c r="G10936" s="1"/>
    </row>
    <row r="10937" spans="7:7">
      <c r="G10937" s="1"/>
    </row>
    <row r="10938" spans="7:7">
      <c r="G10938" s="1"/>
    </row>
    <row r="10939" spans="7:7">
      <c r="G10939" s="1"/>
    </row>
    <row r="10940" spans="7:7">
      <c r="G10940" s="1"/>
    </row>
    <row r="10941" spans="7:7">
      <c r="G10941" s="1"/>
    </row>
    <row r="10942" spans="7:7">
      <c r="G10942" s="1"/>
    </row>
    <row r="10943" spans="7:7">
      <c r="G10943" s="1"/>
    </row>
    <row r="10944" spans="7:7">
      <c r="G10944" s="1"/>
    </row>
    <row r="10945" spans="7:7">
      <c r="G10945" s="1"/>
    </row>
    <row r="10946" spans="7:7">
      <c r="G10946" s="1"/>
    </row>
    <row r="10947" spans="7:7">
      <c r="G10947" s="1"/>
    </row>
    <row r="10948" spans="7:7">
      <c r="G10948" s="1"/>
    </row>
    <row r="10949" spans="7:7">
      <c r="G10949" s="1"/>
    </row>
    <row r="10950" spans="7:7">
      <c r="G10950" s="1"/>
    </row>
    <row r="10951" spans="7:7">
      <c r="G10951" s="1"/>
    </row>
    <row r="10952" spans="7:7">
      <c r="G10952" s="1"/>
    </row>
    <row r="10953" spans="7:7">
      <c r="G10953" s="1"/>
    </row>
    <row r="10954" spans="7:7">
      <c r="G10954" s="1"/>
    </row>
    <row r="10955" spans="7:7">
      <c r="G10955" s="1"/>
    </row>
    <row r="10956" spans="7:7">
      <c r="G10956" s="1"/>
    </row>
    <row r="10957" spans="7:7">
      <c r="G10957" s="1"/>
    </row>
    <row r="10958" spans="7:7">
      <c r="G10958" s="1"/>
    </row>
    <row r="10959" spans="7:7">
      <c r="G10959" s="1"/>
    </row>
    <row r="10960" spans="7:7">
      <c r="G10960" s="1"/>
    </row>
    <row r="10961" spans="7:7">
      <c r="G10961" s="1"/>
    </row>
    <row r="10962" spans="7:7">
      <c r="G10962" s="1"/>
    </row>
    <row r="10963" spans="7:7">
      <c r="G10963" s="1"/>
    </row>
    <row r="10964" spans="7:7">
      <c r="G10964" s="1"/>
    </row>
    <row r="10965" spans="7:7">
      <c r="G10965" s="1"/>
    </row>
    <row r="10966" spans="7:7">
      <c r="G10966" s="1"/>
    </row>
    <row r="10967" spans="7:7">
      <c r="G10967" s="1"/>
    </row>
    <row r="10968" spans="7:7">
      <c r="G10968" s="1"/>
    </row>
    <row r="10969" spans="7:7">
      <c r="G10969" s="1"/>
    </row>
    <row r="10970" spans="7:7">
      <c r="G10970" s="1"/>
    </row>
    <row r="10971" spans="7:7">
      <c r="G10971" s="1"/>
    </row>
    <row r="10972" spans="7:7">
      <c r="G10972" s="1"/>
    </row>
    <row r="10973" spans="7:7">
      <c r="G10973" s="1"/>
    </row>
    <row r="10974" spans="7:7">
      <c r="G10974" s="1"/>
    </row>
    <row r="10975" spans="7:7">
      <c r="G10975" s="1"/>
    </row>
    <row r="10976" spans="7:7">
      <c r="G10976" s="1"/>
    </row>
    <row r="10977" spans="7:7">
      <c r="G10977" s="1"/>
    </row>
    <row r="10978" spans="7:7">
      <c r="G10978" s="1"/>
    </row>
    <row r="10979" spans="7:7">
      <c r="G10979" s="1"/>
    </row>
    <row r="10980" spans="7:7">
      <c r="G10980" s="1"/>
    </row>
    <row r="10981" spans="7:7">
      <c r="G10981" s="1"/>
    </row>
    <row r="10982" spans="7:7">
      <c r="G10982" s="1"/>
    </row>
    <row r="10983" spans="7:7">
      <c r="G10983" s="1"/>
    </row>
    <row r="10984" spans="7:7">
      <c r="G10984" s="1"/>
    </row>
    <row r="10985" spans="7:7">
      <c r="G10985" s="1"/>
    </row>
    <row r="10986" spans="7:7">
      <c r="G10986" s="1"/>
    </row>
    <row r="10987" spans="7:7">
      <c r="G10987" s="1"/>
    </row>
    <row r="10988" spans="7:7">
      <c r="G10988" s="1"/>
    </row>
    <row r="10989" spans="7:7">
      <c r="G10989" s="1"/>
    </row>
    <row r="10990" spans="7:7">
      <c r="G10990" s="1"/>
    </row>
    <row r="10991" spans="7:7">
      <c r="G10991" s="1"/>
    </row>
    <row r="10992" spans="7:7">
      <c r="G10992" s="1"/>
    </row>
    <row r="10993" spans="7:7">
      <c r="G10993" s="1"/>
    </row>
    <row r="10994" spans="7:7">
      <c r="G10994" s="1"/>
    </row>
    <row r="10995" spans="7:7">
      <c r="G10995" s="1"/>
    </row>
    <row r="10996" spans="7:7">
      <c r="G10996" s="1"/>
    </row>
    <row r="10997" spans="7:7">
      <c r="G10997" s="1"/>
    </row>
    <row r="10998" spans="7:7">
      <c r="G10998" s="1"/>
    </row>
    <row r="10999" spans="7:7">
      <c r="G10999" s="1"/>
    </row>
    <row r="11000" spans="7:7">
      <c r="G11000" s="1"/>
    </row>
    <row r="11001" spans="7:7">
      <c r="G11001" s="1"/>
    </row>
    <row r="11002" spans="7:7">
      <c r="G11002" s="1"/>
    </row>
    <row r="11003" spans="7:7">
      <c r="G11003" s="1"/>
    </row>
    <row r="11004" spans="7:7">
      <c r="G11004" s="1"/>
    </row>
    <row r="11005" spans="7:7">
      <c r="G11005" s="1"/>
    </row>
    <row r="11006" spans="7:7">
      <c r="G11006" s="1"/>
    </row>
    <row r="11007" spans="7:7">
      <c r="G11007" s="1"/>
    </row>
    <row r="11008" spans="7:7">
      <c r="G11008" s="1"/>
    </row>
    <row r="11009" spans="7:7">
      <c r="G11009" s="1"/>
    </row>
    <row r="11010" spans="7:7">
      <c r="G11010" s="1"/>
    </row>
    <row r="11011" spans="7:7">
      <c r="G11011" s="1"/>
    </row>
    <row r="11012" spans="7:7">
      <c r="G11012" s="1"/>
    </row>
    <row r="11013" spans="7:7">
      <c r="G11013" s="1"/>
    </row>
    <row r="11014" spans="7:7">
      <c r="G11014" s="1"/>
    </row>
    <row r="11015" spans="7:7">
      <c r="G11015" s="1"/>
    </row>
    <row r="11016" spans="7:7">
      <c r="G11016" s="1"/>
    </row>
    <row r="11017" spans="7:7">
      <c r="G11017" s="1"/>
    </row>
    <row r="11018" spans="7:7">
      <c r="G11018" s="1"/>
    </row>
    <row r="11019" spans="7:7">
      <c r="G11019" s="1"/>
    </row>
    <row r="11020" spans="7:7">
      <c r="G11020" s="1"/>
    </row>
    <row r="11021" spans="7:7">
      <c r="G11021" s="1"/>
    </row>
    <row r="11022" spans="7:7">
      <c r="G11022" s="1"/>
    </row>
    <row r="11023" spans="7:7">
      <c r="G11023" s="1"/>
    </row>
    <row r="11024" spans="7:7">
      <c r="G11024" s="1"/>
    </row>
    <row r="11025" spans="7:7">
      <c r="G11025" s="1"/>
    </row>
    <row r="11026" spans="7:7">
      <c r="G11026" s="1"/>
    </row>
    <row r="11027" spans="7:7">
      <c r="G11027" s="1"/>
    </row>
    <row r="11028" spans="7:7">
      <c r="G11028" s="1"/>
    </row>
    <row r="11029" spans="7:7">
      <c r="G11029" s="1"/>
    </row>
    <row r="11030" spans="7:7">
      <c r="G11030" s="1"/>
    </row>
    <row r="11031" spans="7:7">
      <c r="G11031" s="1"/>
    </row>
    <row r="11032" spans="7:7">
      <c r="G11032" s="1"/>
    </row>
    <row r="11033" spans="7:7">
      <c r="G11033" s="1"/>
    </row>
    <row r="11034" spans="7:7">
      <c r="G11034" s="1"/>
    </row>
    <row r="11035" spans="7:7">
      <c r="G11035" s="1"/>
    </row>
    <row r="11036" spans="7:7">
      <c r="G11036" s="1"/>
    </row>
    <row r="11037" spans="7:7">
      <c r="G11037" s="1"/>
    </row>
    <row r="11038" spans="7:7">
      <c r="G11038" s="1"/>
    </row>
    <row r="11039" spans="7:7">
      <c r="G11039" s="1"/>
    </row>
    <row r="11040" spans="7:7">
      <c r="G11040" s="1"/>
    </row>
    <row r="11041" spans="7:7">
      <c r="G11041" s="1"/>
    </row>
    <row r="11042" spans="7:7">
      <c r="G11042" s="1"/>
    </row>
    <row r="11043" spans="7:7">
      <c r="G11043" s="1"/>
    </row>
    <row r="11044" spans="7:7">
      <c r="G11044" s="1"/>
    </row>
    <row r="11045" spans="7:7">
      <c r="G11045" s="1"/>
    </row>
    <row r="11046" spans="7:7">
      <c r="G11046" s="1"/>
    </row>
    <row r="11047" spans="7:7">
      <c r="G11047" s="1"/>
    </row>
    <row r="11048" spans="7:7">
      <c r="G11048" s="1"/>
    </row>
    <row r="11049" spans="7:7">
      <c r="G11049" s="1"/>
    </row>
    <row r="11050" spans="7:7">
      <c r="G11050" s="1"/>
    </row>
    <row r="11051" spans="7:7">
      <c r="G11051" s="1"/>
    </row>
    <row r="11052" spans="7:7">
      <c r="G11052" s="1"/>
    </row>
    <row r="11053" spans="7:7">
      <c r="G11053" s="1"/>
    </row>
    <row r="11054" spans="7:7">
      <c r="G11054" s="1"/>
    </row>
    <row r="11055" spans="7:7">
      <c r="G11055" s="1"/>
    </row>
    <row r="11056" spans="7:7">
      <c r="G11056" s="1"/>
    </row>
    <row r="11057" spans="7:7">
      <c r="G11057" s="1"/>
    </row>
    <row r="11058" spans="7:7">
      <c r="G11058" s="1"/>
    </row>
    <row r="11059" spans="7:7">
      <c r="G11059" s="1"/>
    </row>
    <row r="11060" spans="7:7">
      <c r="G11060" s="1"/>
    </row>
    <row r="11061" spans="7:7">
      <c r="G11061" s="1"/>
    </row>
    <row r="11062" spans="7:7">
      <c r="G11062" s="1"/>
    </row>
    <row r="11063" spans="7:7">
      <c r="G11063" s="1"/>
    </row>
    <row r="11064" spans="7:7">
      <c r="G11064" s="1"/>
    </row>
    <row r="11065" spans="7:7">
      <c r="G11065" s="1"/>
    </row>
    <row r="11066" spans="7:7">
      <c r="G11066" s="1"/>
    </row>
    <row r="11067" spans="7:7">
      <c r="G11067" s="1"/>
    </row>
    <row r="11068" spans="7:7">
      <c r="G11068" s="1"/>
    </row>
    <row r="11069" spans="7:7">
      <c r="G11069" s="1"/>
    </row>
    <row r="11070" spans="7:7">
      <c r="G11070" s="1"/>
    </row>
    <row r="11071" spans="7:7">
      <c r="G11071" s="1"/>
    </row>
    <row r="11072" spans="7:7">
      <c r="G11072" s="1"/>
    </row>
    <row r="11073" spans="7:7">
      <c r="G11073" s="1"/>
    </row>
    <row r="11074" spans="7:7">
      <c r="G11074" s="1"/>
    </row>
    <row r="11075" spans="7:7">
      <c r="G11075" s="1"/>
    </row>
    <row r="11076" spans="7:7">
      <c r="G11076" s="1"/>
    </row>
    <row r="11077" spans="7:7">
      <c r="G11077" s="1"/>
    </row>
    <row r="11078" spans="7:7">
      <c r="G11078" s="1"/>
    </row>
    <row r="11079" spans="7:7">
      <c r="G11079" s="1"/>
    </row>
    <row r="11080" spans="7:7">
      <c r="G11080" s="1"/>
    </row>
    <row r="11081" spans="7:7">
      <c r="G11081" s="1"/>
    </row>
    <row r="11082" spans="7:7">
      <c r="G11082" s="1"/>
    </row>
    <row r="11083" spans="7:7">
      <c r="G11083" s="1"/>
    </row>
    <row r="11084" spans="7:7">
      <c r="G11084" s="1"/>
    </row>
    <row r="11085" spans="7:7">
      <c r="G11085" s="1"/>
    </row>
    <row r="11086" spans="7:7">
      <c r="G11086" s="1"/>
    </row>
    <row r="11087" spans="7:7">
      <c r="G11087" s="1"/>
    </row>
    <row r="11088" spans="7:7">
      <c r="G11088" s="1"/>
    </row>
    <row r="11089" spans="7:7">
      <c r="G11089" s="1"/>
    </row>
    <row r="11090" spans="7:7">
      <c r="G11090" s="1"/>
    </row>
    <row r="11091" spans="7:7">
      <c r="G11091" s="1"/>
    </row>
    <row r="11092" spans="7:7">
      <c r="G11092" s="1"/>
    </row>
    <row r="11093" spans="7:7">
      <c r="G11093" s="1"/>
    </row>
    <row r="11094" spans="7:7">
      <c r="G11094" s="1"/>
    </row>
    <row r="11095" spans="7:7">
      <c r="G11095" s="1"/>
    </row>
    <row r="11096" spans="7:7">
      <c r="G11096" s="1"/>
    </row>
    <row r="11097" spans="7:7">
      <c r="G11097" s="1"/>
    </row>
    <row r="11098" spans="7:7">
      <c r="G11098" s="1"/>
    </row>
    <row r="11099" spans="7:7">
      <c r="G11099" s="1"/>
    </row>
    <row r="11100" spans="7:7">
      <c r="G11100" s="1"/>
    </row>
    <row r="11101" spans="7:7">
      <c r="G11101" s="1"/>
    </row>
    <row r="11102" spans="7:7">
      <c r="G11102" s="1"/>
    </row>
    <row r="11103" spans="7:7">
      <c r="G11103" s="1"/>
    </row>
    <row r="11104" spans="7:7">
      <c r="G11104" s="1"/>
    </row>
    <row r="11105" spans="7:7">
      <c r="G11105" s="1"/>
    </row>
    <row r="11106" spans="7:7">
      <c r="G11106" s="1"/>
    </row>
    <row r="11107" spans="7:7">
      <c r="G11107" s="1"/>
    </row>
    <row r="11108" spans="7:7">
      <c r="G11108" s="1"/>
    </row>
    <row r="11109" spans="7:7">
      <c r="G11109" s="1"/>
    </row>
    <row r="11110" spans="7:7">
      <c r="G11110" s="1"/>
    </row>
    <row r="11111" spans="7:7">
      <c r="G11111" s="1"/>
    </row>
    <row r="11112" spans="7:7">
      <c r="G11112" s="1"/>
    </row>
    <row r="11113" spans="7:7">
      <c r="G11113" s="1"/>
    </row>
    <row r="11114" spans="7:7">
      <c r="G11114" s="1"/>
    </row>
    <row r="11115" spans="7:7">
      <c r="G11115" s="1"/>
    </row>
    <row r="11116" spans="7:7">
      <c r="G11116" s="1"/>
    </row>
    <row r="11117" spans="7:7">
      <c r="G11117" s="1"/>
    </row>
    <row r="11118" spans="7:7">
      <c r="G11118" s="1"/>
    </row>
    <row r="11119" spans="7:7">
      <c r="G11119" s="1"/>
    </row>
    <row r="11120" spans="7:7">
      <c r="G11120" s="1"/>
    </row>
    <row r="11121" spans="7:7">
      <c r="G11121" s="1"/>
    </row>
    <row r="11122" spans="7:7">
      <c r="G11122" s="1"/>
    </row>
    <row r="11123" spans="7:7">
      <c r="G11123" s="1"/>
    </row>
    <row r="11124" spans="7:7">
      <c r="G11124" s="1"/>
    </row>
    <row r="11125" spans="7:7">
      <c r="G11125" s="1"/>
    </row>
    <row r="11126" spans="7:7">
      <c r="G11126" s="1"/>
    </row>
    <row r="11127" spans="7:7">
      <c r="G11127" s="1"/>
    </row>
    <row r="11128" spans="7:7">
      <c r="G11128" s="1"/>
    </row>
    <row r="11129" spans="7:7">
      <c r="G11129" s="1"/>
    </row>
    <row r="11130" spans="7:7">
      <c r="G11130" s="1"/>
    </row>
    <row r="11131" spans="7:7">
      <c r="G11131" s="1"/>
    </row>
    <row r="11132" spans="7:7">
      <c r="G11132" s="1"/>
    </row>
    <row r="11133" spans="7:7">
      <c r="G11133" s="1"/>
    </row>
    <row r="11134" spans="7:7">
      <c r="G11134" s="1"/>
    </row>
    <row r="11135" spans="7:7">
      <c r="G11135" s="1"/>
    </row>
    <row r="11136" spans="7:7">
      <c r="G11136" s="1"/>
    </row>
    <row r="11137" spans="7:7">
      <c r="G11137" s="1"/>
    </row>
    <row r="11138" spans="7:7">
      <c r="G11138" s="1"/>
    </row>
    <row r="11139" spans="7:7">
      <c r="G11139" s="1"/>
    </row>
    <row r="11140" spans="7:7">
      <c r="G11140" s="1"/>
    </row>
    <row r="11141" spans="7:7">
      <c r="G11141" s="1"/>
    </row>
    <row r="11142" spans="7:7">
      <c r="G11142" s="1"/>
    </row>
    <row r="11143" spans="7:7">
      <c r="G11143" s="1"/>
    </row>
    <row r="11144" spans="7:7">
      <c r="G11144" s="1"/>
    </row>
    <row r="11145" spans="7:7">
      <c r="G11145" s="1"/>
    </row>
    <row r="11146" spans="7:7">
      <c r="G11146" s="1"/>
    </row>
    <row r="11147" spans="7:7">
      <c r="G11147" s="1"/>
    </row>
    <row r="11148" spans="7:7">
      <c r="G11148" s="1"/>
    </row>
    <row r="11149" spans="7:7">
      <c r="G11149" s="1"/>
    </row>
    <row r="11150" spans="7:7">
      <c r="G11150" s="1"/>
    </row>
    <row r="11151" spans="7:7">
      <c r="G11151" s="1"/>
    </row>
    <row r="11152" spans="7:7">
      <c r="G11152" s="1"/>
    </row>
    <row r="11153" spans="7:7">
      <c r="G11153" s="1"/>
    </row>
    <row r="11154" spans="7:7">
      <c r="G11154" s="1"/>
    </row>
    <row r="11155" spans="7:7">
      <c r="G11155" s="1"/>
    </row>
    <row r="11156" spans="7:7">
      <c r="G11156" s="1"/>
    </row>
    <row r="11157" spans="7:7">
      <c r="G11157" s="1"/>
    </row>
    <row r="11158" spans="7:7">
      <c r="G11158" s="1"/>
    </row>
    <row r="11159" spans="7:7">
      <c r="G11159" s="1"/>
    </row>
    <row r="11160" spans="7:7">
      <c r="G11160" s="1"/>
    </row>
    <row r="11161" spans="7:7">
      <c r="G11161" s="1"/>
    </row>
    <row r="11162" spans="7:7">
      <c r="G11162" s="1"/>
    </row>
    <row r="11163" spans="7:7">
      <c r="G11163" s="1"/>
    </row>
    <row r="11164" spans="7:7">
      <c r="G11164" s="1"/>
    </row>
    <row r="11165" spans="7:7">
      <c r="G11165" s="1"/>
    </row>
    <row r="11166" spans="7:7">
      <c r="G11166" s="1"/>
    </row>
    <row r="11167" spans="7:7">
      <c r="G11167" s="1"/>
    </row>
    <row r="11168" spans="7:7">
      <c r="G11168" s="1"/>
    </row>
    <row r="11169" spans="7:7">
      <c r="G11169" s="1"/>
    </row>
    <row r="11170" spans="7:7">
      <c r="G11170" s="1"/>
    </row>
    <row r="11171" spans="7:7">
      <c r="G11171" s="1"/>
    </row>
    <row r="11172" spans="7:7">
      <c r="G11172" s="1"/>
    </row>
    <row r="11173" spans="7:7">
      <c r="G11173" s="1"/>
    </row>
    <row r="11174" spans="7:7">
      <c r="G11174" s="1"/>
    </row>
    <row r="11175" spans="7:7">
      <c r="G11175" s="1"/>
    </row>
    <row r="11176" spans="7:7">
      <c r="G11176" s="1"/>
    </row>
    <row r="11177" spans="7:7">
      <c r="G11177" s="1"/>
    </row>
    <row r="11178" spans="7:7">
      <c r="G11178" s="1"/>
    </row>
    <row r="11179" spans="7:7">
      <c r="G11179" s="1"/>
    </row>
    <row r="11180" spans="7:7">
      <c r="G11180" s="1"/>
    </row>
    <row r="11181" spans="7:7">
      <c r="G11181" s="1"/>
    </row>
    <row r="11182" spans="7:7">
      <c r="G11182" s="1"/>
    </row>
    <row r="11183" spans="7:7">
      <c r="G11183" s="1"/>
    </row>
    <row r="11184" spans="7:7">
      <c r="G11184" s="1"/>
    </row>
    <row r="11185" spans="7:7">
      <c r="G11185" s="1"/>
    </row>
    <row r="11186" spans="7:7">
      <c r="G11186" s="1"/>
    </row>
    <row r="11187" spans="7:7">
      <c r="G11187" s="1"/>
    </row>
    <row r="11188" spans="7:7">
      <c r="G11188" s="1"/>
    </row>
    <row r="11189" spans="7:7">
      <c r="G11189" s="1"/>
    </row>
    <row r="11190" spans="7:7">
      <c r="G11190" s="1"/>
    </row>
    <row r="11191" spans="7:7">
      <c r="G11191" s="1"/>
    </row>
    <row r="11192" spans="7:7">
      <c r="G11192" s="1"/>
    </row>
    <row r="11193" spans="7:7">
      <c r="G11193" s="1"/>
    </row>
    <row r="11194" spans="7:7">
      <c r="G11194" s="1"/>
    </row>
    <row r="11195" spans="7:7">
      <c r="G11195" s="1"/>
    </row>
    <row r="11196" spans="7:7">
      <c r="G11196" s="1"/>
    </row>
    <row r="11197" spans="7:7">
      <c r="G11197" s="1"/>
    </row>
    <row r="11198" spans="7:7">
      <c r="G11198" s="1"/>
    </row>
    <row r="11199" spans="7:7">
      <c r="G11199" s="1"/>
    </row>
    <row r="11200" spans="7:7">
      <c r="G11200" s="1"/>
    </row>
    <row r="11201" spans="7:7">
      <c r="G11201" s="1"/>
    </row>
    <row r="11202" spans="7:7">
      <c r="G11202" s="1"/>
    </row>
    <row r="11203" spans="7:7">
      <c r="G11203" s="1"/>
    </row>
    <row r="11204" spans="7:7">
      <c r="G11204" s="1"/>
    </row>
    <row r="11205" spans="7:7">
      <c r="G11205" s="1"/>
    </row>
    <row r="11206" spans="7:7">
      <c r="G11206" s="1"/>
    </row>
    <row r="11207" spans="7:7">
      <c r="G11207" s="1"/>
    </row>
    <row r="11208" spans="7:7">
      <c r="G11208" s="1"/>
    </row>
    <row r="11209" spans="7:7">
      <c r="G11209" s="1"/>
    </row>
    <row r="11210" spans="7:7">
      <c r="G11210" s="1"/>
    </row>
    <row r="11211" spans="7:7">
      <c r="G11211" s="1"/>
    </row>
    <row r="11212" spans="7:7">
      <c r="G11212" s="1"/>
    </row>
    <row r="11213" spans="7:7">
      <c r="G11213" s="1"/>
    </row>
    <row r="11214" spans="7:7">
      <c r="G11214" s="1"/>
    </row>
    <row r="11215" spans="7:7">
      <c r="G11215" s="1"/>
    </row>
    <row r="11216" spans="7:7">
      <c r="G11216" s="1"/>
    </row>
    <row r="11217" spans="7:7">
      <c r="G11217" s="1"/>
    </row>
    <row r="11218" spans="7:7">
      <c r="G11218" s="1"/>
    </row>
    <row r="11219" spans="7:7">
      <c r="G11219" s="1"/>
    </row>
    <row r="11220" spans="7:7">
      <c r="G11220" s="1"/>
    </row>
    <row r="11221" spans="7:7">
      <c r="G11221" s="1"/>
    </row>
    <row r="11222" spans="7:7">
      <c r="G11222" s="1"/>
    </row>
    <row r="11223" spans="7:7">
      <c r="G11223" s="1"/>
    </row>
    <row r="11224" spans="7:7">
      <c r="G11224" s="1"/>
    </row>
    <row r="11225" spans="7:7">
      <c r="G11225" s="1"/>
    </row>
    <row r="11226" spans="7:7">
      <c r="G11226" s="1"/>
    </row>
    <row r="11227" spans="7:7">
      <c r="G11227" s="1"/>
    </row>
    <row r="11228" spans="7:7">
      <c r="G11228" s="1"/>
    </row>
    <row r="11229" spans="7:7">
      <c r="G11229" s="1"/>
    </row>
    <row r="11230" spans="7:7">
      <c r="G11230" s="1"/>
    </row>
    <row r="11231" spans="7:7">
      <c r="G11231" s="1"/>
    </row>
    <row r="11232" spans="7:7">
      <c r="G11232" s="1"/>
    </row>
    <row r="11233" spans="7:7">
      <c r="G11233" s="1"/>
    </row>
    <row r="11234" spans="7:7">
      <c r="G11234" s="1"/>
    </row>
    <row r="11235" spans="7:7">
      <c r="G11235" s="1"/>
    </row>
    <row r="11236" spans="7:7">
      <c r="G11236" s="1"/>
    </row>
    <row r="11237" spans="7:7">
      <c r="G11237" s="1"/>
    </row>
    <row r="11238" spans="7:7">
      <c r="G11238" s="1"/>
    </row>
    <row r="11239" spans="7:7">
      <c r="G11239" s="1"/>
    </row>
    <row r="11240" spans="7:7">
      <c r="G11240" s="1"/>
    </row>
    <row r="11241" spans="7:7">
      <c r="G11241" s="1"/>
    </row>
    <row r="11242" spans="7:7">
      <c r="G11242" s="1"/>
    </row>
    <row r="11243" spans="7:7">
      <c r="G11243" s="1"/>
    </row>
    <row r="11244" spans="7:7">
      <c r="G11244" s="1"/>
    </row>
    <row r="11245" spans="7:7">
      <c r="G11245" s="1"/>
    </row>
    <row r="11246" spans="7:7">
      <c r="G11246" s="1"/>
    </row>
    <row r="11247" spans="7:7">
      <c r="G11247" s="1"/>
    </row>
    <row r="11248" spans="7:7">
      <c r="G11248" s="1"/>
    </row>
    <row r="11249" spans="7:7">
      <c r="G11249" s="1"/>
    </row>
    <row r="11250" spans="7:7">
      <c r="G11250" s="1"/>
    </row>
    <row r="11251" spans="7:7">
      <c r="G11251" s="1"/>
    </row>
    <row r="11252" spans="7:7">
      <c r="G11252" s="1"/>
    </row>
    <row r="11253" spans="7:7">
      <c r="G11253" s="1"/>
    </row>
    <row r="11254" spans="7:7">
      <c r="G11254" s="1"/>
    </row>
    <row r="11255" spans="7:7">
      <c r="G11255" s="1"/>
    </row>
    <row r="11256" spans="7:7">
      <c r="G11256" s="1"/>
    </row>
    <row r="11257" spans="7:7">
      <c r="G11257" s="1"/>
    </row>
    <row r="11258" spans="7:7">
      <c r="G11258" s="1"/>
    </row>
    <row r="11259" spans="7:7">
      <c r="G11259" s="1"/>
    </row>
    <row r="11260" spans="7:7">
      <c r="G11260" s="1"/>
    </row>
    <row r="11261" spans="7:7">
      <c r="G11261" s="1"/>
    </row>
    <row r="11262" spans="7:7">
      <c r="G11262" s="1"/>
    </row>
    <row r="11263" spans="7:7">
      <c r="G11263" s="1"/>
    </row>
    <row r="11264" spans="7:7">
      <c r="G11264" s="1"/>
    </row>
    <row r="11265" spans="7:7">
      <c r="G11265" s="1"/>
    </row>
    <row r="11266" spans="7:7">
      <c r="G11266" s="1"/>
    </row>
    <row r="11267" spans="7:7">
      <c r="G11267" s="1"/>
    </row>
    <row r="11268" spans="7:7">
      <c r="G11268" s="1"/>
    </row>
    <row r="11269" spans="7:7">
      <c r="G11269" s="1"/>
    </row>
    <row r="11270" spans="7:7">
      <c r="G11270" s="1"/>
    </row>
    <row r="11271" spans="7:7">
      <c r="G11271" s="1"/>
    </row>
    <row r="11272" spans="7:7">
      <c r="G11272" s="1"/>
    </row>
    <row r="11273" spans="7:7">
      <c r="G11273" s="1"/>
    </row>
    <row r="11274" spans="7:7">
      <c r="G11274" s="1"/>
    </row>
    <row r="11275" spans="7:7">
      <c r="G11275" s="1"/>
    </row>
    <row r="11276" spans="7:7">
      <c r="G11276" s="1"/>
    </row>
    <row r="11277" spans="7:7">
      <c r="G11277" s="1"/>
    </row>
    <row r="11278" spans="7:7">
      <c r="G11278" s="1"/>
    </row>
    <row r="11279" spans="7:7">
      <c r="G11279" s="1"/>
    </row>
    <row r="11280" spans="7:7">
      <c r="G11280" s="1"/>
    </row>
    <row r="11281" spans="7:7">
      <c r="G11281" s="1"/>
    </row>
    <row r="11282" spans="7:7">
      <c r="G11282" s="1"/>
    </row>
    <row r="11283" spans="7:7">
      <c r="G11283" s="1"/>
    </row>
    <row r="11284" spans="7:7">
      <c r="G11284" s="1"/>
    </row>
    <row r="11285" spans="7:7">
      <c r="G11285" s="1"/>
    </row>
    <row r="11286" spans="7:7">
      <c r="G11286" s="1"/>
    </row>
    <row r="11287" spans="7:7">
      <c r="G11287" s="1"/>
    </row>
    <row r="11288" spans="7:7">
      <c r="G11288" s="1"/>
    </row>
    <row r="11289" spans="7:7">
      <c r="G11289" s="1"/>
    </row>
    <row r="11290" spans="7:7">
      <c r="G11290" s="1"/>
    </row>
    <row r="11291" spans="7:7">
      <c r="G11291" s="1"/>
    </row>
    <row r="11292" spans="7:7">
      <c r="G11292" s="1"/>
    </row>
    <row r="11293" spans="7:7">
      <c r="G11293" s="1"/>
    </row>
    <row r="11294" spans="7:7">
      <c r="G11294" s="1"/>
    </row>
    <row r="11295" spans="7:7">
      <c r="G11295" s="1"/>
    </row>
    <row r="11296" spans="7:7">
      <c r="G11296" s="1"/>
    </row>
    <row r="11297" spans="7:7">
      <c r="G11297" s="1"/>
    </row>
    <row r="11298" spans="7:7">
      <c r="G11298" s="1"/>
    </row>
    <row r="11299" spans="7:7">
      <c r="G11299" s="1"/>
    </row>
    <row r="11300" spans="7:7">
      <c r="G11300" s="1"/>
    </row>
    <row r="11301" spans="7:7">
      <c r="G11301" s="1"/>
    </row>
    <row r="11302" spans="7:7">
      <c r="G11302" s="1"/>
    </row>
    <row r="11303" spans="7:7">
      <c r="G11303" s="1"/>
    </row>
    <row r="11304" spans="7:7">
      <c r="G11304" s="1"/>
    </row>
    <row r="11305" spans="7:7">
      <c r="G11305" s="1"/>
    </row>
    <row r="11306" spans="7:7">
      <c r="G11306" s="1"/>
    </row>
    <row r="11307" spans="7:7">
      <c r="G11307" s="1"/>
    </row>
    <row r="11308" spans="7:7">
      <c r="G11308" s="1"/>
    </row>
    <row r="11309" spans="7:7">
      <c r="G11309" s="1"/>
    </row>
    <row r="11310" spans="7:7">
      <c r="G11310" s="1"/>
    </row>
    <row r="11311" spans="7:7">
      <c r="G11311" s="1"/>
    </row>
    <row r="11312" spans="7:7">
      <c r="G11312" s="1"/>
    </row>
    <row r="11313" spans="7:7">
      <c r="G11313" s="1"/>
    </row>
    <row r="11314" spans="7:7">
      <c r="G11314" s="1"/>
    </row>
    <row r="11315" spans="7:7">
      <c r="G11315" s="1"/>
    </row>
    <row r="11316" spans="7:7">
      <c r="G11316" s="1"/>
    </row>
    <row r="11317" spans="7:7">
      <c r="G11317" s="1"/>
    </row>
    <row r="11318" spans="7:7">
      <c r="G11318" s="1"/>
    </row>
    <row r="11319" spans="7:7">
      <c r="G11319" s="1"/>
    </row>
    <row r="11320" spans="7:7">
      <c r="G11320" s="1"/>
    </row>
    <row r="11321" spans="7:7">
      <c r="G11321" s="1"/>
    </row>
    <row r="11322" spans="7:7">
      <c r="G11322" s="1"/>
    </row>
    <row r="11323" spans="7:7">
      <c r="G11323" s="1"/>
    </row>
    <row r="11324" spans="7:7">
      <c r="G11324" s="1"/>
    </row>
    <row r="11325" spans="7:7">
      <c r="G11325" s="1"/>
    </row>
    <row r="11326" spans="7:7">
      <c r="G11326" s="1"/>
    </row>
    <row r="11327" spans="7:7">
      <c r="G11327" s="1"/>
    </row>
    <row r="11328" spans="7:7">
      <c r="G11328" s="1"/>
    </row>
    <row r="11329" spans="7:7">
      <c r="G11329" s="1"/>
    </row>
    <row r="11330" spans="7:7">
      <c r="G11330" s="1"/>
    </row>
    <row r="11331" spans="7:7">
      <c r="G11331" s="1"/>
    </row>
    <row r="11332" spans="7:7">
      <c r="G11332" s="1"/>
    </row>
    <row r="11333" spans="7:7">
      <c r="G11333" s="1"/>
    </row>
    <row r="11334" spans="7:7">
      <c r="G11334" s="1"/>
    </row>
    <row r="11335" spans="7:7">
      <c r="G11335" s="1"/>
    </row>
    <row r="11336" spans="7:7">
      <c r="G11336" s="1"/>
    </row>
    <row r="11337" spans="7:7">
      <c r="G11337" s="1"/>
    </row>
    <row r="11338" spans="7:7">
      <c r="G11338" s="1"/>
    </row>
    <row r="11339" spans="7:7">
      <c r="G11339" s="1"/>
    </row>
    <row r="11340" spans="7:7">
      <c r="G11340" s="1"/>
    </row>
    <row r="11341" spans="7:7">
      <c r="G11341" s="1"/>
    </row>
    <row r="11342" spans="7:7">
      <c r="G11342" s="1"/>
    </row>
    <row r="11343" spans="7:7">
      <c r="G11343" s="1"/>
    </row>
    <row r="11344" spans="7:7">
      <c r="G11344" s="1"/>
    </row>
    <row r="11345" spans="7:7">
      <c r="G11345" s="1"/>
    </row>
    <row r="11346" spans="7:7">
      <c r="G11346" s="1"/>
    </row>
    <row r="11347" spans="7:7">
      <c r="G11347" s="1"/>
    </row>
    <row r="11348" spans="7:7">
      <c r="G11348" s="1"/>
    </row>
    <row r="11349" spans="7:7">
      <c r="G11349" s="1"/>
    </row>
    <row r="11350" spans="7:7">
      <c r="G11350" s="1"/>
    </row>
    <row r="11351" spans="7:7">
      <c r="G11351" s="1"/>
    </row>
    <row r="11352" spans="7:7">
      <c r="G11352" s="1"/>
    </row>
    <row r="11353" spans="7:7">
      <c r="G11353" s="1"/>
    </row>
    <row r="11354" spans="7:7">
      <c r="G11354" s="1"/>
    </row>
    <row r="11355" spans="7:7">
      <c r="G11355" s="1"/>
    </row>
    <row r="11356" spans="7:7">
      <c r="G11356" s="1"/>
    </row>
    <row r="11357" spans="7:7">
      <c r="G11357" s="1"/>
    </row>
    <row r="11358" spans="7:7">
      <c r="G11358" s="1"/>
    </row>
    <row r="11359" spans="7:7">
      <c r="G11359" s="1"/>
    </row>
    <row r="11360" spans="7:7">
      <c r="G11360" s="1"/>
    </row>
    <row r="11361" spans="7:7">
      <c r="G11361" s="1"/>
    </row>
    <row r="11362" spans="7:7">
      <c r="G11362" s="1"/>
    </row>
    <row r="11363" spans="7:7">
      <c r="G11363" s="1"/>
    </row>
    <row r="11364" spans="7:7">
      <c r="G11364" s="1"/>
    </row>
    <row r="11365" spans="7:7">
      <c r="G11365" s="1"/>
    </row>
    <row r="11366" spans="7:7">
      <c r="G11366" s="1"/>
    </row>
    <row r="11367" spans="7:7">
      <c r="G11367" s="1"/>
    </row>
    <row r="11368" spans="7:7">
      <c r="G11368" s="1"/>
    </row>
    <row r="11369" spans="7:7">
      <c r="G11369" s="1"/>
    </row>
    <row r="11370" spans="7:7">
      <c r="G11370" s="1"/>
    </row>
    <row r="11371" spans="7:7">
      <c r="G11371" s="1"/>
    </row>
    <row r="11372" spans="7:7">
      <c r="G11372" s="1"/>
    </row>
    <row r="11373" spans="7:7">
      <c r="G11373" s="1"/>
    </row>
    <row r="11374" spans="7:7">
      <c r="G11374" s="1"/>
    </row>
    <row r="11375" spans="7:7">
      <c r="G11375" s="1"/>
    </row>
    <row r="11376" spans="7:7">
      <c r="G11376" s="1"/>
    </row>
    <row r="11377" spans="7:7">
      <c r="G11377" s="1"/>
    </row>
    <row r="11378" spans="7:7">
      <c r="G11378" s="1"/>
    </row>
    <row r="11379" spans="7:7">
      <c r="G11379" s="1"/>
    </row>
    <row r="11380" spans="7:7">
      <c r="G11380" s="1"/>
    </row>
    <row r="11381" spans="7:7">
      <c r="G11381" s="1"/>
    </row>
    <row r="11382" spans="7:7">
      <c r="G11382" s="1"/>
    </row>
    <row r="11383" spans="7:7">
      <c r="G11383" s="1"/>
    </row>
    <row r="11384" spans="7:7">
      <c r="G11384" s="1"/>
    </row>
    <row r="11385" spans="7:7">
      <c r="G11385" s="1"/>
    </row>
    <row r="11386" spans="7:7">
      <c r="G11386" s="1"/>
    </row>
    <row r="11387" spans="7:7">
      <c r="G11387" s="1"/>
    </row>
    <row r="11388" spans="7:7">
      <c r="G11388" s="1"/>
    </row>
    <row r="11389" spans="7:7">
      <c r="G11389" s="1"/>
    </row>
    <row r="11390" spans="7:7">
      <c r="G11390" s="1"/>
    </row>
    <row r="11391" spans="7:7">
      <c r="G11391" s="1"/>
    </row>
    <row r="11392" spans="7:7">
      <c r="G11392" s="1"/>
    </row>
    <row r="11393" spans="7:7">
      <c r="G11393" s="1"/>
    </row>
    <row r="11394" spans="7:7">
      <c r="G11394" s="1"/>
    </row>
    <row r="11395" spans="7:7">
      <c r="G11395" s="1"/>
    </row>
    <row r="11396" spans="7:7">
      <c r="G11396" s="1"/>
    </row>
    <row r="11397" spans="7:7">
      <c r="G11397" s="1"/>
    </row>
    <row r="11398" spans="7:7">
      <c r="G11398" s="1"/>
    </row>
    <row r="11399" spans="7:7">
      <c r="G11399" s="1"/>
    </row>
    <row r="11400" spans="7:7">
      <c r="G11400" s="1"/>
    </row>
    <row r="11401" spans="7:7">
      <c r="G11401" s="1"/>
    </row>
    <row r="11402" spans="7:7">
      <c r="G11402" s="1"/>
    </row>
    <row r="11403" spans="7:7">
      <c r="G11403" s="1"/>
    </row>
    <row r="11404" spans="7:7">
      <c r="G11404" s="1"/>
    </row>
    <row r="11405" spans="7:7">
      <c r="G11405" s="1"/>
    </row>
    <row r="11406" spans="7:7">
      <c r="G11406" s="1"/>
    </row>
    <row r="11407" spans="7:7">
      <c r="G11407" s="1"/>
    </row>
    <row r="11408" spans="7:7">
      <c r="G11408" s="1"/>
    </row>
    <row r="11409" spans="7:7">
      <c r="G11409" s="1"/>
    </row>
    <row r="11410" spans="7:7">
      <c r="G11410" s="1"/>
    </row>
    <row r="11411" spans="7:7">
      <c r="G11411" s="1"/>
    </row>
    <row r="11412" spans="7:7">
      <c r="G11412" s="1"/>
    </row>
    <row r="11413" spans="7:7">
      <c r="G11413" s="1"/>
    </row>
    <row r="11414" spans="7:7">
      <c r="G11414" s="1"/>
    </row>
    <row r="11415" spans="7:7">
      <c r="G11415" s="1"/>
    </row>
    <row r="11416" spans="7:7">
      <c r="G11416" s="1"/>
    </row>
    <row r="11417" spans="7:7">
      <c r="G11417" s="1"/>
    </row>
    <row r="11418" spans="7:7">
      <c r="G11418" s="1"/>
    </row>
    <row r="11419" spans="7:7">
      <c r="G11419" s="1"/>
    </row>
    <row r="11420" spans="7:7">
      <c r="G11420" s="1"/>
    </row>
    <row r="11421" spans="7:7">
      <c r="G11421" s="1"/>
    </row>
    <row r="11422" spans="7:7">
      <c r="G11422" s="1"/>
    </row>
    <row r="11423" spans="7:7">
      <c r="G11423" s="1"/>
    </row>
    <row r="11424" spans="7:7">
      <c r="G11424" s="1"/>
    </row>
    <row r="11425" spans="7:7">
      <c r="G11425" s="1"/>
    </row>
    <row r="11426" spans="7:7">
      <c r="G11426" s="1"/>
    </row>
    <row r="11427" spans="7:7">
      <c r="G11427" s="1"/>
    </row>
    <row r="11428" spans="7:7">
      <c r="G11428" s="1"/>
    </row>
    <row r="11429" spans="7:7">
      <c r="G11429" s="1"/>
    </row>
    <row r="11430" spans="7:7">
      <c r="G11430" s="1"/>
    </row>
    <row r="11431" spans="7:7">
      <c r="G11431" s="1"/>
    </row>
    <row r="11432" spans="7:7">
      <c r="G11432" s="1"/>
    </row>
    <row r="11433" spans="7:7">
      <c r="G11433" s="1"/>
    </row>
    <row r="11434" spans="7:7">
      <c r="G11434" s="1"/>
    </row>
    <row r="11435" spans="7:7">
      <c r="G11435" s="1"/>
    </row>
    <row r="11436" spans="7:7">
      <c r="G11436" s="1"/>
    </row>
    <row r="11437" spans="7:7">
      <c r="G11437" s="1"/>
    </row>
    <row r="11438" spans="7:7">
      <c r="G11438" s="1"/>
    </row>
    <row r="11439" spans="7:7">
      <c r="G11439" s="1"/>
    </row>
    <row r="11440" spans="7:7">
      <c r="G11440" s="1"/>
    </row>
    <row r="11441" spans="7:7">
      <c r="G11441" s="1"/>
    </row>
    <row r="11442" spans="7:7">
      <c r="G11442" s="1"/>
    </row>
    <row r="11443" spans="7:7">
      <c r="G11443" s="1"/>
    </row>
    <row r="11444" spans="7:7">
      <c r="G11444" s="1"/>
    </row>
    <row r="11445" spans="7:7">
      <c r="G11445" s="1"/>
    </row>
    <row r="11446" spans="7:7">
      <c r="G11446" s="1"/>
    </row>
    <row r="11447" spans="7:7">
      <c r="G11447" s="1"/>
    </row>
    <row r="11448" spans="7:7">
      <c r="G11448" s="1"/>
    </row>
    <row r="11449" spans="7:7">
      <c r="G11449" s="1"/>
    </row>
    <row r="11450" spans="7:7">
      <c r="G11450" s="1"/>
    </row>
    <row r="11451" spans="7:7">
      <c r="G11451" s="1"/>
    </row>
    <row r="11452" spans="7:7">
      <c r="G11452" s="1"/>
    </row>
    <row r="11453" spans="7:7">
      <c r="G11453" s="1"/>
    </row>
    <row r="11454" spans="7:7">
      <c r="G11454" s="1"/>
    </row>
    <row r="11455" spans="7:7">
      <c r="G11455" s="1"/>
    </row>
    <row r="11456" spans="7:7">
      <c r="G11456" s="1"/>
    </row>
    <row r="11457" spans="7:7">
      <c r="G11457" s="1"/>
    </row>
    <row r="11458" spans="7:7">
      <c r="G11458" s="1"/>
    </row>
    <row r="11459" spans="7:7">
      <c r="G11459" s="1"/>
    </row>
    <row r="11460" spans="7:7">
      <c r="G11460" s="1"/>
    </row>
    <row r="11461" spans="7:7">
      <c r="G11461" s="1"/>
    </row>
    <row r="11462" spans="7:7">
      <c r="G11462" s="1"/>
    </row>
    <row r="11463" spans="7:7">
      <c r="G11463" s="1"/>
    </row>
    <row r="11464" spans="7:7">
      <c r="G11464" s="1"/>
    </row>
    <row r="11465" spans="7:7">
      <c r="G11465" s="1"/>
    </row>
    <row r="11466" spans="7:7">
      <c r="G11466" s="1"/>
    </row>
    <row r="11467" spans="7:7">
      <c r="G11467" s="1"/>
    </row>
    <row r="11468" spans="7:7">
      <c r="G11468" s="1"/>
    </row>
    <row r="11469" spans="7:7">
      <c r="G11469" s="1"/>
    </row>
    <row r="11470" spans="7:7">
      <c r="G11470" s="1"/>
    </row>
    <row r="11471" spans="7:7">
      <c r="G11471" s="1"/>
    </row>
    <row r="11472" spans="7:7">
      <c r="G11472" s="1"/>
    </row>
    <row r="11473" spans="7:7">
      <c r="G11473" s="1"/>
    </row>
    <row r="11474" spans="7:7">
      <c r="G11474" s="1"/>
    </row>
    <row r="11475" spans="7:7">
      <c r="G11475" s="1"/>
    </row>
    <row r="11476" spans="7:7">
      <c r="G11476" s="1"/>
    </row>
    <row r="11477" spans="7:7">
      <c r="G11477" s="1"/>
    </row>
    <row r="11478" spans="7:7">
      <c r="G11478" s="1"/>
    </row>
    <row r="11479" spans="7:7">
      <c r="G11479" s="1"/>
    </row>
    <row r="11480" spans="7:7">
      <c r="G11480" s="1"/>
    </row>
    <row r="11481" spans="7:7">
      <c r="G11481" s="1"/>
    </row>
    <row r="11482" spans="7:7">
      <c r="G11482" s="1"/>
    </row>
    <row r="11483" spans="7:7">
      <c r="G11483" s="1"/>
    </row>
    <row r="11484" spans="7:7">
      <c r="G11484" s="1"/>
    </row>
    <row r="11485" spans="7:7">
      <c r="G11485" s="1"/>
    </row>
    <row r="11486" spans="7:7">
      <c r="G11486" s="1"/>
    </row>
    <row r="11487" spans="7:7">
      <c r="G11487" s="1"/>
    </row>
    <row r="11488" spans="7:7">
      <c r="G11488" s="1"/>
    </row>
    <row r="11489" spans="7:7">
      <c r="G11489" s="1"/>
    </row>
    <row r="11490" spans="7:7">
      <c r="G11490" s="1"/>
    </row>
    <row r="11491" spans="7:7">
      <c r="G11491" s="1"/>
    </row>
    <row r="11492" spans="7:7">
      <c r="G11492" s="1"/>
    </row>
    <row r="11493" spans="7:7">
      <c r="G11493" s="1"/>
    </row>
    <row r="11494" spans="7:7">
      <c r="G11494" s="1"/>
    </row>
    <row r="11495" spans="7:7">
      <c r="G11495" s="1"/>
    </row>
    <row r="11496" spans="7:7">
      <c r="G11496" s="1"/>
    </row>
    <row r="11497" spans="7:7">
      <c r="G11497" s="1"/>
    </row>
    <row r="11498" spans="7:7">
      <c r="G11498" s="1"/>
    </row>
    <row r="11499" spans="7:7">
      <c r="G11499" s="1"/>
    </row>
    <row r="11500" spans="7:7">
      <c r="G11500" s="1"/>
    </row>
    <row r="11501" spans="7:7">
      <c r="G11501" s="1"/>
    </row>
    <row r="11502" spans="7:7">
      <c r="G11502" s="1"/>
    </row>
    <row r="11503" spans="7:7">
      <c r="G11503" s="1"/>
    </row>
    <row r="11504" spans="7:7">
      <c r="G11504" s="1"/>
    </row>
    <row r="11505" spans="7:7">
      <c r="G11505" s="1"/>
    </row>
    <row r="11506" spans="7:7">
      <c r="G11506" s="1"/>
    </row>
    <row r="11507" spans="7:7">
      <c r="G11507" s="1"/>
    </row>
    <row r="11508" spans="7:7">
      <c r="G11508" s="1"/>
    </row>
    <row r="11509" spans="7:7">
      <c r="G11509" s="1"/>
    </row>
    <row r="11510" spans="7:7">
      <c r="G11510" s="1"/>
    </row>
    <row r="11511" spans="7:7">
      <c r="G11511" s="1"/>
    </row>
    <row r="11512" spans="7:7">
      <c r="G11512" s="1"/>
    </row>
    <row r="11513" spans="7:7">
      <c r="G11513" s="1"/>
    </row>
    <row r="11514" spans="7:7">
      <c r="G11514" s="1"/>
    </row>
    <row r="11515" spans="7:7">
      <c r="G11515" s="1"/>
    </row>
    <row r="11516" spans="7:7">
      <c r="G11516" s="1"/>
    </row>
    <row r="11517" spans="7:7">
      <c r="G11517" s="1"/>
    </row>
    <row r="11518" spans="7:7">
      <c r="G11518" s="1"/>
    </row>
    <row r="11519" spans="7:7">
      <c r="G11519" s="1"/>
    </row>
    <row r="11520" spans="7:7">
      <c r="G11520" s="1"/>
    </row>
    <row r="11521" spans="7:7">
      <c r="G11521" s="1"/>
    </row>
    <row r="11522" spans="7:7">
      <c r="G11522" s="1"/>
    </row>
    <row r="11523" spans="7:7">
      <c r="G11523" s="1"/>
    </row>
    <row r="11524" spans="7:7">
      <c r="G11524" s="1"/>
    </row>
    <row r="11525" spans="7:7">
      <c r="G11525" s="1"/>
    </row>
    <row r="11526" spans="7:7">
      <c r="G11526" s="1"/>
    </row>
    <row r="11527" spans="7:7">
      <c r="G11527" s="1"/>
    </row>
    <row r="11528" spans="7:7">
      <c r="G11528" s="1"/>
    </row>
    <row r="11529" spans="7:7">
      <c r="G11529" s="1"/>
    </row>
    <row r="11530" spans="7:7">
      <c r="G11530" s="1"/>
    </row>
    <row r="11531" spans="7:7">
      <c r="G11531" s="1"/>
    </row>
    <row r="11532" spans="7:7">
      <c r="G11532" s="1"/>
    </row>
    <row r="11533" spans="7:7">
      <c r="G11533" s="1"/>
    </row>
    <row r="11534" spans="7:7">
      <c r="G11534" s="1"/>
    </row>
    <row r="11535" spans="7:7">
      <c r="G11535" s="1"/>
    </row>
    <row r="11536" spans="7:7">
      <c r="G11536" s="1"/>
    </row>
    <row r="11537" spans="7:7">
      <c r="G11537" s="1"/>
    </row>
    <row r="11538" spans="7:7">
      <c r="G11538" s="1"/>
    </row>
    <row r="11539" spans="7:7">
      <c r="G11539" s="1"/>
    </row>
    <row r="11540" spans="7:7">
      <c r="G11540" s="1"/>
    </row>
    <row r="11541" spans="7:7">
      <c r="G11541" s="1"/>
    </row>
    <row r="11542" spans="7:7">
      <c r="G11542" s="1"/>
    </row>
    <row r="11543" spans="7:7">
      <c r="G11543" s="1"/>
    </row>
    <row r="11544" spans="7:7">
      <c r="G11544" s="1"/>
    </row>
    <row r="11545" spans="7:7">
      <c r="G11545" s="1"/>
    </row>
    <row r="11546" spans="7:7">
      <c r="G11546" s="1"/>
    </row>
    <row r="11547" spans="7:7">
      <c r="G11547" s="1"/>
    </row>
    <row r="11548" spans="7:7">
      <c r="G11548" s="1"/>
    </row>
    <row r="11549" spans="7:7">
      <c r="G11549" s="1"/>
    </row>
    <row r="11550" spans="7:7">
      <c r="G11550" s="1"/>
    </row>
    <row r="11551" spans="7:7">
      <c r="G11551" s="1"/>
    </row>
    <row r="11552" spans="7:7">
      <c r="G11552" s="1"/>
    </row>
    <row r="11553" spans="7:7">
      <c r="G11553" s="1"/>
    </row>
    <row r="11554" spans="7:7">
      <c r="G11554" s="1"/>
    </row>
    <row r="11555" spans="7:7">
      <c r="G11555" s="1"/>
    </row>
    <row r="11556" spans="7:7">
      <c r="G11556" s="1"/>
    </row>
    <row r="11557" spans="7:7">
      <c r="G11557" s="1"/>
    </row>
    <row r="11558" spans="7:7">
      <c r="G11558" s="1"/>
    </row>
    <row r="11559" spans="7:7">
      <c r="G11559" s="1"/>
    </row>
    <row r="11560" spans="7:7">
      <c r="G11560" s="1"/>
    </row>
    <row r="11561" spans="7:7">
      <c r="G11561" s="1"/>
    </row>
    <row r="11562" spans="7:7">
      <c r="G11562" s="1"/>
    </row>
    <row r="11563" spans="7:7">
      <c r="G11563" s="1"/>
    </row>
    <row r="11564" spans="7:7">
      <c r="G11564" s="1"/>
    </row>
    <row r="11565" spans="7:7">
      <c r="G11565" s="1"/>
    </row>
    <row r="11566" spans="7:7">
      <c r="G11566" s="1"/>
    </row>
    <row r="11567" spans="7:7">
      <c r="G11567" s="1"/>
    </row>
    <row r="11568" spans="7:7">
      <c r="G11568" s="1"/>
    </row>
    <row r="11569" spans="7:7">
      <c r="G11569" s="1"/>
    </row>
    <row r="11570" spans="7:7">
      <c r="G11570" s="1"/>
    </row>
    <row r="11571" spans="7:7">
      <c r="G11571" s="1"/>
    </row>
    <row r="11572" spans="7:7">
      <c r="G11572" s="1"/>
    </row>
    <row r="11573" spans="7:7">
      <c r="G11573" s="1"/>
    </row>
    <row r="11574" spans="7:7">
      <c r="G11574" s="1"/>
    </row>
    <row r="11575" spans="7:7">
      <c r="G11575" s="1"/>
    </row>
    <row r="11576" spans="7:7">
      <c r="G11576" s="1"/>
    </row>
    <row r="11577" spans="7:7">
      <c r="G11577" s="1"/>
    </row>
    <row r="11578" spans="7:7">
      <c r="G11578" s="1"/>
    </row>
    <row r="11579" spans="7:7">
      <c r="G11579" s="1"/>
    </row>
    <row r="11580" spans="7:7">
      <c r="G11580" s="1"/>
    </row>
    <row r="11581" spans="7:7">
      <c r="G11581" s="1"/>
    </row>
    <row r="11582" spans="7:7">
      <c r="G11582" s="1"/>
    </row>
    <row r="11583" spans="7:7">
      <c r="G11583" s="1"/>
    </row>
    <row r="11584" spans="7:7">
      <c r="G11584" s="1"/>
    </row>
    <row r="11585" spans="7:7">
      <c r="G11585" s="1"/>
    </row>
    <row r="11586" spans="7:7">
      <c r="G11586" s="1"/>
    </row>
    <row r="11587" spans="7:7">
      <c r="G11587" s="1"/>
    </row>
    <row r="11588" spans="7:7">
      <c r="G11588" s="1"/>
    </row>
    <row r="11589" spans="7:7">
      <c r="G11589" s="1"/>
    </row>
    <row r="11590" spans="7:7">
      <c r="G11590" s="1"/>
    </row>
    <row r="11591" spans="7:7">
      <c r="G11591" s="1"/>
    </row>
    <row r="11592" spans="7:7">
      <c r="G11592" s="1"/>
    </row>
    <row r="11593" spans="7:7">
      <c r="G11593" s="1"/>
    </row>
    <row r="11594" spans="7:7">
      <c r="G11594" s="1"/>
    </row>
    <row r="11595" spans="7:7">
      <c r="G11595" s="1"/>
    </row>
    <row r="11596" spans="7:7">
      <c r="G11596" s="1"/>
    </row>
    <row r="11597" spans="7:7">
      <c r="G11597" s="1"/>
    </row>
    <row r="11598" spans="7:7">
      <c r="G11598" s="1"/>
    </row>
    <row r="11599" spans="7:7">
      <c r="G11599" s="1"/>
    </row>
    <row r="11600" spans="7:7">
      <c r="G11600" s="1"/>
    </row>
    <row r="11601" spans="7:7">
      <c r="G11601" s="1"/>
    </row>
    <row r="11602" spans="7:7">
      <c r="G11602" s="1"/>
    </row>
    <row r="11603" spans="7:7">
      <c r="G11603" s="1"/>
    </row>
    <row r="11604" spans="7:7">
      <c r="G11604" s="1"/>
    </row>
    <row r="11605" spans="7:7">
      <c r="G11605" s="1"/>
    </row>
    <row r="11606" spans="7:7">
      <c r="G11606" s="1"/>
    </row>
    <row r="11607" spans="7:7">
      <c r="G11607" s="1"/>
    </row>
    <row r="11608" spans="7:7">
      <c r="G11608" s="1"/>
    </row>
    <row r="11609" spans="7:7">
      <c r="G11609" s="1"/>
    </row>
    <row r="11610" spans="7:7">
      <c r="G11610" s="1"/>
    </row>
    <row r="11611" spans="7:7">
      <c r="G11611" s="1"/>
    </row>
    <row r="11612" spans="7:7">
      <c r="G11612" s="1"/>
    </row>
    <row r="11613" spans="7:7">
      <c r="G11613" s="1"/>
    </row>
    <row r="11614" spans="7:7">
      <c r="G11614" s="1"/>
    </row>
    <row r="11615" spans="7:7">
      <c r="G11615" s="1"/>
    </row>
    <row r="11616" spans="7:7">
      <c r="G11616" s="1"/>
    </row>
    <row r="11617" spans="7:7">
      <c r="G11617" s="1"/>
    </row>
    <row r="11618" spans="7:7">
      <c r="G11618" s="1"/>
    </row>
    <row r="11619" spans="7:7">
      <c r="G11619" s="1"/>
    </row>
    <row r="11620" spans="7:7">
      <c r="G11620" s="1"/>
    </row>
    <row r="11621" spans="7:7">
      <c r="G11621" s="1"/>
    </row>
    <row r="11622" spans="7:7">
      <c r="G11622" s="1"/>
    </row>
    <row r="11623" spans="7:7">
      <c r="G11623" s="1"/>
    </row>
    <row r="11624" spans="7:7">
      <c r="G11624" s="1"/>
    </row>
    <row r="11625" spans="7:7">
      <c r="G11625" s="1"/>
    </row>
    <row r="11626" spans="7:7">
      <c r="G11626" s="1"/>
    </row>
    <row r="11627" spans="7:7">
      <c r="G11627" s="1"/>
    </row>
    <row r="11628" spans="7:7">
      <c r="G11628" s="1"/>
    </row>
    <row r="11629" spans="7:7">
      <c r="G11629" s="1"/>
    </row>
    <row r="11630" spans="7:7">
      <c r="G11630" s="1"/>
    </row>
    <row r="11631" spans="7:7">
      <c r="G11631" s="1"/>
    </row>
    <row r="11632" spans="7:7">
      <c r="G11632" s="1"/>
    </row>
    <row r="11633" spans="7:7">
      <c r="G11633" s="1"/>
    </row>
    <row r="11634" spans="7:7">
      <c r="G11634" s="1"/>
    </row>
    <row r="11635" spans="7:7">
      <c r="G11635" s="1"/>
    </row>
    <row r="11636" spans="7:7">
      <c r="G11636" s="1"/>
    </row>
    <row r="11637" spans="7:7">
      <c r="G11637" s="1"/>
    </row>
    <row r="11638" spans="7:7">
      <c r="G11638" s="1"/>
    </row>
    <row r="11639" spans="7:7">
      <c r="G11639" s="1"/>
    </row>
    <row r="11640" spans="7:7">
      <c r="G11640" s="1"/>
    </row>
    <row r="11641" spans="7:7">
      <c r="G11641" s="1"/>
    </row>
    <row r="11642" spans="7:7">
      <c r="G11642" s="1"/>
    </row>
    <row r="11643" spans="7:7">
      <c r="G11643" s="1"/>
    </row>
    <row r="11644" spans="7:7">
      <c r="G11644" s="1"/>
    </row>
    <row r="11645" spans="7:7">
      <c r="G11645" s="1"/>
    </row>
    <row r="11646" spans="7:7">
      <c r="G11646" s="1"/>
    </row>
    <row r="11647" spans="7:7">
      <c r="G11647" s="1"/>
    </row>
    <row r="11648" spans="7:7">
      <c r="G11648" s="1"/>
    </row>
    <row r="11649" spans="7:7">
      <c r="G11649" s="1"/>
    </row>
    <row r="11650" spans="7:7">
      <c r="G11650" s="1"/>
    </row>
    <row r="11651" spans="7:7">
      <c r="G11651" s="1"/>
    </row>
    <row r="11652" spans="7:7">
      <c r="G11652" s="1"/>
    </row>
    <row r="11653" spans="7:7">
      <c r="G11653" s="1"/>
    </row>
    <row r="11654" spans="7:7">
      <c r="G11654" s="1"/>
    </row>
    <row r="11655" spans="7:7">
      <c r="G11655" s="1"/>
    </row>
    <row r="11656" spans="7:7">
      <c r="G11656" s="1"/>
    </row>
    <row r="11657" spans="7:7">
      <c r="G11657" s="1"/>
    </row>
    <row r="11658" spans="7:7">
      <c r="G11658" s="1"/>
    </row>
    <row r="11659" spans="7:7">
      <c r="G11659" s="1"/>
    </row>
    <row r="11660" spans="7:7">
      <c r="G11660" s="1"/>
    </row>
    <row r="11661" spans="7:7">
      <c r="G11661" s="1"/>
    </row>
    <row r="11662" spans="7:7">
      <c r="G11662" s="1"/>
    </row>
    <row r="11663" spans="7:7">
      <c r="G11663" s="1"/>
    </row>
    <row r="11664" spans="7:7">
      <c r="G11664" s="1"/>
    </row>
    <row r="11665" spans="7:7">
      <c r="G11665" s="1"/>
    </row>
    <row r="11666" spans="7:7">
      <c r="G11666" s="1"/>
    </row>
    <row r="11667" spans="7:7">
      <c r="G11667" s="1"/>
    </row>
    <row r="11668" spans="7:7">
      <c r="G11668" s="1"/>
    </row>
    <row r="11669" spans="7:7">
      <c r="G11669" s="1"/>
    </row>
    <row r="11670" spans="7:7">
      <c r="G11670" s="1"/>
    </row>
    <row r="11671" spans="7:7">
      <c r="G11671" s="1"/>
    </row>
    <row r="11672" spans="7:7">
      <c r="G11672" s="1"/>
    </row>
    <row r="11673" spans="7:7">
      <c r="G11673" s="1"/>
    </row>
    <row r="11674" spans="7:7">
      <c r="G11674" s="1"/>
    </row>
    <row r="11675" spans="7:7">
      <c r="G11675" s="1"/>
    </row>
    <row r="11676" spans="7:7">
      <c r="G11676" s="1"/>
    </row>
    <row r="11677" spans="7:7">
      <c r="G11677" s="1"/>
    </row>
    <row r="11678" spans="7:7">
      <c r="G11678" s="1"/>
    </row>
    <row r="11679" spans="7:7">
      <c r="G11679" s="1"/>
    </row>
    <row r="11680" spans="7:7">
      <c r="G11680" s="1"/>
    </row>
    <row r="11681" spans="7:7">
      <c r="G11681" s="1"/>
    </row>
    <row r="11682" spans="7:7">
      <c r="G11682" s="1"/>
    </row>
    <row r="11683" spans="7:7">
      <c r="G11683" s="1"/>
    </row>
    <row r="11684" spans="7:7">
      <c r="G11684" s="1"/>
    </row>
    <row r="11685" spans="7:7">
      <c r="G11685" s="1"/>
    </row>
    <row r="11686" spans="7:7">
      <c r="G11686" s="1"/>
    </row>
    <row r="11687" spans="7:7">
      <c r="G11687" s="1"/>
    </row>
    <row r="11688" spans="7:7">
      <c r="G11688" s="1"/>
    </row>
    <row r="11689" spans="7:7">
      <c r="G11689" s="1"/>
    </row>
    <row r="11690" spans="7:7">
      <c r="G11690" s="1"/>
    </row>
    <row r="11691" spans="7:7">
      <c r="G11691" s="1"/>
    </row>
    <row r="11692" spans="7:7">
      <c r="G11692" s="1"/>
    </row>
    <row r="11693" spans="7:7">
      <c r="G11693" s="1"/>
    </row>
    <row r="11694" spans="7:7">
      <c r="G11694" s="1"/>
    </row>
    <row r="11695" spans="7:7">
      <c r="G11695" s="1"/>
    </row>
    <row r="11696" spans="7:7">
      <c r="G11696" s="1"/>
    </row>
    <row r="11697" spans="7:7">
      <c r="G11697" s="1"/>
    </row>
    <row r="11698" spans="7:7">
      <c r="G11698" s="1"/>
    </row>
    <row r="11699" spans="7:7">
      <c r="G11699" s="1"/>
    </row>
    <row r="11700" spans="7:7">
      <c r="G11700" s="1"/>
    </row>
    <row r="11701" spans="7:7">
      <c r="G11701" s="1"/>
    </row>
    <row r="11702" spans="7:7">
      <c r="G11702" s="1"/>
    </row>
    <row r="11703" spans="7:7">
      <c r="G11703" s="1"/>
    </row>
    <row r="11704" spans="7:7">
      <c r="G11704" s="1"/>
    </row>
    <row r="11705" spans="7:7">
      <c r="G11705" s="1"/>
    </row>
    <row r="11706" spans="7:7">
      <c r="G11706" s="1"/>
    </row>
    <row r="11707" spans="7:7">
      <c r="G11707" s="1"/>
    </row>
    <row r="11708" spans="7:7">
      <c r="G11708" s="1"/>
    </row>
    <row r="11709" spans="7:7">
      <c r="G11709" s="1"/>
    </row>
    <row r="11710" spans="7:7">
      <c r="G11710" s="1"/>
    </row>
    <row r="11711" spans="7:7">
      <c r="G11711" s="1"/>
    </row>
    <row r="11712" spans="7:7">
      <c r="G11712" s="1"/>
    </row>
    <row r="11713" spans="7:7">
      <c r="G11713" s="1"/>
    </row>
    <row r="11714" spans="7:7">
      <c r="G11714" s="1"/>
    </row>
    <row r="11715" spans="7:7">
      <c r="G11715" s="1"/>
    </row>
    <row r="11716" spans="7:7">
      <c r="G11716" s="1"/>
    </row>
    <row r="11717" spans="7:7">
      <c r="G11717" s="1"/>
    </row>
    <row r="11718" spans="7:7">
      <c r="G11718" s="1"/>
    </row>
    <row r="11719" spans="7:7">
      <c r="G11719" s="1"/>
    </row>
    <row r="11720" spans="7:7">
      <c r="G11720" s="1"/>
    </row>
    <row r="11721" spans="7:7">
      <c r="G11721" s="1"/>
    </row>
    <row r="11722" spans="7:7">
      <c r="G11722" s="1"/>
    </row>
    <row r="11723" spans="7:7">
      <c r="G11723" s="1"/>
    </row>
    <row r="11724" spans="7:7">
      <c r="G11724" s="1"/>
    </row>
    <row r="11725" spans="7:7">
      <c r="G11725" s="1"/>
    </row>
    <row r="11726" spans="7:7">
      <c r="G11726" s="1"/>
    </row>
    <row r="11727" spans="7:7">
      <c r="G11727" s="1"/>
    </row>
    <row r="11728" spans="7:7">
      <c r="G11728" s="1"/>
    </row>
    <row r="11729" spans="7:7">
      <c r="G11729" s="1"/>
    </row>
    <row r="11730" spans="7:7">
      <c r="G11730" s="1"/>
    </row>
    <row r="11731" spans="7:7">
      <c r="G11731" s="1"/>
    </row>
    <row r="11732" spans="7:7">
      <c r="G11732" s="1"/>
    </row>
    <row r="11733" spans="7:7">
      <c r="G11733" s="1"/>
    </row>
    <row r="11734" spans="7:7">
      <c r="G11734" s="1"/>
    </row>
    <row r="11735" spans="7:7">
      <c r="G11735" s="1"/>
    </row>
    <row r="11736" spans="7:7">
      <c r="G11736" s="1"/>
    </row>
    <row r="11737" spans="7:7">
      <c r="G11737" s="1"/>
    </row>
    <row r="11738" spans="7:7">
      <c r="G11738" s="1"/>
    </row>
    <row r="11739" spans="7:7">
      <c r="G11739" s="1"/>
    </row>
    <row r="11740" spans="7:7">
      <c r="G11740" s="1"/>
    </row>
    <row r="11741" spans="7:7">
      <c r="G11741" s="1"/>
    </row>
    <row r="11742" spans="7:7">
      <c r="G11742" s="1"/>
    </row>
    <row r="11743" spans="7:7">
      <c r="G11743" s="1"/>
    </row>
    <row r="11744" spans="7:7">
      <c r="G11744" s="1"/>
    </row>
    <row r="11745" spans="7:7">
      <c r="G11745" s="1"/>
    </row>
    <row r="11746" spans="7:7">
      <c r="G11746" s="1"/>
    </row>
    <row r="11747" spans="7:7">
      <c r="G11747" s="1"/>
    </row>
    <row r="11748" spans="7:7">
      <c r="G11748" s="1"/>
    </row>
    <row r="11749" spans="7:7">
      <c r="G11749" s="1"/>
    </row>
    <row r="11750" spans="7:7">
      <c r="G11750" s="1"/>
    </row>
    <row r="11751" spans="7:7">
      <c r="G11751" s="1"/>
    </row>
    <row r="11752" spans="7:7">
      <c r="G11752" s="1"/>
    </row>
    <row r="11753" spans="7:7">
      <c r="G11753" s="1"/>
    </row>
    <row r="11754" spans="7:7">
      <c r="G11754" s="1"/>
    </row>
    <row r="11755" spans="7:7">
      <c r="G11755" s="1"/>
    </row>
    <row r="11756" spans="7:7">
      <c r="G11756" s="1"/>
    </row>
    <row r="11757" spans="7:7">
      <c r="G11757" s="1"/>
    </row>
    <row r="11758" spans="7:7">
      <c r="G11758" s="1"/>
    </row>
    <row r="11759" spans="7:7">
      <c r="G11759" s="1"/>
    </row>
    <row r="11760" spans="7:7">
      <c r="G11760" s="1"/>
    </row>
    <row r="11761" spans="7:7">
      <c r="G11761" s="1"/>
    </row>
    <row r="11762" spans="7:7">
      <c r="G11762" s="1"/>
    </row>
    <row r="11763" spans="7:7">
      <c r="G11763" s="1"/>
    </row>
    <row r="11764" spans="7:7">
      <c r="G11764" s="1"/>
    </row>
    <row r="11765" spans="7:7">
      <c r="G11765" s="1"/>
    </row>
    <row r="11766" spans="7:7">
      <c r="G11766" s="1"/>
    </row>
    <row r="11767" spans="7:7">
      <c r="G11767" s="1"/>
    </row>
    <row r="11768" spans="7:7">
      <c r="G11768" s="1"/>
    </row>
    <row r="11769" spans="7:7">
      <c r="G11769" s="1"/>
    </row>
    <row r="11770" spans="7:7">
      <c r="G11770" s="1"/>
    </row>
    <row r="11771" spans="7:7">
      <c r="G11771" s="1"/>
    </row>
    <row r="11772" spans="7:7">
      <c r="G11772" s="1"/>
    </row>
    <row r="11773" spans="7:7">
      <c r="G11773" s="1"/>
    </row>
    <row r="11774" spans="7:7">
      <c r="G11774" s="1"/>
    </row>
    <row r="11775" spans="7:7">
      <c r="G11775" s="1"/>
    </row>
    <row r="11776" spans="7:7">
      <c r="G11776" s="1"/>
    </row>
    <row r="11777" spans="7:7">
      <c r="G11777" s="1"/>
    </row>
    <row r="11778" spans="7:7">
      <c r="G11778" s="1"/>
    </row>
    <row r="11779" spans="7:7">
      <c r="G11779" s="1"/>
    </row>
    <row r="11780" spans="7:7">
      <c r="G11780" s="1"/>
    </row>
    <row r="11781" spans="7:7">
      <c r="G11781" s="1"/>
    </row>
    <row r="11782" spans="7:7">
      <c r="G11782" s="1"/>
    </row>
    <row r="11783" spans="7:7">
      <c r="G11783" s="1"/>
    </row>
    <row r="11784" spans="7:7">
      <c r="G11784" s="1"/>
    </row>
    <row r="11785" spans="7:7">
      <c r="G11785" s="1"/>
    </row>
    <row r="11786" spans="7:7">
      <c r="G11786" s="1"/>
    </row>
    <row r="11787" spans="7:7">
      <c r="G11787" s="1"/>
    </row>
    <row r="11788" spans="7:7">
      <c r="G11788" s="1"/>
    </row>
    <row r="11789" spans="7:7">
      <c r="G11789" s="1"/>
    </row>
    <row r="11790" spans="7:7">
      <c r="G11790" s="1"/>
    </row>
    <row r="11791" spans="7:7">
      <c r="G11791" s="1"/>
    </row>
    <row r="11792" spans="7:7">
      <c r="G11792" s="1"/>
    </row>
    <row r="11793" spans="7:7">
      <c r="G11793" s="1"/>
    </row>
    <row r="11794" spans="7:7">
      <c r="G11794" s="1"/>
    </row>
    <row r="11795" spans="7:7">
      <c r="G11795" s="1"/>
    </row>
    <row r="11796" spans="7:7">
      <c r="G11796" s="1"/>
    </row>
    <row r="11797" spans="7:7">
      <c r="G11797" s="1"/>
    </row>
    <row r="11798" spans="7:7">
      <c r="G11798" s="1"/>
    </row>
    <row r="11799" spans="7:7">
      <c r="G11799" s="1"/>
    </row>
    <row r="11800" spans="7:7">
      <c r="G11800" s="1"/>
    </row>
    <row r="11801" spans="7:7">
      <c r="G11801" s="1"/>
    </row>
    <row r="11802" spans="7:7">
      <c r="G11802" s="1"/>
    </row>
    <row r="11803" spans="7:7">
      <c r="G11803" s="1"/>
    </row>
    <row r="11804" spans="7:7">
      <c r="G11804" s="1"/>
    </row>
    <row r="11805" spans="7:7">
      <c r="G11805" s="1"/>
    </row>
    <row r="11806" spans="7:7">
      <c r="G11806" s="1"/>
    </row>
    <row r="11807" spans="7:7">
      <c r="G11807" s="1"/>
    </row>
    <row r="11808" spans="7:7">
      <c r="G11808" s="1"/>
    </row>
    <row r="11809" spans="7:7">
      <c r="G11809" s="1"/>
    </row>
    <row r="11810" spans="7:7">
      <c r="G11810" s="1"/>
    </row>
    <row r="11811" spans="7:7">
      <c r="G11811" s="1"/>
    </row>
    <row r="11812" spans="7:7">
      <c r="G11812" s="1"/>
    </row>
    <row r="11813" spans="7:7">
      <c r="G11813" s="1"/>
    </row>
    <row r="11814" spans="7:7">
      <c r="G11814" s="1"/>
    </row>
    <row r="11815" spans="7:7">
      <c r="G11815" s="1"/>
    </row>
    <row r="11816" spans="7:7">
      <c r="G11816" s="1"/>
    </row>
    <row r="11817" spans="7:7">
      <c r="G11817" s="1"/>
    </row>
    <row r="11818" spans="7:7">
      <c r="G11818" s="1"/>
    </row>
    <row r="11819" spans="7:7">
      <c r="G11819" s="1"/>
    </row>
    <row r="11820" spans="7:7">
      <c r="G11820" s="1"/>
    </row>
    <row r="11821" spans="7:7">
      <c r="G11821" s="1"/>
    </row>
    <row r="11822" spans="7:7">
      <c r="G11822" s="1"/>
    </row>
    <row r="11823" spans="7:7">
      <c r="G11823" s="1"/>
    </row>
    <row r="11824" spans="7:7">
      <c r="G11824" s="1"/>
    </row>
    <row r="11825" spans="7:7">
      <c r="G11825" s="1"/>
    </row>
    <row r="11826" spans="7:7">
      <c r="G11826" s="1"/>
    </row>
    <row r="11827" spans="7:7">
      <c r="G11827" s="1"/>
    </row>
    <row r="11828" spans="7:7">
      <c r="G11828" s="1"/>
    </row>
    <row r="11829" spans="7:7">
      <c r="G11829" s="1"/>
    </row>
    <row r="11830" spans="7:7">
      <c r="G11830" s="1"/>
    </row>
    <row r="11831" spans="7:7">
      <c r="G11831" s="1"/>
    </row>
    <row r="11832" spans="7:7">
      <c r="G11832" s="1"/>
    </row>
    <row r="11833" spans="7:7">
      <c r="G11833" s="1"/>
    </row>
    <row r="11834" spans="7:7">
      <c r="G11834" s="1"/>
    </row>
    <row r="11835" spans="7:7">
      <c r="G11835" s="1"/>
    </row>
    <row r="11836" spans="7:7">
      <c r="G11836" s="1"/>
    </row>
    <row r="11837" spans="7:7">
      <c r="G11837" s="1"/>
    </row>
    <row r="11838" spans="7:7">
      <c r="G11838" s="1"/>
    </row>
    <row r="11839" spans="7:7">
      <c r="G11839" s="1"/>
    </row>
    <row r="11840" spans="7:7">
      <c r="G11840" s="1"/>
    </row>
    <row r="11841" spans="7:7">
      <c r="G11841" s="1"/>
    </row>
    <row r="11842" spans="7:7">
      <c r="G11842" s="1"/>
    </row>
    <row r="11843" spans="7:7">
      <c r="G11843" s="1"/>
    </row>
    <row r="11844" spans="7:7">
      <c r="G11844" s="1"/>
    </row>
    <row r="11845" spans="7:7">
      <c r="G11845" s="1"/>
    </row>
    <row r="11846" spans="7:7">
      <c r="G11846" s="1"/>
    </row>
    <row r="11847" spans="7:7">
      <c r="G11847" s="1"/>
    </row>
    <row r="11848" spans="7:7">
      <c r="G11848" s="1"/>
    </row>
    <row r="11849" spans="7:7">
      <c r="G11849" s="1"/>
    </row>
    <row r="11850" spans="7:7">
      <c r="G11850" s="1"/>
    </row>
    <row r="11851" spans="7:7">
      <c r="G11851" s="1"/>
    </row>
    <row r="11852" spans="7:7">
      <c r="G11852" s="1"/>
    </row>
    <row r="11853" spans="7:7">
      <c r="G11853" s="1"/>
    </row>
    <row r="11854" spans="7:7">
      <c r="G11854" s="1"/>
    </row>
    <row r="11855" spans="7:7">
      <c r="G11855" s="1"/>
    </row>
    <row r="11856" spans="7:7">
      <c r="G11856" s="1"/>
    </row>
    <row r="11857" spans="7:7">
      <c r="G11857" s="1"/>
    </row>
    <row r="11858" spans="7:7">
      <c r="G11858" s="1"/>
    </row>
    <row r="11859" spans="7:7">
      <c r="G11859" s="1"/>
    </row>
    <row r="11860" spans="7:7">
      <c r="G11860" s="1"/>
    </row>
    <row r="11861" spans="7:7">
      <c r="G11861" s="1"/>
    </row>
    <row r="11862" spans="7:7">
      <c r="G11862" s="1"/>
    </row>
    <row r="11863" spans="7:7">
      <c r="G11863" s="1"/>
    </row>
    <row r="11864" spans="7:7">
      <c r="G11864" s="1"/>
    </row>
    <row r="11865" spans="7:7">
      <c r="G11865" s="1"/>
    </row>
    <row r="11866" spans="7:7">
      <c r="G11866" s="1"/>
    </row>
    <row r="11867" spans="7:7">
      <c r="G11867" s="1"/>
    </row>
    <row r="11868" spans="7:7">
      <c r="G11868" s="1"/>
    </row>
    <row r="11869" spans="7:7">
      <c r="G11869" s="1"/>
    </row>
    <row r="11870" spans="7:7">
      <c r="G11870" s="1"/>
    </row>
    <row r="11871" spans="7:7">
      <c r="G11871" s="1"/>
    </row>
    <row r="11872" spans="7:7">
      <c r="G11872" s="1"/>
    </row>
    <row r="11873" spans="7:7">
      <c r="G11873" s="1"/>
    </row>
    <row r="11874" spans="7:7">
      <c r="G11874" s="1"/>
    </row>
    <row r="11875" spans="7:7">
      <c r="G11875" s="1"/>
    </row>
    <row r="11876" spans="7:7">
      <c r="G11876" s="1"/>
    </row>
    <row r="11877" spans="7:7">
      <c r="G11877" s="1"/>
    </row>
    <row r="11878" spans="7:7">
      <c r="G11878" s="1"/>
    </row>
    <row r="11879" spans="7:7">
      <c r="G11879" s="1"/>
    </row>
    <row r="11880" spans="7:7">
      <c r="G11880" s="1"/>
    </row>
    <row r="11881" spans="7:7">
      <c r="G11881" s="1"/>
    </row>
    <row r="11882" spans="7:7">
      <c r="G11882" s="1"/>
    </row>
    <row r="11883" spans="7:7">
      <c r="G11883" s="1"/>
    </row>
    <row r="11884" spans="7:7">
      <c r="G11884" s="1"/>
    </row>
    <row r="11885" spans="7:7">
      <c r="G11885" s="1"/>
    </row>
    <row r="11886" spans="7:7">
      <c r="G11886" s="1"/>
    </row>
    <row r="11887" spans="7:7">
      <c r="G11887" s="1"/>
    </row>
    <row r="11888" spans="7:7">
      <c r="G11888" s="1"/>
    </row>
    <row r="11889" spans="7:7">
      <c r="G11889" s="1"/>
    </row>
    <row r="11890" spans="7:7">
      <c r="G11890" s="1"/>
    </row>
    <row r="11891" spans="7:7">
      <c r="G11891" s="1"/>
    </row>
    <row r="11892" spans="7:7">
      <c r="G11892" s="1"/>
    </row>
    <row r="11893" spans="7:7">
      <c r="G11893" s="1"/>
    </row>
    <row r="11894" spans="7:7">
      <c r="G11894" s="1"/>
    </row>
    <row r="11895" spans="7:7">
      <c r="G11895" s="1"/>
    </row>
    <row r="11896" spans="7:7">
      <c r="G11896" s="1"/>
    </row>
    <row r="11897" spans="7:7">
      <c r="G11897" s="1"/>
    </row>
    <row r="11898" spans="7:7">
      <c r="G11898" s="1"/>
    </row>
    <row r="11899" spans="7:7">
      <c r="G11899" s="1"/>
    </row>
    <row r="11900" spans="7:7">
      <c r="G11900" s="1"/>
    </row>
    <row r="11901" spans="7:7">
      <c r="G11901" s="1"/>
    </row>
    <row r="11902" spans="7:7">
      <c r="G11902" s="1"/>
    </row>
    <row r="11903" spans="7:7">
      <c r="G11903" s="1"/>
    </row>
    <row r="11904" spans="7:7">
      <c r="G11904" s="1"/>
    </row>
    <row r="11905" spans="7:7">
      <c r="G11905" s="1"/>
    </row>
    <row r="11906" spans="7:7">
      <c r="G11906" s="1"/>
    </row>
    <row r="11907" spans="7:7">
      <c r="G11907" s="1"/>
    </row>
    <row r="11908" spans="7:7">
      <c r="G11908" s="1"/>
    </row>
    <row r="11909" spans="7:7">
      <c r="G11909" s="1"/>
    </row>
    <row r="11910" spans="7:7">
      <c r="G11910" s="1"/>
    </row>
    <row r="11911" spans="7:7">
      <c r="G11911" s="1"/>
    </row>
    <row r="11912" spans="7:7">
      <c r="G11912" s="1"/>
    </row>
    <row r="11913" spans="7:7">
      <c r="G11913" s="1"/>
    </row>
    <row r="11914" spans="7:7">
      <c r="G11914" s="1"/>
    </row>
    <row r="11915" spans="7:7">
      <c r="G11915" s="1"/>
    </row>
    <row r="11916" spans="7:7">
      <c r="G11916" s="1"/>
    </row>
    <row r="11917" spans="7:7">
      <c r="G11917" s="1"/>
    </row>
    <row r="11918" spans="7:7">
      <c r="G11918" s="1"/>
    </row>
    <row r="11919" spans="7:7">
      <c r="G11919" s="1"/>
    </row>
    <row r="11920" spans="7:7">
      <c r="G11920" s="1"/>
    </row>
    <row r="11921" spans="7:7">
      <c r="G11921" s="1"/>
    </row>
    <row r="11922" spans="7:7">
      <c r="G11922" s="1"/>
    </row>
    <row r="11923" spans="7:7">
      <c r="G11923" s="1"/>
    </row>
    <row r="11924" spans="7:7">
      <c r="G11924" s="1"/>
    </row>
    <row r="11925" spans="7:7">
      <c r="G11925" s="1"/>
    </row>
    <row r="11926" spans="7:7">
      <c r="G11926" s="1"/>
    </row>
    <row r="11927" spans="7:7">
      <c r="G11927" s="1"/>
    </row>
    <row r="11928" spans="7:7">
      <c r="G11928" s="1"/>
    </row>
    <row r="11929" spans="7:7">
      <c r="G11929" s="1"/>
    </row>
    <row r="11930" spans="7:7">
      <c r="G11930" s="1"/>
    </row>
    <row r="11931" spans="7:7">
      <c r="G11931" s="1"/>
    </row>
    <row r="11932" spans="7:7">
      <c r="G11932" s="1"/>
    </row>
    <row r="11933" spans="7:7">
      <c r="G11933" s="1"/>
    </row>
    <row r="11934" spans="7:7">
      <c r="G11934" s="1"/>
    </row>
    <row r="11935" spans="7:7">
      <c r="G11935" s="1"/>
    </row>
    <row r="11936" spans="7:7">
      <c r="G11936" s="1"/>
    </row>
    <row r="11937" spans="7:7">
      <c r="G11937" s="1"/>
    </row>
    <row r="11938" spans="7:7">
      <c r="G11938" s="1"/>
    </row>
    <row r="11939" spans="7:7">
      <c r="G11939" s="1"/>
    </row>
    <row r="11940" spans="7:7">
      <c r="G11940" s="1"/>
    </row>
    <row r="11941" spans="7:7">
      <c r="G11941" s="1"/>
    </row>
    <row r="11942" spans="7:7">
      <c r="G11942" s="1"/>
    </row>
    <row r="11943" spans="7:7">
      <c r="G11943" s="1"/>
    </row>
    <row r="11944" spans="7:7">
      <c r="G11944" s="1"/>
    </row>
    <row r="11945" spans="7:7">
      <c r="G11945" s="1"/>
    </row>
    <row r="11946" spans="7:7">
      <c r="G11946" s="1"/>
    </row>
    <row r="11947" spans="7:7">
      <c r="G11947" s="1"/>
    </row>
    <row r="11948" spans="7:7">
      <c r="G11948" s="1"/>
    </row>
    <row r="11949" spans="7:7">
      <c r="G11949" s="1"/>
    </row>
    <row r="11950" spans="7:7">
      <c r="G11950" s="1"/>
    </row>
    <row r="11951" spans="7:7">
      <c r="G11951" s="1"/>
    </row>
    <row r="11952" spans="7:7">
      <c r="G11952" s="1"/>
    </row>
    <row r="11953" spans="7:7">
      <c r="G11953" s="1"/>
    </row>
    <row r="11954" spans="7:7">
      <c r="G11954" s="1"/>
    </row>
    <row r="11955" spans="7:7">
      <c r="G11955" s="1"/>
    </row>
    <row r="11956" spans="7:7">
      <c r="G11956" s="1"/>
    </row>
    <row r="11957" spans="7:7">
      <c r="G11957" s="1"/>
    </row>
    <row r="11958" spans="7:7">
      <c r="G11958" s="1"/>
    </row>
    <row r="11959" spans="7:7">
      <c r="G11959" s="1"/>
    </row>
    <row r="11960" spans="7:7">
      <c r="G11960" s="1"/>
    </row>
    <row r="11961" spans="7:7">
      <c r="G11961" s="1"/>
    </row>
    <row r="11962" spans="7:7">
      <c r="G11962" s="1"/>
    </row>
    <row r="11963" spans="7:7">
      <c r="G11963" s="1"/>
    </row>
    <row r="11964" spans="7:7">
      <c r="G11964" s="1"/>
    </row>
    <row r="11965" spans="7:7">
      <c r="G11965" s="1"/>
    </row>
    <row r="11966" spans="7:7">
      <c r="G11966" s="1"/>
    </row>
    <row r="11967" spans="7:7">
      <c r="G11967" s="1"/>
    </row>
    <row r="11968" spans="7:7">
      <c r="G11968" s="1"/>
    </row>
    <row r="11969" spans="7:7">
      <c r="G11969" s="1"/>
    </row>
    <row r="11970" spans="7:7">
      <c r="G11970" s="1"/>
    </row>
    <row r="11971" spans="7:7">
      <c r="G11971" s="1"/>
    </row>
    <row r="11972" spans="7:7">
      <c r="G11972" s="1"/>
    </row>
    <row r="11973" spans="7:7">
      <c r="G11973" s="1"/>
    </row>
    <row r="11974" spans="7:7">
      <c r="G11974" s="1"/>
    </row>
    <row r="11975" spans="7:7">
      <c r="G11975" s="1"/>
    </row>
    <row r="11976" spans="7:7">
      <c r="G11976" s="1"/>
    </row>
    <row r="11977" spans="7:7">
      <c r="G11977" s="1"/>
    </row>
    <row r="11978" spans="7:7">
      <c r="G11978" s="1"/>
    </row>
    <row r="11979" spans="7:7">
      <c r="G11979" s="1"/>
    </row>
    <row r="11980" spans="7:7">
      <c r="G11980" s="1"/>
    </row>
    <row r="11981" spans="7:7">
      <c r="G11981" s="1"/>
    </row>
    <row r="11982" spans="7:7">
      <c r="G11982" s="1"/>
    </row>
    <row r="11983" spans="7:7">
      <c r="G11983" s="1"/>
    </row>
    <row r="11984" spans="7:7">
      <c r="G11984" s="1"/>
    </row>
    <row r="11985" spans="7:7">
      <c r="G11985" s="1"/>
    </row>
    <row r="11986" spans="7:7">
      <c r="G11986" s="1"/>
    </row>
    <row r="11987" spans="7:7">
      <c r="G11987" s="1"/>
    </row>
    <row r="11988" spans="7:7">
      <c r="G11988" s="1"/>
    </row>
    <row r="11989" spans="7:7">
      <c r="G11989" s="1"/>
    </row>
    <row r="11990" spans="7:7">
      <c r="G11990" s="1"/>
    </row>
    <row r="11991" spans="7:7">
      <c r="G11991" s="1"/>
    </row>
    <row r="11992" spans="7:7">
      <c r="G11992" s="1"/>
    </row>
    <row r="11993" spans="7:7">
      <c r="G11993" s="1"/>
    </row>
    <row r="11994" spans="7:7">
      <c r="G11994" s="1"/>
    </row>
    <row r="11995" spans="7:7">
      <c r="G11995" s="1"/>
    </row>
    <row r="11996" spans="7:7">
      <c r="G11996" s="1"/>
    </row>
    <row r="11997" spans="7:7">
      <c r="G11997" s="1"/>
    </row>
    <row r="11998" spans="7:7">
      <c r="G11998" s="1"/>
    </row>
    <row r="11999" spans="7:7">
      <c r="G11999" s="1"/>
    </row>
    <row r="12000" spans="7:7">
      <c r="G12000" s="1"/>
    </row>
    <row r="12001" spans="7:7">
      <c r="G12001" s="1"/>
    </row>
    <row r="12002" spans="7:7">
      <c r="G12002" s="1"/>
    </row>
    <row r="12003" spans="7:7">
      <c r="G12003" s="1"/>
    </row>
    <row r="12004" spans="7:7">
      <c r="G12004" s="1"/>
    </row>
    <row r="12005" spans="7:7">
      <c r="G12005" s="1"/>
    </row>
    <row r="12006" spans="7:7">
      <c r="G12006" s="1"/>
    </row>
    <row r="12007" spans="7:7">
      <c r="G12007" s="1"/>
    </row>
    <row r="12008" spans="7:7">
      <c r="G12008" s="1"/>
    </row>
    <row r="12009" spans="7:7">
      <c r="G12009" s="1"/>
    </row>
    <row r="12010" spans="7:7">
      <c r="G12010" s="1"/>
    </row>
    <row r="12011" spans="7:7">
      <c r="G12011" s="1"/>
    </row>
    <row r="12012" spans="7:7">
      <c r="G12012" s="1"/>
    </row>
    <row r="12013" spans="7:7">
      <c r="G12013" s="1"/>
    </row>
    <row r="12014" spans="7:7">
      <c r="G12014" s="1"/>
    </row>
    <row r="12015" spans="7:7">
      <c r="G12015" s="1"/>
    </row>
    <row r="12016" spans="7:7">
      <c r="G12016" s="1"/>
    </row>
    <row r="12017" spans="7:7">
      <c r="G12017" s="1"/>
    </row>
    <row r="12018" spans="7:7">
      <c r="G12018" s="1"/>
    </row>
    <row r="12019" spans="7:7">
      <c r="G12019" s="1"/>
    </row>
    <row r="12020" spans="7:7">
      <c r="G12020" s="1"/>
    </row>
    <row r="12021" spans="7:7">
      <c r="G12021" s="1"/>
    </row>
    <row r="12022" spans="7:7">
      <c r="G12022" s="1"/>
    </row>
    <row r="12023" spans="7:7">
      <c r="G12023" s="1"/>
    </row>
    <row r="12024" spans="7:7">
      <c r="G12024" s="1"/>
    </row>
    <row r="12025" spans="7:7">
      <c r="G12025" s="1"/>
    </row>
    <row r="12026" spans="7:7">
      <c r="G12026" s="1"/>
    </row>
    <row r="12027" spans="7:7">
      <c r="G12027" s="1"/>
    </row>
    <row r="12028" spans="7:7">
      <c r="G12028" s="1"/>
    </row>
    <row r="12029" spans="7:7">
      <c r="G12029" s="1"/>
    </row>
    <row r="12030" spans="7:7">
      <c r="G12030" s="1"/>
    </row>
    <row r="12031" spans="7:7">
      <c r="G12031" s="1"/>
    </row>
    <row r="12032" spans="7:7">
      <c r="G12032" s="1"/>
    </row>
    <row r="12033" spans="7:7">
      <c r="G12033" s="1"/>
    </row>
    <row r="12034" spans="7:7">
      <c r="G12034" s="1"/>
    </row>
    <row r="12035" spans="7:7">
      <c r="G12035" s="1"/>
    </row>
    <row r="12036" spans="7:7">
      <c r="G12036" s="1"/>
    </row>
    <row r="12037" spans="7:7">
      <c r="G12037" s="1"/>
    </row>
    <row r="12038" spans="7:7">
      <c r="G12038" s="1"/>
    </row>
    <row r="12039" spans="7:7">
      <c r="G12039" s="1"/>
    </row>
    <row r="12040" spans="7:7">
      <c r="G12040" s="1"/>
    </row>
    <row r="12041" spans="7:7">
      <c r="G12041" s="1"/>
    </row>
    <row r="12042" spans="7:7">
      <c r="G12042" s="1"/>
    </row>
    <row r="12043" spans="7:7">
      <c r="G12043" s="1"/>
    </row>
    <row r="12044" spans="7:7">
      <c r="G12044" s="1"/>
    </row>
    <row r="12045" spans="7:7">
      <c r="G12045" s="1"/>
    </row>
    <row r="12046" spans="7:7">
      <c r="G12046" s="1"/>
    </row>
    <row r="12047" spans="7:7">
      <c r="G12047" s="1"/>
    </row>
    <row r="12048" spans="7:7">
      <c r="G12048" s="1"/>
    </row>
    <row r="12049" spans="7:7">
      <c r="G12049" s="1"/>
    </row>
    <row r="12050" spans="7:7">
      <c r="G12050" s="1"/>
    </row>
    <row r="12051" spans="7:7">
      <c r="G12051" s="1"/>
    </row>
    <row r="12052" spans="7:7">
      <c r="G12052" s="1"/>
    </row>
    <row r="12053" spans="7:7">
      <c r="G12053" s="1"/>
    </row>
    <row r="12054" spans="7:7">
      <c r="G12054" s="1"/>
    </row>
    <row r="12055" spans="7:7">
      <c r="G12055" s="1"/>
    </row>
    <row r="12056" spans="7:7">
      <c r="G12056" s="1"/>
    </row>
    <row r="12057" spans="7:7">
      <c r="G12057" s="1"/>
    </row>
    <row r="12058" spans="7:7">
      <c r="G12058" s="1"/>
    </row>
    <row r="12059" spans="7:7">
      <c r="G12059" s="1"/>
    </row>
    <row r="12060" spans="7:7">
      <c r="G12060" s="1"/>
    </row>
    <row r="12061" spans="7:7">
      <c r="G12061" s="1"/>
    </row>
    <row r="12062" spans="7:7">
      <c r="G12062" s="1"/>
    </row>
    <row r="12063" spans="7:7">
      <c r="G12063" s="1"/>
    </row>
    <row r="12064" spans="7:7">
      <c r="G12064" s="1"/>
    </row>
    <row r="12065" spans="7:7">
      <c r="G12065" s="1"/>
    </row>
    <row r="12066" spans="7:7">
      <c r="G12066" s="1"/>
    </row>
    <row r="12067" spans="7:7">
      <c r="G12067" s="1"/>
    </row>
    <row r="12068" spans="7:7">
      <c r="G12068" s="1"/>
    </row>
    <row r="12069" spans="7:7">
      <c r="G12069" s="1"/>
    </row>
    <row r="12070" spans="7:7">
      <c r="G12070" s="1"/>
    </row>
    <row r="12071" spans="7:7">
      <c r="G12071" s="1"/>
    </row>
    <row r="12072" spans="7:7">
      <c r="G12072" s="1"/>
    </row>
    <row r="12073" spans="7:7">
      <c r="G12073" s="1"/>
    </row>
    <row r="12074" spans="7:7">
      <c r="G12074" s="1"/>
    </row>
    <row r="12075" spans="7:7">
      <c r="G12075" s="1"/>
    </row>
    <row r="12076" spans="7:7">
      <c r="G12076" s="1"/>
    </row>
    <row r="12077" spans="7:7">
      <c r="G12077" s="1"/>
    </row>
    <row r="12078" spans="7:7">
      <c r="G12078" s="1"/>
    </row>
    <row r="12079" spans="7:7">
      <c r="G12079" s="1"/>
    </row>
    <row r="12080" spans="7:7">
      <c r="G12080" s="1"/>
    </row>
    <row r="12081" spans="7:7">
      <c r="G12081" s="1"/>
    </row>
    <row r="12082" spans="7:7">
      <c r="G12082" s="1"/>
    </row>
    <row r="12083" spans="7:7">
      <c r="G12083" s="1"/>
    </row>
    <row r="12084" spans="7:7">
      <c r="G12084" s="1"/>
    </row>
    <row r="12085" spans="7:7">
      <c r="G12085" s="1"/>
    </row>
    <row r="12086" spans="7:7">
      <c r="G12086" s="1"/>
    </row>
    <row r="12087" spans="7:7">
      <c r="G12087" s="1"/>
    </row>
    <row r="12088" spans="7:7">
      <c r="G12088" s="1"/>
    </row>
    <row r="12089" spans="7:7">
      <c r="G12089" s="1"/>
    </row>
    <row r="12090" spans="7:7">
      <c r="G12090" s="1"/>
    </row>
    <row r="12091" spans="7:7">
      <c r="G12091" s="1"/>
    </row>
    <row r="12092" spans="7:7">
      <c r="G12092" s="1"/>
    </row>
    <row r="12093" spans="7:7">
      <c r="G12093" s="1"/>
    </row>
    <row r="12094" spans="7:7">
      <c r="G12094" s="1"/>
    </row>
    <row r="12095" spans="7:7">
      <c r="G12095" s="1"/>
    </row>
    <row r="12096" spans="7:7">
      <c r="G12096" s="1"/>
    </row>
    <row r="12097" spans="7:7">
      <c r="G12097" s="1"/>
    </row>
    <row r="12098" spans="7:7">
      <c r="G12098" s="1"/>
    </row>
    <row r="12099" spans="7:7">
      <c r="G12099" s="1"/>
    </row>
    <row r="12100" spans="7:7">
      <c r="G12100" s="1"/>
    </row>
    <row r="12101" spans="7:7">
      <c r="G12101" s="1"/>
    </row>
    <row r="12102" spans="7:7">
      <c r="G12102" s="1"/>
    </row>
    <row r="12103" spans="7:7">
      <c r="G12103" s="1"/>
    </row>
    <row r="12104" spans="7:7">
      <c r="G12104" s="1"/>
    </row>
    <row r="12105" spans="7:7">
      <c r="G12105" s="1"/>
    </row>
    <row r="12106" spans="7:7">
      <c r="G12106" s="1"/>
    </row>
    <row r="12107" spans="7:7">
      <c r="G12107" s="1"/>
    </row>
    <row r="12108" spans="7:7">
      <c r="G12108" s="1"/>
    </row>
    <row r="12109" spans="7:7">
      <c r="G12109" s="1"/>
    </row>
    <row r="12110" spans="7:7">
      <c r="G12110" s="1"/>
    </row>
    <row r="12111" spans="7:7">
      <c r="G12111" s="1"/>
    </row>
    <row r="12112" spans="7:7">
      <c r="G12112" s="1"/>
    </row>
    <row r="12113" spans="7:7">
      <c r="G12113" s="1"/>
    </row>
    <row r="12114" spans="7:7">
      <c r="G12114" s="1"/>
    </row>
    <row r="12115" spans="7:7">
      <c r="G12115" s="1"/>
    </row>
    <row r="12116" spans="7:7">
      <c r="G12116" s="1"/>
    </row>
    <row r="12117" spans="7:7">
      <c r="G12117" s="1"/>
    </row>
    <row r="12118" spans="7:7">
      <c r="G12118" s="1"/>
    </row>
    <row r="12119" spans="7:7">
      <c r="G12119" s="1"/>
    </row>
    <row r="12120" spans="7:7">
      <c r="G12120" s="1"/>
    </row>
    <row r="12121" spans="7:7">
      <c r="G12121" s="1"/>
    </row>
    <row r="12122" spans="7:7">
      <c r="G12122" s="1"/>
    </row>
    <row r="12123" spans="7:7">
      <c r="G12123" s="1"/>
    </row>
    <row r="12124" spans="7:7">
      <c r="G12124" s="1"/>
    </row>
    <row r="12125" spans="7:7">
      <c r="G12125" s="1"/>
    </row>
    <row r="12126" spans="7:7">
      <c r="G12126" s="1"/>
    </row>
    <row r="12127" spans="7:7">
      <c r="G12127" s="1"/>
    </row>
    <row r="12128" spans="7:7">
      <c r="G12128" s="1"/>
    </row>
    <row r="12129" spans="7:7">
      <c r="G12129" s="1"/>
    </row>
    <row r="12130" spans="7:7">
      <c r="G12130" s="1"/>
    </row>
    <row r="12131" spans="7:7">
      <c r="G12131" s="1"/>
    </row>
    <row r="12132" spans="7:7">
      <c r="G12132" s="1"/>
    </row>
    <row r="12133" spans="7:7">
      <c r="G12133" s="1"/>
    </row>
    <row r="12134" spans="7:7">
      <c r="G12134" s="1"/>
    </row>
    <row r="12135" spans="7:7">
      <c r="G12135" s="1"/>
    </row>
    <row r="12136" spans="7:7">
      <c r="G12136" s="1"/>
    </row>
    <row r="12137" spans="7:7">
      <c r="G12137" s="1"/>
    </row>
    <row r="12138" spans="7:7">
      <c r="G12138" s="1"/>
    </row>
    <row r="12139" spans="7:7">
      <c r="G12139" s="1"/>
    </row>
    <row r="12140" spans="7:7">
      <c r="G12140" s="1"/>
    </row>
    <row r="12141" spans="7:7">
      <c r="G12141" s="1"/>
    </row>
    <row r="12142" spans="7:7">
      <c r="G12142" s="1"/>
    </row>
    <row r="12143" spans="7:7">
      <c r="G12143" s="1"/>
    </row>
    <row r="12144" spans="7:7">
      <c r="G12144" s="1"/>
    </row>
    <row r="12145" spans="7:7">
      <c r="G12145" s="1"/>
    </row>
    <row r="12146" spans="7:7">
      <c r="G12146" s="1"/>
    </row>
    <row r="12147" spans="7:7">
      <c r="G12147" s="1"/>
    </row>
    <row r="12148" spans="7:7">
      <c r="G12148" s="1"/>
    </row>
    <row r="12149" spans="7:7">
      <c r="G12149" s="1"/>
    </row>
    <row r="12150" spans="7:7">
      <c r="G12150" s="1"/>
    </row>
    <row r="12151" spans="7:7">
      <c r="G12151" s="1"/>
    </row>
    <row r="12152" spans="7:7">
      <c r="G12152" s="1"/>
    </row>
    <row r="12153" spans="7:7">
      <c r="G12153" s="1"/>
    </row>
    <row r="12154" spans="7:7">
      <c r="G12154" s="1"/>
    </row>
    <row r="12155" spans="7:7">
      <c r="G12155" s="1"/>
    </row>
    <row r="12156" spans="7:7">
      <c r="G12156" s="1"/>
    </row>
    <row r="12157" spans="7:7">
      <c r="G12157" s="1"/>
    </row>
    <row r="12158" spans="7:7">
      <c r="G12158" s="1"/>
    </row>
    <row r="12159" spans="7:7">
      <c r="G12159" s="1"/>
    </row>
    <row r="12160" spans="7:7">
      <c r="G12160" s="1"/>
    </row>
    <row r="12161" spans="7:7">
      <c r="G12161" s="1"/>
    </row>
    <row r="12162" spans="7:7">
      <c r="G12162" s="1"/>
    </row>
    <row r="12163" spans="7:7">
      <c r="G12163" s="1"/>
    </row>
    <row r="12164" spans="7:7">
      <c r="G12164" s="1"/>
    </row>
    <row r="12165" spans="7:7">
      <c r="G12165" s="1"/>
    </row>
    <row r="12166" spans="7:7">
      <c r="G12166" s="1"/>
    </row>
    <row r="12167" spans="7:7">
      <c r="G12167" s="1"/>
    </row>
    <row r="12168" spans="7:7">
      <c r="G12168" s="1"/>
    </row>
    <row r="12169" spans="7:7">
      <c r="G12169" s="1"/>
    </row>
    <row r="12170" spans="7:7">
      <c r="G12170" s="1"/>
    </row>
    <row r="12171" spans="7:7">
      <c r="G12171" s="1"/>
    </row>
    <row r="12172" spans="7:7">
      <c r="G12172" s="1"/>
    </row>
    <row r="12173" spans="7:7">
      <c r="G12173" s="1"/>
    </row>
    <row r="12174" spans="7:7">
      <c r="G12174" s="1"/>
    </row>
    <row r="12175" spans="7:7">
      <c r="G12175" s="1"/>
    </row>
    <row r="12176" spans="7:7">
      <c r="G12176" s="1"/>
    </row>
    <row r="12177" spans="7:7">
      <c r="G12177" s="1"/>
    </row>
    <row r="12178" spans="7:7">
      <c r="G12178" s="1"/>
    </row>
    <row r="12179" spans="7:7">
      <c r="G12179" s="1"/>
    </row>
    <row r="12180" spans="7:7">
      <c r="G12180" s="1"/>
    </row>
    <row r="12181" spans="7:7">
      <c r="G12181" s="1"/>
    </row>
    <row r="12182" spans="7:7">
      <c r="G12182" s="1"/>
    </row>
    <row r="12183" spans="7:7">
      <c r="G12183" s="1"/>
    </row>
    <row r="12184" spans="7:7">
      <c r="G12184" s="1"/>
    </row>
    <row r="12185" spans="7:7">
      <c r="G12185" s="1"/>
    </row>
    <row r="12186" spans="7:7">
      <c r="G12186" s="1"/>
    </row>
    <row r="12187" spans="7:7">
      <c r="G12187" s="1"/>
    </row>
    <row r="12188" spans="7:7">
      <c r="G12188" s="1"/>
    </row>
    <row r="12189" spans="7:7">
      <c r="G12189" s="1"/>
    </row>
    <row r="12190" spans="7:7">
      <c r="G12190" s="1"/>
    </row>
    <row r="12191" spans="7:7">
      <c r="G12191" s="1"/>
    </row>
    <row r="12192" spans="7:7">
      <c r="G12192" s="1"/>
    </row>
    <row r="12193" spans="7:7">
      <c r="G12193" s="1"/>
    </row>
    <row r="12194" spans="7:7">
      <c r="G12194" s="1"/>
    </row>
    <row r="12195" spans="7:7">
      <c r="G12195" s="1"/>
    </row>
    <row r="12196" spans="7:7">
      <c r="G12196" s="1"/>
    </row>
    <row r="12197" spans="7:7">
      <c r="G12197" s="1"/>
    </row>
    <row r="12198" spans="7:7">
      <c r="G12198" s="1"/>
    </row>
    <row r="12199" spans="7:7">
      <c r="G12199" s="1"/>
    </row>
    <row r="12200" spans="7:7">
      <c r="G12200" s="1"/>
    </row>
    <row r="12201" spans="7:7">
      <c r="G12201" s="1"/>
    </row>
    <row r="12202" spans="7:7">
      <c r="G12202" s="1"/>
    </row>
    <row r="12203" spans="7:7">
      <c r="G12203" s="1"/>
    </row>
    <row r="12204" spans="7:7">
      <c r="G12204" s="1"/>
    </row>
    <row r="12205" spans="7:7">
      <c r="G12205" s="1"/>
    </row>
    <row r="12206" spans="7:7">
      <c r="G12206" s="1"/>
    </row>
    <row r="12207" spans="7:7">
      <c r="G12207" s="1"/>
    </row>
    <row r="12208" spans="7:7">
      <c r="G12208" s="1"/>
    </row>
    <row r="12209" spans="7:7">
      <c r="G12209" s="1"/>
    </row>
    <row r="12210" spans="7:7">
      <c r="G12210" s="1"/>
    </row>
    <row r="12211" spans="7:7">
      <c r="G12211" s="1"/>
    </row>
    <row r="12212" spans="7:7">
      <c r="G12212" s="1"/>
    </row>
    <row r="12213" spans="7:7">
      <c r="G12213" s="1"/>
    </row>
    <row r="12214" spans="7:7">
      <c r="G12214" s="1"/>
    </row>
    <row r="12215" spans="7:7">
      <c r="G12215" s="1"/>
    </row>
    <row r="12216" spans="7:7">
      <c r="G12216" s="1"/>
    </row>
    <row r="12217" spans="7:7">
      <c r="G12217" s="1"/>
    </row>
    <row r="12218" spans="7:7">
      <c r="G12218" s="1"/>
    </row>
    <row r="12219" spans="7:7">
      <c r="G12219" s="1"/>
    </row>
    <row r="12220" spans="7:7">
      <c r="G12220" s="1"/>
    </row>
    <row r="12221" spans="7:7">
      <c r="G12221" s="1"/>
    </row>
    <row r="12222" spans="7:7">
      <c r="G12222" s="1"/>
    </row>
    <row r="12223" spans="7:7">
      <c r="G12223" s="1"/>
    </row>
    <row r="12224" spans="7:7">
      <c r="G12224" s="1"/>
    </row>
    <row r="12225" spans="7:7">
      <c r="G12225" s="1"/>
    </row>
    <row r="12226" spans="7:7">
      <c r="G12226" s="1"/>
    </row>
    <row r="12227" spans="7:7">
      <c r="G12227" s="1"/>
    </row>
    <row r="12228" spans="7:7">
      <c r="G12228" s="1"/>
    </row>
    <row r="12229" spans="7:7">
      <c r="G12229" s="1"/>
    </row>
    <row r="12230" spans="7:7">
      <c r="G12230" s="1"/>
    </row>
    <row r="12231" spans="7:7">
      <c r="G12231" s="1"/>
    </row>
    <row r="12232" spans="7:7">
      <c r="G12232" s="1"/>
    </row>
    <row r="12233" spans="7:7">
      <c r="G12233" s="1"/>
    </row>
    <row r="12234" spans="7:7">
      <c r="G12234" s="1"/>
    </row>
    <row r="12235" spans="7:7">
      <c r="G12235" s="1"/>
    </row>
    <row r="12236" spans="7:7">
      <c r="G12236" s="1"/>
    </row>
    <row r="12237" spans="7:7">
      <c r="G12237" s="1"/>
    </row>
    <row r="12238" spans="7:7">
      <c r="G12238" s="1"/>
    </row>
    <row r="12239" spans="7:7">
      <c r="G12239" s="1"/>
    </row>
    <row r="12240" spans="7:7">
      <c r="G12240" s="1"/>
    </row>
    <row r="12241" spans="7:7">
      <c r="G12241" s="1"/>
    </row>
    <row r="12242" spans="7:7">
      <c r="G12242" s="1"/>
    </row>
    <row r="12243" spans="7:7">
      <c r="G12243" s="1"/>
    </row>
    <row r="12244" spans="7:7">
      <c r="G12244" s="1"/>
    </row>
    <row r="12245" spans="7:7">
      <c r="G12245" s="1"/>
    </row>
    <row r="12246" spans="7:7">
      <c r="G12246" s="1"/>
    </row>
    <row r="12247" spans="7:7">
      <c r="G12247" s="1"/>
    </row>
    <row r="12248" spans="7:7">
      <c r="G12248" s="1"/>
    </row>
    <row r="12249" spans="7:7">
      <c r="G12249" s="1"/>
    </row>
    <row r="12250" spans="7:7">
      <c r="G12250" s="1"/>
    </row>
    <row r="12251" spans="7:7">
      <c r="G12251" s="1"/>
    </row>
    <row r="12252" spans="7:7">
      <c r="G12252" s="1"/>
    </row>
    <row r="12253" spans="7:7">
      <c r="G12253" s="1"/>
    </row>
    <row r="12254" spans="7:7">
      <c r="G12254" s="1"/>
    </row>
    <row r="12255" spans="7:7">
      <c r="G12255" s="1"/>
    </row>
    <row r="12256" spans="7:7">
      <c r="G12256" s="1"/>
    </row>
    <row r="12257" spans="7:7">
      <c r="G12257" s="1"/>
    </row>
    <row r="12258" spans="7:7">
      <c r="G12258" s="1"/>
    </row>
    <row r="12259" spans="7:7">
      <c r="G12259" s="1"/>
    </row>
    <row r="12260" spans="7:7">
      <c r="G12260" s="1"/>
    </row>
    <row r="12261" spans="7:7">
      <c r="G12261" s="1"/>
    </row>
    <row r="12262" spans="7:7">
      <c r="G12262" s="1"/>
    </row>
    <row r="12263" spans="7:7">
      <c r="G12263" s="1"/>
    </row>
    <row r="12264" spans="7:7">
      <c r="G12264" s="1"/>
    </row>
    <row r="12265" spans="7:7">
      <c r="G12265" s="1"/>
    </row>
    <row r="12266" spans="7:7">
      <c r="G12266" s="1"/>
    </row>
    <row r="12267" spans="7:7">
      <c r="G12267" s="1"/>
    </row>
    <row r="12268" spans="7:7">
      <c r="G12268" s="1"/>
    </row>
    <row r="12269" spans="7:7">
      <c r="G12269" s="1"/>
    </row>
    <row r="12270" spans="7:7">
      <c r="G12270" s="1"/>
    </row>
    <row r="12271" spans="7:7">
      <c r="G12271" s="1"/>
    </row>
    <row r="12272" spans="7:7">
      <c r="G12272" s="1"/>
    </row>
    <row r="12273" spans="7:7">
      <c r="G12273" s="1"/>
    </row>
    <row r="12274" spans="7:7">
      <c r="G12274" s="1"/>
    </row>
    <row r="12275" spans="7:7">
      <c r="G12275" s="1"/>
    </row>
    <row r="12276" spans="7:7">
      <c r="G12276" s="1"/>
    </row>
    <row r="12277" spans="7:7">
      <c r="G12277" s="1"/>
    </row>
    <row r="12278" spans="7:7">
      <c r="G12278" s="1"/>
    </row>
    <row r="12279" spans="7:7">
      <c r="G12279" s="1"/>
    </row>
    <row r="12280" spans="7:7">
      <c r="G12280" s="1"/>
    </row>
    <row r="12281" spans="7:7">
      <c r="G12281" s="1"/>
    </row>
    <row r="12282" spans="7:7">
      <c r="G12282" s="1"/>
    </row>
    <row r="12283" spans="7:7">
      <c r="G12283" s="1"/>
    </row>
    <row r="12284" spans="7:7">
      <c r="G12284" s="1"/>
    </row>
    <row r="12285" spans="7:7">
      <c r="G12285" s="1"/>
    </row>
    <row r="12286" spans="7:7">
      <c r="G12286" s="1"/>
    </row>
    <row r="12287" spans="7:7">
      <c r="G12287" s="1"/>
    </row>
    <row r="12288" spans="7:7">
      <c r="G12288" s="1"/>
    </row>
    <row r="12289" spans="7:7">
      <c r="G12289" s="1"/>
    </row>
    <row r="12290" spans="7:7">
      <c r="G12290" s="1"/>
    </row>
    <row r="12291" spans="7:7">
      <c r="G12291" s="1"/>
    </row>
    <row r="12292" spans="7:7">
      <c r="G12292" s="1"/>
    </row>
    <row r="12293" spans="7:7">
      <c r="G12293" s="1"/>
    </row>
    <row r="12294" spans="7:7">
      <c r="G12294" s="1"/>
    </row>
    <row r="12295" spans="7:7">
      <c r="G12295" s="1"/>
    </row>
    <row r="12296" spans="7:7">
      <c r="G12296" s="1"/>
    </row>
    <row r="12297" spans="7:7">
      <c r="G12297" s="1"/>
    </row>
    <row r="12298" spans="7:7">
      <c r="G12298" s="1"/>
    </row>
    <row r="12299" spans="7:7">
      <c r="G12299" s="1"/>
    </row>
    <row r="12300" spans="7:7">
      <c r="G12300" s="1"/>
    </row>
    <row r="12301" spans="7:7">
      <c r="G12301" s="1"/>
    </row>
    <row r="12302" spans="7:7">
      <c r="G12302" s="1"/>
    </row>
    <row r="12303" spans="7:7">
      <c r="G12303" s="1"/>
    </row>
    <row r="12304" spans="7:7">
      <c r="G12304" s="1"/>
    </row>
    <row r="12305" spans="7:7">
      <c r="G12305" s="1"/>
    </row>
    <row r="12306" spans="7:7">
      <c r="G12306" s="1"/>
    </row>
    <row r="12307" spans="7:7">
      <c r="G12307" s="1"/>
    </row>
    <row r="12308" spans="7:7">
      <c r="G12308" s="1"/>
    </row>
    <row r="12309" spans="7:7">
      <c r="G12309" s="1"/>
    </row>
    <row r="12310" spans="7:7">
      <c r="G12310" s="1"/>
    </row>
    <row r="12311" spans="7:7">
      <c r="G12311" s="1"/>
    </row>
    <row r="12312" spans="7:7">
      <c r="G12312" s="1"/>
    </row>
    <row r="12313" spans="7:7">
      <c r="G12313" s="1"/>
    </row>
    <row r="12314" spans="7:7">
      <c r="G12314" s="1"/>
    </row>
    <row r="12315" spans="7:7">
      <c r="G12315" s="1"/>
    </row>
    <row r="12316" spans="7:7">
      <c r="G12316" s="1"/>
    </row>
    <row r="12317" spans="7:7">
      <c r="G12317" s="1"/>
    </row>
    <row r="12318" spans="7:7">
      <c r="G12318" s="1"/>
    </row>
    <row r="12319" spans="7:7">
      <c r="G12319" s="1"/>
    </row>
    <row r="12320" spans="7:7">
      <c r="G12320" s="1"/>
    </row>
    <row r="12321" spans="7:7">
      <c r="G12321" s="1"/>
    </row>
    <row r="12322" spans="7:7">
      <c r="G12322" s="1"/>
    </row>
    <row r="12323" spans="7:7">
      <c r="G12323" s="1"/>
    </row>
    <row r="12324" spans="7:7">
      <c r="G12324" s="1"/>
    </row>
    <row r="12325" spans="7:7">
      <c r="G12325" s="1"/>
    </row>
    <row r="12326" spans="7:7">
      <c r="G12326" s="1"/>
    </row>
    <row r="12327" spans="7:7">
      <c r="G12327" s="1"/>
    </row>
    <row r="12328" spans="7:7">
      <c r="G12328" s="1"/>
    </row>
    <row r="12329" spans="7:7">
      <c r="G12329" s="1"/>
    </row>
    <row r="12330" spans="7:7">
      <c r="G12330" s="1"/>
    </row>
    <row r="12331" spans="7:7">
      <c r="G12331" s="1"/>
    </row>
    <row r="12332" spans="7:7">
      <c r="G12332" s="1"/>
    </row>
    <row r="12333" spans="7:7">
      <c r="G12333" s="1"/>
    </row>
    <row r="12334" spans="7:7">
      <c r="G12334" s="1"/>
    </row>
    <row r="12335" spans="7:7">
      <c r="G12335" s="1"/>
    </row>
    <row r="12336" spans="7:7">
      <c r="G12336" s="1"/>
    </row>
    <row r="12337" spans="7:7">
      <c r="G12337" s="1"/>
    </row>
    <row r="12338" spans="7:7">
      <c r="G12338" s="1"/>
    </row>
    <row r="12339" spans="7:7">
      <c r="G12339" s="1"/>
    </row>
    <row r="12340" spans="7:7">
      <c r="G12340" s="1"/>
    </row>
    <row r="12341" spans="7:7">
      <c r="G12341" s="1"/>
    </row>
    <row r="12342" spans="7:7">
      <c r="G12342" s="1"/>
    </row>
    <row r="12343" spans="7:7">
      <c r="G12343" s="1"/>
    </row>
    <row r="12344" spans="7:7">
      <c r="G12344" s="1"/>
    </row>
    <row r="12345" spans="7:7">
      <c r="G12345" s="1"/>
    </row>
    <row r="12346" spans="7:7">
      <c r="G12346" s="1"/>
    </row>
    <row r="12347" spans="7:7">
      <c r="G12347" s="1"/>
    </row>
    <row r="12348" spans="7:7">
      <c r="G12348" s="1"/>
    </row>
    <row r="12349" spans="7:7">
      <c r="G12349" s="1"/>
    </row>
    <row r="12350" spans="7:7">
      <c r="G12350" s="1"/>
    </row>
    <row r="12351" spans="7:7">
      <c r="G12351" s="1"/>
    </row>
    <row r="12352" spans="7:7">
      <c r="G12352" s="1"/>
    </row>
    <row r="12353" spans="7:7">
      <c r="G12353" s="1"/>
    </row>
    <row r="12354" spans="7:7">
      <c r="G12354" s="1"/>
    </row>
    <row r="12355" spans="7:7">
      <c r="G12355" s="1"/>
    </row>
    <row r="12356" spans="7:7">
      <c r="G12356" s="1"/>
    </row>
    <row r="12357" spans="7:7">
      <c r="G12357" s="1"/>
    </row>
    <row r="12358" spans="7:7">
      <c r="G12358" s="1"/>
    </row>
    <row r="12359" spans="7:7">
      <c r="G12359" s="1"/>
    </row>
    <row r="12360" spans="7:7">
      <c r="G12360" s="1"/>
    </row>
    <row r="12361" spans="7:7">
      <c r="G12361" s="1"/>
    </row>
    <row r="12362" spans="7:7">
      <c r="G12362" s="1"/>
    </row>
    <row r="12363" spans="7:7">
      <c r="G12363" s="1"/>
    </row>
    <row r="12364" spans="7:7">
      <c r="G12364" s="1"/>
    </row>
    <row r="12365" spans="7:7">
      <c r="G12365" s="1"/>
    </row>
    <row r="12366" spans="7:7">
      <c r="G12366" s="1"/>
    </row>
    <row r="12367" spans="7:7">
      <c r="G12367" s="1"/>
    </row>
    <row r="12368" spans="7:7">
      <c r="G12368" s="1"/>
    </row>
    <row r="12369" spans="7:7">
      <c r="G12369" s="1"/>
    </row>
    <row r="12370" spans="7:7">
      <c r="G12370" s="1"/>
    </row>
    <row r="12371" spans="7:7">
      <c r="G12371" s="1"/>
    </row>
    <row r="12372" spans="7:7">
      <c r="G12372" s="1"/>
    </row>
    <row r="12373" spans="7:7">
      <c r="G12373" s="1"/>
    </row>
    <row r="12374" spans="7:7">
      <c r="G12374" s="1"/>
    </row>
    <row r="12375" spans="7:7">
      <c r="G12375" s="1"/>
    </row>
    <row r="12376" spans="7:7">
      <c r="G12376" s="1"/>
    </row>
    <row r="12377" spans="7:7">
      <c r="G12377" s="1"/>
    </row>
    <row r="12378" spans="7:7">
      <c r="G12378" s="1"/>
    </row>
    <row r="12379" spans="7:7">
      <c r="G12379" s="1"/>
    </row>
    <row r="12380" spans="7:7">
      <c r="G12380" s="1"/>
    </row>
    <row r="12381" spans="7:7">
      <c r="G12381" s="1"/>
    </row>
    <row r="12382" spans="7:7">
      <c r="G12382" s="1"/>
    </row>
    <row r="12383" spans="7:7">
      <c r="G12383" s="1"/>
    </row>
    <row r="12384" spans="7:7">
      <c r="G12384" s="1"/>
    </row>
    <row r="12385" spans="7:7">
      <c r="G12385" s="1"/>
    </row>
    <row r="12386" spans="7:7">
      <c r="G12386" s="1"/>
    </row>
    <row r="12387" spans="7:7">
      <c r="G12387" s="1"/>
    </row>
    <row r="12388" spans="7:7">
      <c r="G12388" s="1"/>
    </row>
    <row r="12389" spans="7:7">
      <c r="G12389" s="1"/>
    </row>
    <row r="12390" spans="7:7">
      <c r="G12390" s="1"/>
    </row>
    <row r="12391" spans="7:7">
      <c r="G12391" s="1"/>
    </row>
    <row r="12392" spans="7:7">
      <c r="G12392" s="1"/>
    </row>
    <row r="12393" spans="7:7">
      <c r="G12393" s="1"/>
    </row>
    <row r="12394" spans="7:7">
      <c r="G12394" s="1"/>
    </row>
    <row r="12395" spans="7:7">
      <c r="G12395" s="1"/>
    </row>
    <row r="12396" spans="7:7">
      <c r="G12396" s="1"/>
    </row>
    <row r="12397" spans="7:7">
      <c r="G12397" s="1"/>
    </row>
    <row r="12398" spans="7:7">
      <c r="G12398" s="1"/>
    </row>
    <row r="12399" spans="7:7">
      <c r="G12399" s="1"/>
    </row>
    <row r="12400" spans="7:7">
      <c r="G12400" s="1"/>
    </row>
    <row r="12401" spans="7:7">
      <c r="G12401" s="1"/>
    </row>
    <row r="12402" spans="7:7">
      <c r="G12402" s="1"/>
    </row>
    <row r="12403" spans="7:7">
      <c r="G12403" s="1"/>
    </row>
    <row r="12404" spans="7:7">
      <c r="G12404" s="1"/>
    </row>
    <row r="12405" spans="7:7">
      <c r="G12405" s="1"/>
    </row>
    <row r="12406" spans="7:7">
      <c r="G12406" s="1"/>
    </row>
    <row r="12407" spans="7:7">
      <c r="G12407" s="1"/>
    </row>
    <row r="12408" spans="7:7">
      <c r="G12408" s="1"/>
    </row>
    <row r="12409" spans="7:7">
      <c r="G12409" s="1"/>
    </row>
    <row r="12410" spans="7:7">
      <c r="G12410" s="1"/>
    </row>
    <row r="12411" spans="7:7">
      <c r="G12411" s="1"/>
    </row>
    <row r="12412" spans="7:7">
      <c r="G12412" s="1"/>
    </row>
    <row r="12413" spans="7:7">
      <c r="G12413" s="1"/>
    </row>
    <row r="12414" spans="7:7">
      <c r="G12414" s="1"/>
    </row>
    <row r="12415" spans="7:7">
      <c r="G12415" s="1"/>
    </row>
    <row r="12416" spans="7:7">
      <c r="G12416" s="1"/>
    </row>
    <row r="12417" spans="7:7">
      <c r="G12417" s="1"/>
    </row>
    <row r="12418" spans="7:7">
      <c r="G12418" s="1"/>
    </row>
    <row r="12419" spans="7:7">
      <c r="G12419" s="1"/>
    </row>
    <row r="12420" spans="7:7">
      <c r="G12420" s="1"/>
    </row>
    <row r="12421" spans="7:7">
      <c r="G12421" s="1"/>
    </row>
    <row r="12422" spans="7:7">
      <c r="G12422" s="1"/>
    </row>
    <row r="12423" spans="7:7">
      <c r="G12423" s="1"/>
    </row>
    <row r="12424" spans="7:7">
      <c r="G12424" s="1"/>
    </row>
    <row r="12425" spans="7:7">
      <c r="G12425" s="1"/>
    </row>
    <row r="12426" spans="7:7">
      <c r="G12426" s="1"/>
    </row>
    <row r="12427" spans="7:7">
      <c r="G12427" s="1"/>
    </row>
    <row r="12428" spans="7:7">
      <c r="G12428" s="1"/>
    </row>
    <row r="12429" spans="7:7">
      <c r="G12429" s="1"/>
    </row>
    <row r="12430" spans="7:7">
      <c r="G12430" s="1"/>
    </row>
    <row r="12431" spans="7:7">
      <c r="G12431" s="1"/>
    </row>
    <row r="12432" spans="7:7">
      <c r="G12432" s="1"/>
    </row>
    <row r="12433" spans="7:7">
      <c r="G12433" s="1"/>
    </row>
    <row r="12434" spans="7:7">
      <c r="G12434" s="1"/>
    </row>
    <row r="12435" spans="7:7">
      <c r="G12435" s="1"/>
    </row>
    <row r="12436" spans="7:7">
      <c r="G12436" s="1"/>
    </row>
    <row r="12437" spans="7:7">
      <c r="G12437" s="1"/>
    </row>
    <row r="12438" spans="7:7">
      <c r="G12438" s="1"/>
    </row>
    <row r="12439" spans="7:7">
      <c r="G12439" s="1"/>
    </row>
    <row r="12440" spans="7:7">
      <c r="G12440" s="1"/>
    </row>
    <row r="12441" spans="7:7">
      <c r="G12441" s="1"/>
    </row>
    <row r="12442" spans="7:7">
      <c r="G12442" s="1"/>
    </row>
    <row r="12443" spans="7:7">
      <c r="G12443" s="1"/>
    </row>
    <row r="12444" spans="7:7">
      <c r="G12444" s="1"/>
    </row>
    <row r="12445" spans="7:7">
      <c r="G12445" s="1"/>
    </row>
    <row r="12446" spans="7:7">
      <c r="G12446" s="1"/>
    </row>
    <row r="12447" spans="7:7">
      <c r="G12447" s="1"/>
    </row>
    <row r="12448" spans="7:7">
      <c r="G12448" s="1"/>
    </row>
    <row r="12449" spans="7:7">
      <c r="G12449" s="1"/>
    </row>
    <row r="12450" spans="7:7">
      <c r="G12450" s="1"/>
    </row>
    <row r="12451" spans="7:7">
      <c r="G12451" s="1"/>
    </row>
    <row r="12452" spans="7:7">
      <c r="G12452" s="1"/>
    </row>
    <row r="12453" spans="7:7">
      <c r="G12453" s="1"/>
    </row>
    <row r="12454" spans="7:7">
      <c r="G12454" s="1"/>
    </row>
    <row r="12455" spans="7:7">
      <c r="G12455" s="1"/>
    </row>
    <row r="12456" spans="7:7">
      <c r="G12456" s="1"/>
    </row>
    <row r="12457" spans="7:7">
      <c r="G12457" s="1"/>
    </row>
    <row r="12458" spans="7:7">
      <c r="G12458" s="1"/>
    </row>
    <row r="12459" spans="7:7">
      <c r="G12459" s="1"/>
    </row>
    <row r="12460" spans="7:7">
      <c r="G12460" s="1"/>
    </row>
    <row r="12461" spans="7:7">
      <c r="G12461" s="1"/>
    </row>
    <row r="12462" spans="7:7">
      <c r="G12462" s="1"/>
    </row>
    <row r="12463" spans="7:7">
      <c r="G12463" s="1"/>
    </row>
    <row r="12464" spans="7:7">
      <c r="G12464" s="1"/>
    </row>
    <row r="12465" spans="7:7">
      <c r="G12465" s="1"/>
    </row>
    <row r="12466" spans="7:7">
      <c r="G12466" s="1"/>
    </row>
    <row r="12467" spans="7:7">
      <c r="G12467" s="1"/>
    </row>
    <row r="12468" spans="7:7">
      <c r="G12468" s="1"/>
    </row>
    <row r="12469" spans="7:7">
      <c r="G12469" s="1"/>
    </row>
    <row r="12470" spans="7:7">
      <c r="G12470" s="1"/>
    </row>
    <row r="12471" spans="7:7">
      <c r="G12471" s="1"/>
    </row>
    <row r="12472" spans="7:7">
      <c r="G12472" s="1"/>
    </row>
    <row r="12473" spans="7:7">
      <c r="G12473" s="1"/>
    </row>
    <row r="12474" spans="7:7">
      <c r="G12474" s="1"/>
    </row>
    <row r="12475" spans="7:7">
      <c r="G12475" s="1"/>
    </row>
    <row r="12476" spans="7:7">
      <c r="G12476" s="1"/>
    </row>
    <row r="12477" spans="7:7">
      <c r="G12477" s="1"/>
    </row>
    <row r="12478" spans="7:7">
      <c r="G12478" s="1"/>
    </row>
    <row r="12479" spans="7:7">
      <c r="G12479" s="1"/>
    </row>
    <row r="12480" spans="7:7">
      <c r="G12480" s="1"/>
    </row>
    <row r="12481" spans="7:7">
      <c r="G12481" s="1"/>
    </row>
    <row r="12482" spans="7:7">
      <c r="G12482" s="1"/>
    </row>
    <row r="12483" spans="7:7">
      <c r="G12483" s="1"/>
    </row>
    <row r="12484" spans="7:7">
      <c r="G12484" s="1"/>
    </row>
    <row r="12485" spans="7:7">
      <c r="G12485" s="1"/>
    </row>
    <row r="12486" spans="7:7">
      <c r="G12486" s="1"/>
    </row>
    <row r="12487" spans="7:7">
      <c r="G12487" s="1"/>
    </row>
    <row r="12488" spans="7:7">
      <c r="G12488" s="1"/>
    </row>
    <row r="12489" spans="7:7">
      <c r="G12489" s="1"/>
    </row>
    <row r="12490" spans="7:7">
      <c r="G12490" s="1"/>
    </row>
    <row r="12491" spans="7:7">
      <c r="G12491" s="1"/>
    </row>
    <row r="12492" spans="7:7">
      <c r="G12492" s="1"/>
    </row>
    <row r="12493" spans="7:7">
      <c r="G12493" s="1"/>
    </row>
    <row r="12494" spans="7:7">
      <c r="G12494" s="1"/>
    </row>
    <row r="12495" spans="7:7">
      <c r="G12495" s="1"/>
    </row>
    <row r="12496" spans="7:7">
      <c r="G12496" s="1"/>
    </row>
    <row r="12497" spans="7:7">
      <c r="G12497" s="1"/>
    </row>
    <row r="12498" spans="7:7">
      <c r="G12498" s="1"/>
    </row>
    <row r="12499" spans="7:7">
      <c r="G12499" s="1"/>
    </row>
    <row r="12500" spans="7:7">
      <c r="G12500" s="1"/>
    </row>
    <row r="12501" spans="7:7">
      <c r="G12501" s="1"/>
    </row>
    <row r="12502" spans="7:7">
      <c r="G12502" s="1"/>
    </row>
    <row r="12503" spans="7:7">
      <c r="G12503" s="1"/>
    </row>
    <row r="12504" spans="7:7">
      <c r="G12504" s="1"/>
    </row>
    <row r="12505" spans="7:7">
      <c r="G12505" s="1"/>
    </row>
    <row r="12506" spans="7:7">
      <c r="G12506" s="1"/>
    </row>
    <row r="12507" spans="7:7">
      <c r="G12507" s="1"/>
    </row>
    <row r="12508" spans="7:7">
      <c r="G12508" s="1"/>
    </row>
    <row r="12509" spans="7:7">
      <c r="G12509" s="1"/>
    </row>
    <row r="12510" spans="7:7">
      <c r="G12510" s="1"/>
    </row>
    <row r="12511" spans="7:7">
      <c r="G12511" s="1"/>
    </row>
    <row r="12512" spans="7:7">
      <c r="G12512" s="1"/>
    </row>
    <row r="12513" spans="7:7">
      <c r="G12513" s="1"/>
    </row>
    <row r="12514" spans="7:7">
      <c r="G12514" s="1"/>
    </row>
    <row r="12515" spans="7:7">
      <c r="G12515" s="1"/>
    </row>
    <row r="12516" spans="7:7">
      <c r="G12516" s="1"/>
    </row>
    <row r="12517" spans="7:7">
      <c r="G12517" s="1"/>
    </row>
    <row r="12518" spans="7:7">
      <c r="G12518" s="1"/>
    </row>
    <row r="12519" spans="7:7">
      <c r="G12519" s="1"/>
    </row>
    <row r="12520" spans="7:7">
      <c r="G12520" s="1"/>
    </row>
    <row r="12521" spans="7:7">
      <c r="G12521" s="1"/>
    </row>
    <row r="12522" spans="7:7">
      <c r="G12522" s="1"/>
    </row>
    <row r="12523" spans="7:7">
      <c r="G12523" s="1"/>
    </row>
    <row r="12524" spans="7:7">
      <c r="G12524" s="1"/>
    </row>
    <row r="12525" spans="7:7">
      <c r="G12525" s="1"/>
    </row>
    <row r="12526" spans="7:7">
      <c r="G12526" s="1"/>
    </row>
    <row r="12527" spans="7:7">
      <c r="G12527" s="1"/>
    </row>
    <row r="12528" spans="7:7">
      <c r="G12528" s="1"/>
    </row>
    <row r="12529" spans="7:7">
      <c r="G12529" s="1"/>
    </row>
    <row r="12530" spans="7:7">
      <c r="G12530" s="1"/>
    </row>
    <row r="12531" spans="7:7">
      <c r="G12531" s="1"/>
    </row>
    <row r="12532" spans="7:7">
      <c r="G12532" s="1"/>
    </row>
    <row r="12533" spans="7:7">
      <c r="G12533" s="1"/>
    </row>
    <row r="12534" spans="7:7">
      <c r="G12534" s="1"/>
    </row>
    <row r="12535" spans="7:7">
      <c r="G12535" s="1"/>
    </row>
    <row r="12536" spans="7:7">
      <c r="G12536" s="1"/>
    </row>
    <row r="12537" spans="7:7">
      <c r="G12537" s="1"/>
    </row>
    <row r="12538" spans="7:7">
      <c r="G12538" s="1"/>
    </row>
    <row r="12539" spans="7:7">
      <c r="G12539" s="1"/>
    </row>
    <row r="12540" spans="7:7">
      <c r="G12540" s="1"/>
    </row>
    <row r="12541" spans="7:7">
      <c r="G12541" s="1"/>
    </row>
    <row r="12542" spans="7:7">
      <c r="G12542" s="1"/>
    </row>
    <row r="12543" spans="7:7">
      <c r="G12543" s="1"/>
    </row>
    <row r="12544" spans="7:7">
      <c r="G12544" s="1"/>
    </row>
    <row r="12545" spans="7:7">
      <c r="G12545" s="1"/>
    </row>
    <row r="12546" spans="7:7">
      <c r="G12546" s="1"/>
    </row>
    <row r="12547" spans="7:7">
      <c r="G12547" s="1"/>
    </row>
    <row r="12548" spans="7:7">
      <c r="G12548" s="1"/>
    </row>
    <row r="12549" spans="7:7">
      <c r="G12549" s="1"/>
    </row>
    <row r="12550" spans="7:7">
      <c r="G12550" s="1"/>
    </row>
    <row r="12551" spans="7:7">
      <c r="G12551" s="1"/>
    </row>
    <row r="12552" spans="7:7">
      <c r="G12552" s="1"/>
    </row>
    <row r="12553" spans="7:7">
      <c r="G12553" s="1"/>
    </row>
    <row r="12554" spans="7:7">
      <c r="G12554" s="1"/>
    </row>
    <row r="12555" spans="7:7">
      <c r="G12555" s="1"/>
    </row>
    <row r="12556" spans="7:7">
      <c r="G12556" s="1"/>
    </row>
    <row r="12557" spans="7:7">
      <c r="G12557" s="1"/>
    </row>
    <row r="12558" spans="7:7">
      <c r="G12558" s="1"/>
    </row>
    <row r="12559" spans="7:7">
      <c r="G12559" s="1"/>
    </row>
    <row r="12560" spans="7:7">
      <c r="G12560" s="1"/>
    </row>
    <row r="12561" spans="7:7">
      <c r="G12561" s="1"/>
    </row>
    <row r="12562" spans="7:7">
      <c r="G12562" s="1"/>
    </row>
    <row r="12563" spans="7:7">
      <c r="G12563" s="1"/>
    </row>
    <row r="12564" spans="7:7">
      <c r="G12564" s="1"/>
    </row>
    <row r="12565" spans="7:7">
      <c r="G12565" s="1"/>
    </row>
    <row r="12566" spans="7:7">
      <c r="G12566" s="1"/>
    </row>
    <row r="12567" spans="7:7">
      <c r="G12567" s="1"/>
    </row>
    <row r="12568" spans="7:7">
      <c r="G12568" s="1"/>
    </row>
    <row r="12569" spans="7:7">
      <c r="G12569" s="1"/>
    </row>
    <row r="12570" spans="7:7">
      <c r="G12570" s="1"/>
    </row>
    <row r="12571" spans="7:7">
      <c r="G12571" s="1"/>
    </row>
    <row r="12572" spans="7:7">
      <c r="G12572" s="1"/>
    </row>
    <row r="12573" spans="7:7">
      <c r="G12573" s="1"/>
    </row>
    <row r="12574" spans="7:7">
      <c r="G12574" s="1"/>
    </row>
    <row r="12575" spans="7:7">
      <c r="G12575" s="1"/>
    </row>
    <row r="12576" spans="7:7">
      <c r="G12576" s="1"/>
    </row>
    <row r="12577" spans="7:7">
      <c r="G12577" s="1"/>
    </row>
    <row r="12578" spans="7:7">
      <c r="G12578" s="1"/>
    </row>
    <row r="12579" spans="7:7">
      <c r="G12579" s="1"/>
    </row>
    <row r="12580" spans="7:7">
      <c r="G12580" s="1"/>
    </row>
    <row r="12581" spans="7:7">
      <c r="G12581" s="1"/>
    </row>
    <row r="12582" spans="7:7">
      <c r="G12582" s="1"/>
    </row>
    <row r="12583" spans="7:7">
      <c r="G12583" s="1"/>
    </row>
    <row r="12584" spans="7:7">
      <c r="G12584" s="1"/>
    </row>
    <row r="12585" spans="7:7">
      <c r="G12585" s="1"/>
    </row>
    <row r="12586" spans="7:7">
      <c r="G12586" s="1"/>
    </row>
    <row r="12587" spans="7:7">
      <c r="G12587" s="1"/>
    </row>
    <row r="12588" spans="7:7">
      <c r="G12588" s="1"/>
    </row>
    <row r="12589" spans="7:7">
      <c r="G12589" s="1"/>
    </row>
    <row r="12590" spans="7:7">
      <c r="G12590" s="1"/>
    </row>
    <row r="12591" spans="7:7">
      <c r="G12591" s="1"/>
    </row>
    <row r="12592" spans="7:7">
      <c r="G12592" s="1"/>
    </row>
    <row r="12593" spans="7:7">
      <c r="G12593" s="1"/>
    </row>
    <row r="12594" spans="7:7">
      <c r="G12594" s="1"/>
    </row>
    <row r="12595" spans="7:7">
      <c r="G12595" s="1"/>
    </row>
    <row r="12596" spans="7:7">
      <c r="G12596" s="1"/>
    </row>
    <row r="12597" spans="7:7">
      <c r="G12597" s="1"/>
    </row>
    <row r="12598" spans="7:7">
      <c r="G12598" s="1"/>
    </row>
    <row r="12599" spans="7:7">
      <c r="G12599" s="1"/>
    </row>
    <row r="12600" spans="7:7">
      <c r="G12600" s="1"/>
    </row>
    <row r="12601" spans="7:7">
      <c r="G12601" s="1"/>
    </row>
    <row r="12602" spans="7:7">
      <c r="G12602" s="1"/>
    </row>
    <row r="12603" spans="7:7">
      <c r="G12603" s="1"/>
    </row>
    <row r="12604" spans="7:7">
      <c r="G12604" s="1"/>
    </row>
    <row r="12605" spans="7:7">
      <c r="G12605" s="1"/>
    </row>
    <row r="12606" spans="7:7">
      <c r="G12606" s="1"/>
    </row>
    <row r="12607" spans="7:7">
      <c r="G12607" s="1"/>
    </row>
    <row r="12608" spans="7:7">
      <c r="G12608" s="1"/>
    </row>
    <row r="12609" spans="7:7">
      <c r="G12609" s="1"/>
    </row>
    <row r="12610" spans="7:7">
      <c r="G12610" s="1"/>
    </row>
    <row r="12611" spans="7:7">
      <c r="G12611" s="1"/>
    </row>
    <row r="12612" spans="7:7">
      <c r="G12612" s="1"/>
    </row>
    <row r="12613" spans="7:7">
      <c r="G12613" s="1"/>
    </row>
    <row r="12614" spans="7:7">
      <c r="G12614" s="1"/>
    </row>
    <row r="12615" spans="7:7">
      <c r="G12615" s="1"/>
    </row>
    <row r="12616" spans="7:7">
      <c r="G12616" s="1"/>
    </row>
    <row r="12617" spans="7:7">
      <c r="G12617" s="1"/>
    </row>
    <row r="12618" spans="7:7">
      <c r="G12618" s="1"/>
    </row>
    <row r="12619" spans="7:7">
      <c r="G12619" s="1"/>
    </row>
    <row r="12620" spans="7:7">
      <c r="G12620" s="1"/>
    </row>
    <row r="12621" spans="7:7">
      <c r="G12621" s="1"/>
    </row>
    <row r="12622" spans="7:7">
      <c r="G12622" s="1"/>
    </row>
    <row r="12623" spans="7:7">
      <c r="G12623" s="1"/>
    </row>
    <row r="12624" spans="7:7">
      <c r="G12624" s="1"/>
    </row>
    <row r="12625" spans="7:7">
      <c r="G12625" s="1"/>
    </row>
    <row r="12626" spans="7:7">
      <c r="G12626" s="1"/>
    </row>
    <row r="12627" spans="7:7">
      <c r="G12627" s="1"/>
    </row>
    <row r="12628" spans="7:7">
      <c r="G12628" s="1"/>
    </row>
    <row r="12629" spans="7:7">
      <c r="G12629" s="1"/>
    </row>
    <row r="12630" spans="7:7">
      <c r="G12630" s="1"/>
    </row>
    <row r="12631" spans="7:7">
      <c r="G12631" s="1"/>
    </row>
    <row r="12632" spans="7:7">
      <c r="G12632" s="1"/>
    </row>
    <row r="12633" spans="7:7">
      <c r="G12633" s="1"/>
    </row>
    <row r="12634" spans="7:7">
      <c r="G12634" s="1"/>
    </row>
    <row r="12635" spans="7:7">
      <c r="G12635" s="1"/>
    </row>
    <row r="12636" spans="7:7">
      <c r="G12636" s="1"/>
    </row>
    <row r="12637" spans="7:7">
      <c r="G12637" s="1"/>
    </row>
    <row r="12638" spans="7:7">
      <c r="G12638" s="1"/>
    </row>
    <row r="12639" spans="7:7">
      <c r="G12639" s="1"/>
    </row>
    <row r="12640" spans="7:7">
      <c r="G12640" s="1"/>
    </row>
    <row r="12641" spans="7:7">
      <c r="G12641" s="1"/>
    </row>
    <row r="12642" spans="7:7">
      <c r="G12642" s="1"/>
    </row>
    <row r="12643" spans="7:7">
      <c r="G12643" s="1"/>
    </row>
    <row r="12644" spans="7:7">
      <c r="G12644" s="1"/>
    </row>
    <row r="12645" spans="7:7">
      <c r="G12645" s="1"/>
    </row>
    <row r="12646" spans="7:7">
      <c r="G12646" s="1"/>
    </row>
    <row r="12647" spans="7:7">
      <c r="G12647" s="1"/>
    </row>
    <row r="12648" spans="7:7">
      <c r="G12648" s="1"/>
    </row>
    <row r="12649" spans="7:7">
      <c r="G12649" s="1"/>
    </row>
    <row r="12650" spans="7:7">
      <c r="G12650" s="1"/>
    </row>
    <row r="12651" spans="7:7">
      <c r="G12651" s="1"/>
    </row>
    <row r="12652" spans="7:7">
      <c r="G12652" s="1"/>
    </row>
    <row r="12653" spans="7:7">
      <c r="G12653" s="1"/>
    </row>
    <row r="12654" spans="7:7">
      <c r="G12654" s="1"/>
    </row>
    <row r="12655" spans="7:7">
      <c r="G12655" s="1"/>
    </row>
    <row r="12656" spans="7:7">
      <c r="G12656" s="1"/>
    </row>
    <row r="12657" spans="7:7">
      <c r="G12657" s="1"/>
    </row>
    <row r="12658" spans="7:7">
      <c r="G12658" s="1"/>
    </row>
    <row r="12659" spans="7:7">
      <c r="G12659" s="1"/>
    </row>
    <row r="12660" spans="7:7">
      <c r="G12660" s="1"/>
    </row>
    <row r="12661" spans="7:7">
      <c r="G12661" s="1"/>
    </row>
    <row r="12662" spans="7:7">
      <c r="G12662" s="1"/>
    </row>
    <row r="12663" spans="7:7">
      <c r="G12663" s="1"/>
    </row>
    <row r="12664" spans="7:7">
      <c r="G12664" s="1"/>
    </row>
    <row r="12665" spans="7:7">
      <c r="G12665" s="1"/>
    </row>
    <row r="12666" spans="7:7">
      <c r="G12666" s="1"/>
    </row>
    <row r="12667" spans="7:7">
      <c r="G12667" s="1"/>
    </row>
    <row r="12668" spans="7:7">
      <c r="G12668" s="1"/>
    </row>
    <row r="12669" spans="7:7">
      <c r="G12669" s="1"/>
    </row>
    <row r="12670" spans="7:7">
      <c r="G12670" s="1"/>
    </row>
    <row r="12671" spans="7:7">
      <c r="G12671" s="1"/>
    </row>
    <row r="12672" spans="7:7">
      <c r="G12672" s="1"/>
    </row>
    <row r="12673" spans="7:7">
      <c r="G12673" s="1"/>
    </row>
    <row r="12674" spans="7:7">
      <c r="G12674" s="1"/>
    </row>
    <row r="12675" spans="7:7">
      <c r="G12675" s="1"/>
    </row>
    <row r="12676" spans="7:7">
      <c r="G12676" s="1"/>
    </row>
    <row r="12677" spans="7:7">
      <c r="G12677" s="1"/>
    </row>
    <row r="12678" spans="7:7">
      <c r="G12678" s="1"/>
    </row>
    <row r="12679" spans="7:7">
      <c r="G12679" s="1"/>
    </row>
    <row r="12680" spans="7:7">
      <c r="G12680" s="1"/>
    </row>
    <row r="12681" spans="7:7">
      <c r="G12681" s="1"/>
    </row>
    <row r="12682" spans="7:7">
      <c r="G12682" s="1"/>
    </row>
    <row r="12683" spans="7:7">
      <c r="G12683" s="1"/>
    </row>
    <row r="12684" spans="7:7">
      <c r="G12684" s="1"/>
    </row>
    <row r="12685" spans="7:7">
      <c r="G12685" s="1"/>
    </row>
    <row r="12686" spans="7:7">
      <c r="G12686" s="1"/>
    </row>
    <row r="12687" spans="7:7">
      <c r="G12687" s="1"/>
    </row>
    <row r="12688" spans="7:7">
      <c r="G12688" s="1"/>
    </row>
    <row r="12689" spans="7:7">
      <c r="G12689" s="1"/>
    </row>
    <row r="12690" spans="7:7">
      <c r="G12690" s="1"/>
    </row>
    <row r="12691" spans="7:7">
      <c r="G12691" s="1"/>
    </row>
    <row r="12692" spans="7:7">
      <c r="G12692" s="1"/>
    </row>
    <row r="12693" spans="7:7">
      <c r="G12693" s="1"/>
    </row>
    <row r="12694" spans="7:7">
      <c r="G12694" s="1"/>
    </row>
    <row r="12695" spans="7:7">
      <c r="G12695" s="1"/>
    </row>
    <row r="12696" spans="7:7">
      <c r="G12696" s="1"/>
    </row>
    <row r="12697" spans="7:7">
      <c r="G12697" s="1"/>
    </row>
    <row r="12698" spans="7:7">
      <c r="G12698" s="1"/>
    </row>
    <row r="12699" spans="7:7">
      <c r="G12699" s="1"/>
    </row>
    <row r="12700" spans="7:7">
      <c r="G12700" s="1"/>
    </row>
    <row r="12701" spans="7:7">
      <c r="G12701" s="1"/>
    </row>
    <row r="12702" spans="7:7">
      <c r="G12702" s="1"/>
    </row>
    <row r="12703" spans="7:7">
      <c r="G12703" s="1"/>
    </row>
    <row r="12704" spans="7:7">
      <c r="G12704" s="1"/>
    </row>
    <row r="12705" spans="7:7">
      <c r="G12705" s="1"/>
    </row>
    <row r="12706" spans="7:7">
      <c r="G12706" s="1"/>
    </row>
    <row r="12707" spans="7:7">
      <c r="G12707" s="1"/>
    </row>
    <row r="12708" spans="7:7">
      <c r="G12708" s="1"/>
    </row>
    <row r="12709" spans="7:7">
      <c r="G12709" s="1"/>
    </row>
    <row r="12710" spans="7:7">
      <c r="G12710" s="1"/>
    </row>
    <row r="12711" spans="7:7">
      <c r="G12711" s="1"/>
    </row>
    <row r="12712" spans="7:7">
      <c r="G12712" s="1"/>
    </row>
    <row r="12713" spans="7:7">
      <c r="G12713" s="1"/>
    </row>
    <row r="12714" spans="7:7">
      <c r="G12714" s="1"/>
    </row>
    <row r="12715" spans="7:7">
      <c r="G12715" s="1"/>
    </row>
    <row r="12716" spans="7:7">
      <c r="G12716" s="1"/>
    </row>
    <row r="12717" spans="7:7">
      <c r="G12717" s="1"/>
    </row>
    <row r="12718" spans="7:7">
      <c r="G12718" s="1"/>
    </row>
    <row r="12719" spans="7:7">
      <c r="G12719" s="1"/>
    </row>
    <row r="12720" spans="7:7">
      <c r="G12720" s="1"/>
    </row>
    <row r="12721" spans="7:7">
      <c r="G12721" s="1"/>
    </row>
    <row r="12722" spans="7:7">
      <c r="G12722" s="1"/>
    </row>
    <row r="12723" spans="7:7">
      <c r="G12723" s="1"/>
    </row>
    <row r="12724" spans="7:7">
      <c r="G12724" s="1"/>
    </row>
    <row r="12725" spans="7:7">
      <c r="G12725" s="1"/>
    </row>
    <row r="12726" spans="7:7">
      <c r="G12726" s="1"/>
    </row>
    <row r="12727" spans="7:7">
      <c r="G12727" s="1"/>
    </row>
    <row r="12728" spans="7:7">
      <c r="G12728" s="1"/>
    </row>
    <row r="12729" spans="7:7">
      <c r="G12729" s="1"/>
    </row>
    <row r="12730" spans="7:7">
      <c r="G12730" s="1"/>
    </row>
    <row r="12731" spans="7:7">
      <c r="G12731" s="1"/>
    </row>
    <row r="12732" spans="7:7">
      <c r="G12732" s="1"/>
    </row>
    <row r="12733" spans="7:7">
      <c r="G12733" s="1"/>
    </row>
    <row r="12734" spans="7:7">
      <c r="G12734" s="1"/>
    </row>
    <row r="12735" spans="7:7">
      <c r="G12735" s="1"/>
    </row>
    <row r="12736" spans="7:7">
      <c r="G12736" s="1"/>
    </row>
    <row r="12737" spans="7:7">
      <c r="G12737" s="1"/>
    </row>
    <row r="12738" spans="7:7">
      <c r="G12738" s="1"/>
    </row>
    <row r="12739" spans="7:7">
      <c r="G12739" s="1"/>
    </row>
    <row r="12740" spans="7:7">
      <c r="G12740" s="1"/>
    </row>
    <row r="12741" spans="7:7">
      <c r="G12741" s="1"/>
    </row>
    <row r="12742" spans="7:7">
      <c r="G12742" s="1"/>
    </row>
    <row r="12743" spans="7:7">
      <c r="G12743" s="1"/>
    </row>
    <row r="12744" spans="7:7">
      <c r="G12744" s="1"/>
    </row>
    <row r="12745" spans="7:7">
      <c r="G12745" s="1"/>
    </row>
    <row r="12746" spans="7:7">
      <c r="G12746" s="1"/>
    </row>
    <row r="12747" spans="7:7">
      <c r="G12747" s="1"/>
    </row>
    <row r="12748" spans="7:7">
      <c r="G12748" s="1"/>
    </row>
    <row r="12749" spans="7:7">
      <c r="G12749" s="1"/>
    </row>
    <row r="12750" spans="7:7">
      <c r="G12750" s="1"/>
    </row>
    <row r="12751" spans="7:7">
      <c r="G12751" s="1"/>
    </row>
    <row r="12752" spans="7:7">
      <c r="G12752" s="1"/>
    </row>
    <row r="12753" spans="7:7">
      <c r="G12753" s="1"/>
    </row>
    <row r="12754" spans="7:7">
      <c r="G12754" s="1"/>
    </row>
    <row r="12755" spans="7:7">
      <c r="G12755" s="1"/>
    </row>
    <row r="12756" spans="7:7">
      <c r="G12756" s="1"/>
    </row>
    <row r="12757" spans="7:7">
      <c r="G12757" s="1"/>
    </row>
    <row r="12758" spans="7:7">
      <c r="G12758" s="1"/>
    </row>
    <row r="12759" spans="7:7">
      <c r="G12759" s="1"/>
    </row>
    <row r="12760" spans="7:7">
      <c r="G12760" s="1"/>
    </row>
    <row r="12761" spans="7:7">
      <c r="G12761" s="1"/>
    </row>
    <row r="12762" spans="7:7">
      <c r="G12762" s="1"/>
    </row>
    <row r="12763" spans="7:7">
      <c r="G12763" s="1"/>
    </row>
    <row r="12764" spans="7:7">
      <c r="G12764" s="1"/>
    </row>
    <row r="12765" spans="7:7">
      <c r="G12765" s="1"/>
    </row>
    <row r="12766" spans="7:7">
      <c r="G12766" s="1"/>
    </row>
    <row r="12767" spans="7:7">
      <c r="G12767" s="1"/>
    </row>
    <row r="12768" spans="7:7">
      <c r="G12768" s="1"/>
    </row>
    <row r="12769" spans="7:7">
      <c r="G12769" s="1"/>
    </row>
    <row r="12770" spans="7:7">
      <c r="G12770" s="1"/>
    </row>
    <row r="12771" spans="7:7">
      <c r="G12771" s="1"/>
    </row>
    <row r="12772" spans="7:7">
      <c r="G12772" s="1"/>
    </row>
    <row r="12773" spans="7:7">
      <c r="G12773" s="1"/>
    </row>
    <row r="12774" spans="7:7">
      <c r="G12774" s="1"/>
    </row>
    <row r="12775" spans="7:7">
      <c r="G12775" s="1"/>
    </row>
    <row r="12776" spans="7:7">
      <c r="G12776" s="1"/>
    </row>
    <row r="12777" spans="7:7">
      <c r="G12777" s="1"/>
    </row>
    <row r="12778" spans="7:7">
      <c r="G12778" s="1"/>
    </row>
    <row r="12779" spans="7:7">
      <c r="G12779" s="1"/>
    </row>
    <row r="12780" spans="7:7">
      <c r="G12780" s="1"/>
    </row>
    <row r="12781" spans="7:7">
      <c r="G12781" s="1"/>
    </row>
    <row r="12782" spans="7:7">
      <c r="G12782" s="1"/>
    </row>
    <row r="12783" spans="7:7">
      <c r="G12783" s="1"/>
    </row>
    <row r="12784" spans="7:7">
      <c r="G12784" s="1"/>
    </row>
    <row r="12785" spans="7:7">
      <c r="G12785" s="1"/>
    </row>
    <row r="12786" spans="7:7">
      <c r="G12786" s="1"/>
    </row>
    <row r="12787" spans="7:7">
      <c r="G12787" s="1"/>
    </row>
    <row r="12788" spans="7:7">
      <c r="G12788" s="1"/>
    </row>
    <row r="12789" spans="7:7">
      <c r="G12789" s="1"/>
    </row>
    <row r="12790" spans="7:7">
      <c r="G12790" s="1"/>
    </row>
    <row r="12791" spans="7:7">
      <c r="G12791" s="1"/>
    </row>
    <row r="12792" spans="7:7">
      <c r="G12792" s="1"/>
    </row>
    <row r="12793" spans="7:7">
      <c r="G12793" s="1"/>
    </row>
    <row r="12794" spans="7:7">
      <c r="G12794" s="1"/>
    </row>
    <row r="12795" spans="7:7">
      <c r="G12795" s="1"/>
    </row>
    <row r="12796" spans="7:7">
      <c r="G12796" s="1"/>
    </row>
    <row r="12797" spans="7:7">
      <c r="G12797" s="1"/>
    </row>
    <row r="12798" spans="7:7">
      <c r="G12798" s="1"/>
    </row>
    <row r="12799" spans="7:7">
      <c r="G12799" s="1"/>
    </row>
    <row r="12800" spans="7:7">
      <c r="G12800" s="1"/>
    </row>
    <row r="12801" spans="7:7">
      <c r="G12801" s="1"/>
    </row>
    <row r="12802" spans="7:7">
      <c r="G12802" s="1"/>
    </row>
    <row r="12803" spans="7:7">
      <c r="G12803" s="1"/>
    </row>
    <row r="12804" spans="7:7">
      <c r="G12804" s="1"/>
    </row>
    <row r="12805" spans="7:7">
      <c r="G12805" s="1"/>
    </row>
    <row r="12806" spans="7:7">
      <c r="G12806" s="1"/>
    </row>
    <row r="12807" spans="7:7">
      <c r="G12807" s="1"/>
    </row>
    <row r="12808" spans="7:7">
      <c r="G12808" s="1"/>
    </row>
    <row r="12809" spans="7:7">
      <c r="G12809" s="1"/>
    </row>
    <row r="12810" spans="7:7">
      <c r="G12810" s="1"/>
    </row>
    <row r="12811" spans="7:7">
      <c r="G12811" s="1"/>
    </row>
    <row r="12812" spans="7:7">
      <c r="G12812" s="1"/>
    </row>
    <row r="12813" spans="7:7">
      <c r="G12813" s="1"/>
    </row>
    <row r="12814" spans="7:7">
      <c r="G12814" s="1"/>
    </row>
    <row r="12815" spans="7:7">
      <c r="G12815" s="1"/>
    </row>
    <row r="12816" spans="7:7">
      <c r="G12816" s="1"/>
    </row>
    <row r="12817" spans="7:7">
      <c r="G12817" s="1"/>
    </row>
    <row r="12818" spans="7:7">
      <c r="G12818" s="1"/>
    </row>
    <row r="12819" spans="7:7">
      <c r="G12819" s="1"/>
    </row>
    <row r="12820" spans="7:7">
      <c r="G12820" s="1"/>
    </row>
    <row r="12821" spans="7:7">
      <c r="G12821" s="1"/>
    </row>
    <row r="12822" spans="7:7">
      <c r="G12822" s="1"/>
    </row>
    <row r="12823" spans="7:7">
      <c r="G12823" s="1"/>
    </row>
    <row r="12824" spans="7:7">
      <c r="G12824" s="1"/>
    </row>
    <row r="12825" spans="7:7">
      <c r="G12825" s="1"/>
    </row>
    <row r="12826" spans="7:7">
      <c r="G12826" s="1"/>
    </row>
    <row r="12827" spans="7:7">
      <c r="G12827" s="1"/>
    </row>
    <row r="12828" spans="7:7">
      <c r="G12828" s="1"/>
    </row>
    <row r="12829" spans="7:7">
      <c r="G12829" s="1"/>
    </row>
    <row r="12830" spans="7:7">
      <c r="G12830" s="1"/>
    </row>
    <row r="12831" spans="7:7">
      <c r="G12831" s="1"/>
    </row>
    <row r="12832" spans="7:7">
      <c r="G12832" s="1"/>
    </row>
    <row r="12833" spans="7:7">
      <c r="G12833" s="1"/>
    </row>
    <row r="12834" spans="7:7">
      <c r="G12834" s="1"/>
    </row>
    <row r="12835" spans="7:7">
      <c r="G12835" s="1"/>
    </row>
    <row r="12836" spans="7:7">
      <c r="G12836" s="1"/>
    </row>
    <row r="12837" spans="7:7">
      <c r="G12837" s="1"/>
    </row>
    <row r="12838" spans="7:7">
      <c r="G12838" s="1"/>
    </row>
    <row r="12839" spans="7:7">
      <c r="G12839" s="1"/>
    </row>
    <row r="12840" spans="7:7">
      <c r="G12840" s="1"/>
    </row>
    <row r="12841" spans="7:7">
      <c r="G12841" s="1"/>
    </row>
    <row r="12842" spans="7:7">
      <c r="G12842" s="1"/>
    </row>
    <row r="12843" spans="7:7">
      <c r="G12843" s="1"/>
    </row>
    <row r="12844" spans="7:7">
      <c r="G12844" s="1"/>
    </row>
    <row r="12845" spans="7:7">
      <c r="G12845" s="1"/>
    </row>
    <row r="12846" spans="7:7">
      <c r="G12846" s="1"/>
    </row>
    <row r="12847" spans="7:7">
      <c r="G12847" s="1"/>
    </row>
    <row r="12848" spans="7:7">
      <c r="G12848" s="1"/>
    </row>
    <row r="12849" spans="7:7">
      <c r="G12849" s="1"/>
    </row>
    <row r="12850" spans="7:7">
      <c r="G12850" s="1"/>
    </row>
    <row r="12851" spans="7:7">
      <c r="G12851" s="1"/>
    </row>
    <row r="12852" spans="7:7">
      <c r="G12852" s="1"/>
    </row>
    <row r="12853" spans="7:7">
      <c r="G12853" s="1"/>
    </row>
    <row r="12854" spans="7:7">
      <c r="G12854" s="1"/>
    </row>
    <row r="12855" spans="7:7">
      <c r="G12855" s="1"/>
    </row>
    <row r="12856" spans="7:7">
      <c r="G12856" s="1"/>
    </row>
    <row r="12857" spans="7:7">
      <c r="G12857" s="1"/>
    </row>
    <row r="12858" spans="7:7">
      <c r="G12858" s="1"/>
    </row>
    <row r="12859" spans="7:7">
      <c r="G12859" s="1"/>
    </row>
    <row r="12860" spans="7:7">
      <c r="G12860" s="1"/>
    </row>
    <row r="12861" spans="7:7">
      <c r="G12861" s="1"/>
    </row>
    <row r="12862" spans="7:7">
      <c r="G12862" s="1"/>
    </row>
    <row r="12863" spans="7:7">
      <c r="G12863" s="1"/>
    </row>
    <row r="12864" spans="7:7">
      <c r="G12864" s="1"/>
    </row>
    <row r="12865" spans="7:7">
      <c r="G12865" s="1"/>
    </row>
    <row r="12866" spans="7:7">
      <c r="G12866" s="1"/>
    </row>
    <row r="12867" spans="7:7">
      <c r="G12867" s="1"/>
    </row>
    <row r="12868" spans="7:7">
      <c r="G12868" s="1"/>
    </row>
    <row r="12869" spans="7:7">
      <c r="G12869" s="1"/>
    </row>
    <row r="12870" spans="7:7">
      <c r="G12870" s="1"/>
    </row>
    <row r="12871" spans="7:7">
      <c r="G12871" s="1"/>
    </row>
    <row r="12872" spans="7:7">
      <c r="G12872" s="1"/>
    </row>
    <row r="12873" spans="7:7">
      <c r="G12873" s="1"/>
    </row>
    <row r="12874" spans="7:7">
      <c r="G12874" s="1"/>
    </row>
    <row r="12875" spans="7:7">
      <c r="G12875" s="1"/>
    </row>
    <row r="12876" spans="7:7">
      <c r="G12876" s="1"/>
    </row>
    <row r="12877" spans="7:7">
      <c r="G12877" s="1"/>
    </row>
    <row r="12878" spans="7:7">
      <c r="G12878" s="1"/>
    </row>
    <row r="12879" spans="7:7">
      <c r="G12879" s="1"/>
    </row>
    <row r="12880" spans="7:7">
      <c r="G12880" s="1"/>
    </row>
    <row r="12881" spans="7:7">
      <c r="G12881" s="1"/>
    </row>
    <row r="12882" spans="7:7">
      <c r="G12882" s="1"/>
    </row>
    <row r="12883" spans="7:7">
      <c r="G12883" s="1"/>
    </row>
    <row r="12884" spans="7:7">
      <c r="G12884" s="1"/>
    </row>
    <row r="12885" spans="7:7">
      <c r="G12885" s="1"/>
    </row>
    <row r="12886" spans="7:7">
      <c r="G12886" s="1"/>
    </row>
    <row r="12887" spans="7:7">
      <c r="G12887" s="1"/>
    </row>
    <row r="12888" spans="7:7">
      <c r="G12888" s="1"/>
    </row>
    <row r="12889" spans="7:7">
      <c r="G12889" s="1"/>
    </row>
    <row r="12890" spans="7:7">
      <c r="G12890" s="1"/>
    </row>
    <row r="12891" spans="7:7">
      <c r="G12891" s="1"/>
    </row>
    <row r="12892" spans="7:7">
      <c r="G12892" s="1"/>
    </row>
    <row r="12893" spans="7:7">
      <c r="G12893" s="1"/>
    </row>
    <row r="12894" spans="7:7">
      <c r="G12894" s="1"/>
    </row>
    <row r="12895" spans="7:7">
      <c r="G12895" s="1"/>
    </row>
    <row r="12896" spans="7:7">
      <c r="G12896" s="1"/>
    </row>
    <row r="12897" spans="7:7">
      <c r="G12897" s="1"/>
    </row>
    <row r="12898" spans="7:7">
      <c r="G12898" s="1"/>
    </row>
    <row r="12899" spans="7:7">
      <c r="G12899" s="1"/>
    </row>
    <row r="12900" spans="7:7">
      <c r="G12900" s="1"/>
    </row>
    <row r="12901" spans="7:7">
      <c r="G12901" s="1"/>
    </row>
    <row r="12902" spans="7:7">
      <c r="G12902" s="1"/>
    </row>
    <row r="12903" spans="7:7">
      <c r="G12903" s="1"/>
    </row>
    <row r="12904" spans="7:7">
      <c r="G12904" s="1"/>
    </row>
    <row r="12905" spans="7:7">
      <c r="G12905" s="1"/>
    </row>
    <row r="12906" spans="7:7">
      <c r="G12906" s="1"/>
    </row>
    <row r="12907" spans="7:7">
      <c r="G12907" s="1"/>
    </row>
    <row r="12908" spans="7:7">
      <c r="G12908" s="1"/>
    </row>
    <row r="12909" spans="7:7">
      <c r="G12909" s="1"/>
    </row>
    <row r="12910" spans="7:7">
      <c r="G12910" s="1"/>
    </row>
    <row r="12911" spans="7:7">
      <c r="G12911" s="1"/>
    </row>
    <row r="12912" spans="7:7">
      <c r="G12912" s="1"/>
    </row>
    <row r="12913" spans="7:7">
      <c r="G12913" s="1"/>
    </row>
    <row r="12914" spans="7:7">
      <c r="G12914" s="1"/>
    </row>
    <row r="12915" spans="7:7">
      <c r="G12915" s="1"/>
    </row>
    <row r="12916" spans="7:7">
      <c r="G12916" s="1"/>
    </row>
    <row r="12917" spans="7:7">
      <c r="G12917" s="1"/>
    </row>
    <row r="12918" spans="7:7">
      <c r="G12918" s="1"/>
    </row>
    <row r="12919" spans="7:7">
      <c r="G12919" s="1"/>
    </row>
    <row r="12920" spans="7:7">
      <c r="G12920" s="1"/>
    </row>
    <row r="12921" spans="7:7">
      <c r="G12921" s="1"/>
    </row>
    <row r="12922" spans="7:7">
      <c r="G12922" s="1"/>
    </row>
    <row r="12923" spans="7:7">
      <c r="G12923" s="1"/>
    </row>
    <row r="12924" spans="7:7">
      <c r="G12924" s="1"/>
    </row>
    <row r="12925" spans="7:7">
      <c r="G12925" s="1"/>
    </row>
    <row r="12926" spans="7:7">
      <c r="G12926" s="1"/>
    </row>
    <row r="12927" spans="7:7">
      <c r="G12927" s="1"/>
    </row>
    <row r="12928" spans="7:7">
      <c r="G12928" s="1"/>
    </row>
    <row r="12929" spans="7:7">
      <c r="G12929" s="1"/>
    </row>
    <row r="12930" spans="7:7">
      <c r="G12930" s="1"/>
    </row>
    <row r="12931" spans="7:7">
      <c r="G12931" s="1"/>
    </row>
    <row r="12932" spans="7:7">
      <c r="G12932" s="1"/>
    </row>
    <row r="12933" spans="7:7">
      <c r="G12933" s="1"/>
    </row>
    <row r="12934" spans="7:7">
      <c r="G12934" s="1"/>
    </row>
    <row r="12935" spans="7:7">
      <c r="G12935" s="1"/>
    </row>
    <row r="12936" spans="7:7">
      <c r="G12936" s="1"/>
    </row>
    <row r="12937" spans="7:7">
      <c r="G12937" s="1"/>
    </row>
    <row r="12938" spans="7:7">
      <c r="G12938" s="1"/>
    </row>
    <row r="12939" spans="7:7">
      <c r="G12939" s="1"/>
    </row>
    <row r="12940" spans="7:7">
      <c r="G12940" s="1"/>
    </row>
    <row r="12941" spans="7:7">
      <c r="G12941" s="1"/>
    </row>
    <row r="12942" spans="7:7">
      <c r="G12942" s="1"/>
    </row>
    <row r="12943" spans="7:7">
      <c r="G12943" s="1"/>
    </row>
    <row r="12944" spans="7:7">
      <c r="G12944" s="1"/>
    </row>
    <row r="12945" spans="7:7">
      <c r="G12945" s="1"/>
    </row>
    <row r="12946" spans="7:7">
      <c r="G12946" s="1"/>
    </row>
    <row r="12947" spans="7:7">
      <c r="G12947" s="1"/>
    </row>
    <row r="12948" spans="7:7">
      <c r="G12948" s="1"/>
    </row>
    <row r="12949" spans="7:7">
      <c r="G12949" s="1"/>
    </row>
    <row r="12950" spans="7:7">
      <c r="G12950" s="1"/>
    </row>
    <row r="12951" spans="7:7">
      <c r="G12951" s="1"/>
    </row>
    <row r="12952" spans="7:7">
      <c r="G12952" s="1"/>
    </row>
    <row r="12953" spans="7:7">
      <c r="G12953" s="1"/>
    </row>
    <row r="12954" spans="7:7">
      <c r="G12954" s="1"/>
    </row>
    <row r="12955" spans="7:7">
      <c r="G12955" s="1"/>
    </row>
    <row r="12956" spans="7:7">
      <c r="G12956" s="1"/>
    </row>
    <row r="12957" spans="7:7">
      <c r="G12957" s="1"/>
    </row>
    <row r="12958" spans="7:7">
      <c r="G12958" s="1"/>
    </row>
    <row r="12959" spans="7:7">
      <c r="G12959" s="1"/>
    </row>
    <row r="12960" spans="7:7">
      <c r="G12960" s="1"/>
    </row>
    <row r="12961" spans="7:7">
      <c r="G12961" s="1"/>
    </row>
    <row r="12962" spans="7:7">
      <c r="G12962" s="1"/>
    </row>
    <row r="12963" spans="7:7">
      <c r="G12963" s="1"/>
    </row>
    <row r="12964" spans="7:7">
      <c r="G12964" s="1"/>
    </row>
    <row r="12965" spans="7:7">
      <c r="G12965" s="1"/>
    </row>
    <row r="12966" spans="7:7">
      <c r="G12966" s="1"/>
    </row>
    <row r="12967" spans="7:7">
      <c r="G12967" s="1"/>
    </row>
    <row r="12968" spans="7:7">
      <c r="G12968" s="1"/>
    </row>
    <row r="12969" spans="7:7">
      <c r="G12969" s="1"/>
    </row>
    <row r="12970" spans="7:7">
      <c r="G12970" s="1"/>
    </row>
    <row r="12971" spans="7:7">
      <c r="G12971" s="1"/>
    </row>
    <row r="12972" spans="7:7">
      <c r="G12972" s="1"/>
    </row>
    <row r="12973" spans="7:7">
      <c r="G12973" s="1"/>
    </row>
    <row r="12974" spans="7:7">
      <c r="G12974" s="1"/>
    </row>
    <row r="12975" spans="7:7">
      <c r="G12975" s="1"/>
    </row>
    <row r="12976" spans="7:7">
      <c r="G12976" s="1"/>
    </row>
    <row r="12977" spans="7:7">
      <c r="G12977" s="1"/>
    </row>
    <row r="12978" spans="7:7">
      <c r="G12978" s="1"/>
    </row>
    <row r="12979" spans="7:7">
      <c r="G12979" s="1"/>
    </row>
    <row r="12980" spans="7:7">
      <c r="G12980" s="1"/>
    </row>
    <row r="12981" spans="7:7">
      <c r="G12981" s="1"/>
    </row>
    <row r="12982" spans="7:7">
      <c r="G12982" s="1"/>
    </row>
    <row r="12983" spans="7:7">
      <c r="G12983" s="1"/>
    </row>
    <row r="12984" spans="7:7">
      <c r="G12984" s="1"/>
    </row>
    <row r="12985" spans="7:7">
      <c r="G12985" s="1"/>
    </row>
    <row r="12986" spans="7:7">
      <c r="G12986" s="1"/>
    </row>
    <row r="12987" spans="7:7">
      <c r="G12987" s="1"/>
    </row>
    <row r="12988" spans="7:7">
      <c r="G12988" s="1"/>
    </row>
    <row r="12989" spans="7:7">
      <c r="G12989" s="1"/>
    </row>
    <row r="12990" spans="7:7">
      <c r="G12990" s="1"/>
    </row>
    <row r="12991" spans="7:7">
      <c r="G12991" s="1"/>
    </row>
    <row r="12992" spans="7:7">
      <c r="G12992" s="1"/>
    </row>
    <row r="12993" spans="7:7">
      <c r="G12993" s="1"/>
    </row>
    <row r="12994" spans="7:7">
      <c r="G12994" s="1"/>
    </row>
    <row r="12995" spans="7:7">
      <c r="G12995" s="1"/>
    </row>
    <row r="12996" spans="7:7">
      <c r="G12996" s="1"/>
    </row>
    <row r="12997" spans="7:7">
      <c r="G12997" s="1"/>
    </row>
    <row r="12998" spans="7:7">
      <c r="G12998" s="1"/>
    </row>
    <row r="12999" spans="7:7">
      <c r="G12999" s="1"/>
    </row>
    <row r="13000" spans="7:7">
      <c r="G13000" s="1"/>
    </row>
    <row r="13001" spans="7:7">
      <c r="G13001" s="1"/>
    </row>
    <row r="13002" spans="7:7">
      <c r="G13002" s="1"/>
    </row>
    <row r="13003" spans="7:7">
      <c r="G13003" s="1"/>
    </row>
    <row r="13004" spans="7:7">
      <c r="G13004" s="1"/>
    </row>
    <row r="13005" spans="7:7">
      <c r="G13005" s="1"/>
    </row>
    <row r="13006" spans="7:7">
      <c r="G13006" s="1"/>
    </row>
    <row r="13007" spans="7:7">
      <c r="G13007" s="1"/>
    </row>
    <row r="13008" spans="7:7">
      <c r="G13008" s="1"/>
    </row>
    <row r="13009" spans="7:7">
      <c r="G13009" s="1"/>
    </row>
    <row r="13010" spans="7:7">
      <c r="G13010" s="1"/>
    </row>
    <row r="13011" spans="7:7">
      <c r="G13011" s="1"/>
    </row>
    <row r="13012" spans="7:7">
      <c r="G13012" s="1"/>
    </row>
    <row r="13013" spans="7:7">
      <c r="G13013" s="1"/>
    </row>
    <row r="13014" spans="7:7">
      <c r="G13014" s="1"/>
    </row>
    <row r="13015" spans="7:7">
      <c r="G13015" s="1"/>
    </row>
    <row r="13016" spans="7:7">
      <c r="G13016" s="1"/>
    </row>
    <row r="13017" spans="7:7">
      <c r="G13017" s="1"/>
    </row>
    <row r="13018" spans="7:7">
      <c r="G13018" s="1"/>
    </row>
    <row r="13019" spans="7:7">
      <c r="G13019" s="1"/>
    </row>
    <row r="13020" spans="7:7">
      <c r="G13020" s="1"/>
    </row>
    <row r="13021" spans="7:7">
      <c r="G13021" s="1"/>
    </row>
    <row r="13022" spans="7:7">
      <c r="G13022" s="1"/>
    </row>
    <row r="13023" spans="7:7">
      <c r="G13023" s="1"/>
    </row>
    <row r="13024" spans="7:7">
      <c r="G13024" s="1"/>
    </row>
    <row r="13025" spans="7:7">
      <c r="G13025" s="1"/>
    </row>
    <row r="13026" spans="7:7">
      <c r="G13026" s="1"/>
    </row>
    <row r="13027" spans="7:7">
      <c r="G13027" s="1"/>
    </row>
    <row r="13028" spans="7:7">
      <c r="G13028" s="1"/>
    </row>
    <row r="13029" spans="7:7">
      <c r="G13029" s="1"/>
    </row>
    <row r="13030" spans="7:7">
      <c r="G13030" s="1"/>
    </row>
    <row r="13031" spans="7:7">
      <c r="G13031" s="1"/>
    </row>
    <row r="13032" spans="7:7">
      <c r="G13032" s="1"/>
    </row>
    <row r="13033" spans="7:7">
      <c r="G13033" s="1"/>
    </row>
    <row r="13034" spans="7:7">
      <c r="G13034" s="1"/>
    </row>
    <row r="13035" spans="7:7">
      <c r="G13035" s="1"/>
    </row>
    <row r="13036" spans="7:7">
      <c r="G13036" s="1"/>
    </row>
    <row r="13037" spans="7:7">
      <c r="G13037" s="1"/>
    </row>
    <row r="13038" spans="7:7">
      <c r="G13038" s="1"/>
    </row>
    <row r="13039" spans="7:7">
      <c r="G13039" s="1"/>
    </row>
    <row r="13040" spans="7:7">
      <c r="G13040" s="1"/>
    </row>
    <row r="13041" spans="7:7">
      <c r="G13041" s="1"/>
    </row>
    <row r="13042" spans="7:7">
      <c r="G13042" s="1"/>
    </row>
    <row r="13043" spans="7:7">
      <c r="G13043" s="1"/>
    </row>
    <row r="13044" spans="7:7">
      <c r="G13044" s="1"/>
    </row>
    <row r="13045" spans="7:7">
      <c r="G13045" s="1"/>
    </row>
    <row r="13046" spans="7:7">
      <c r="G13046" s="1"/>
    </row>
    <row r="13047" spans="7:7">
      <c r="G13047" s="1"/>
    </row>
    <row r="13048" spans="7:7">
      <c r="G13048" s="1"/>
    </row>
    <row r="13049" spans="7:7">
      <c r="G13049" s="1"/>
    </row>
    <row r="13050" spans="7:7">
      <c r="G13050" s="1"/>
    </row>
    <row r="13051" spans="7:7">
      <c r="G13051" s="1"/>
    </row>
    <row r="13052" spans="7:7">
      <c r="G13052" s="1"/>
    </row>
    <row r="13053" spans="7:7">
      <c r="G13053" s="1"/>
    </row>
    <row r="13054" spans="7:7">
      <c r="G13054" s="1"/>
    </row>
    <row r="13055" spans="7:7">
      <c r="G13055" s="1"/>
    </row>
    <row r="13056" spans="7:7">
      <c r="G13056" s="1"/>
    </row>
    <row r="13057" spans="7:7">
      <c r="G13057" s="1"/>
    </row>
    <row r="13058" spans="7:7">
      <c r="G13058" s="1"/>
    </row>
    <row r="13059" spans="7:7">
      <c r="G13059" s="1"/>
    </row>
    <row r="13060" spans="7:7">
      <c r="G13060" s="1"/>
    </row>
    <row r="13061" spans="7:7">
      <c r="G13061" s="1"/>
    </row>
    <row r="13062" spans="7:7">
      <c r="G13062" s="1"/>
    </row>
    <row r="13063" spans="7:7">
      <c r="G13063" s="1"/>
    </row>
    <row r="13064" spans="7:7">
      <c r="G13064" s="1"/>
    </row>
    <row r="13065" spans="7:7">
      <c r="G13065" s="1"/>
    </row>
    <row r="13066" spans="7:7">
      <c r="G13066" s="1"/>
    </row>
    <row r="13067" spans="7:7">
      <c r="G13067" s="1"/>
    </row>
    <row r="13068" spans="7:7">
      <c r="G13068" s="1"/>
    </row>
    <row r="13069" spans="7:7">
      <c r="G13069" s="1"/>
    </row>
    <row r="13070" spans="7:7">
      <c r="G13070" s="1"/>
    </row>
    <row r="13071" spans="7:7">
      <c r="G13071" s="1"/>
    </row>
    <row r="13072" spans="7:7">
      <c r="G13072" s="1"/>
    </row>
    <row r="13073" spans="7:7">
      <c r="G13073" s="1"/>
    </row>
    <row r="13074" spans="7:7">
      <c r="G13074" s="1"/>
    </row>
    <row r="13075" spans="7:7">
      <c r="G13075" s="1"/>
    </row>
    <row r="13076" spans="7:7">
      <c r="G13076" s="1"/>
    </row>
    <row r="13077" spans="7:7">
      <c r="G13077" s="1"/>
    </row>
    <row r="13078" spans="7:7">
      <c r="G13078" s="1"/>
    </row>
    <row r="13079" spans="7:7">
      <c r="G13079" s="1"/>
    </row>
    <row r="13080" spans="7:7">
      <c r="G13080" s="1"/>
    </row>
    <row r="13081" spans="7:7">
      <c r="G13081" s="1"/>
    </row>
    <row r="13082" spans="7:7">
      <c r="G13082" s="1"/>
    </row>
    <row r="13083" spans="7:7">
      <c r="G13083" s="1"/>
    </row>
    <row r="13084" spans="7:7">
      <c r="G13084" s="1"/>
    </row>
    <row r="13085" spans="7:7">
      <c r="G13085" s="1"/>
    </row>
    <row r="13086" spans="7:7">
      <c r="G13086" s="1"/>
    </row>
    <row r="13087" spans="7:7">
      <c r="G13087" s="1"/>
    </row>
    <row r="13088" spans="7:7">
      <c r="G13088" s="1"/>
    </row>
    <row r="13089" spans="7:7">
      <c r="G13089" s="1"/>
    </row>
    <row r="13090" spans="7:7">
      <c r="G13090" s="1"/>
    </row>
    <row r="13091" spans="7:7">
      <c r="G13091" s="1"/>
    </row>
    <row r="13092" spans="7:7">
      <c r="G13092" s="1"/>
    </row>
    <row r="13093" spans="7:7">
      <c r="G13093" s="1"/>
    </row>
    <row r="13094" spans="7:7">
      <c r="G13094" s="1"/>
    </row>
    <row r="13095" spans="7:7">
      <c r="G13095" s="1"/>
    </row>
    <row r="13096" spans="7:7">
      <c r="G13096" s="1"/>
    </row>
    <row r="13097" spans="7:7">
      <c r="G13097" s="1"/>
    </row>
    <row r="13098" spans="7:7">
      <c r="G13098" s="1"/>
    </row>
    <row r="13099" spans="7:7">
      <c r="G13099" s="1"/>
    </row>
    <row r="13100" spans="7:7">
      <c r="G13100" s="1"/>
    </row>
    <row r="13101" spans="7:7">
      <c r="G13101" s="1"/>
    </row>
    <row r="13102" spans="7:7">
      <c r="G13102" s="1"/>
    </row>
    <row r="13103" spans="7:7">
      <c r="G13103" s="1"/>
    </row>
    <row r="13104" spans="7:7">
      <c r="G13104" s="1"/>
    </row>
    <row r="13105" spans="7:7">
      <c r="G13105" s="1"/>
    </row>
    <row r="13106" spans="7:7">
      <c r="G13106" s="1"/>
    </row>
    <row r="13107" spans="7:7">
      <c r="G13107" s="1"/>
    </row>
    <row r="13108" spans="7:7">
      <c r="G13108" s="1"/>
    </row>
    <row r="13109" spans="7:7">
      <c r="G13109" s="1"/>
    </row>
    <row r="13110" spans="7:7">
      <c r="G13110" s="1"/>
    </row>
    <row r="13111" spans="7:7">
      <c r="G13111" s="1"/>
    </row>
    <row r="13112" spans="7:7">
      <c r="G13112" s="1"/>
    </row>
    <row r="13113" spans="7:7">
      <c r="G13113" s="1"/>
    </row>
    <row r="13114" spans="7:7">
      <c r="G13114" s="1"/>
    </row>
    <row r="13115" spans="7:7">
      <c r="G13115" s="1"/>
    </row>
    <row r="13116" spans="7:7">
      <c r="G13116" s="1"/>
    </row>
    <row r="13117" spans="7:7">
      <c r="G13117" s="1"/>
    </row>
    <row r="13118" spans="7:7">
      <c r="G13118" s="1"/>
    </row>
    <row r="13119" spans="7:7">
      <c r="G13119" s="1"/>
    </row>
    <row r="13120" spans="7:7">
      <c r="G13120" s="1"/>
    </row>
    <row r="13121" spans="7:7">
      <c r="G13121" s="1"/>
    </row>
    <row r="13122" spans="7:7">
      <c r="G13122" s="1"/>
    </row>
    <row r="13123" spans="7:7">
      <c r="G13123" s="1"/>
    </row>
    <row r="13124" spans="7:7">
      <c r="G13124" s="1"/>
    </row>
    <row r="13125" spans="7:7">
      <c r="G13125" s="1"/>
    </row>
    <row r="13126" spans="7:7">
      <c r="G13126" s="1"/>
    </row>
    <row r="13127" spans="7:7">
      <c r="G13127" s="1"/>
    </row>
    <row r="13128" spans="7:7">
      <c r="G13128" s="1"/>
    </row>
    <row r="13129" spans="7:7">
      <c r="G13129" s="1"/>
    </row>
    <row r="13130" spans="7:7">
      <c r="G13130" s="1"/>
    </row>
    <row r="13131" spans="7:7">
      <c r="G13131" s="1"/>
    </row>
    <row r="13132" spans="7:7">
      <c r="G13132" s="1"/>
    </row>
    <row r="13133" spans="7:7">
      <c r="G13133" s="1"/>
    </row>
    <row r="13134" spans="7:7">
      <c r="G13134" s="1"/>
    </row>
    <row r="13135" spans="7:7">
      <c r="G13135" s="1"/>
    </row>
    <row r="13136" spans="7:7">
      <c r="G13136" s="1"/>
    </row>
    <row r="13137" spans="7:7">
      <c r="G13137" s="1"/>
    </row>
    <row r="13138" spans="7:7">
      <c r="G13138" s="1"/>
    </row>
    <row r="13139" spans="7:7">
      <c r="G13139" s="1"/>
    </row>
    <row r="13140" spans="7:7">
      <c r="G13140" s="1"/>
    </row>
    <row r="13141" spans="7:7">
      <c r="G13141" s="1"/>
    </row>
    <row r="13142" spans="7:7">
      <c r="G13142" s="1"/>
    </row>
    <row r="13143" spans="7:7">
      <c r="G13143" s="1"/>
    </row>
    <row r="13144" spans="7:7">
      <c r="G13144" s="1"/>
    </row>
    <row r="13145" spans="7:7">
      <c r="G13145" s="1"/>
    </row>
    <row r="13146" spans="7:7">
      <c r="G13146" s="1"/>
    </row>
    <row r="13147" spans="7:7">
      <c r="G13147" s="1"/>
    </row>
    <row r="13148" spans="7:7">
      <c r="G13148" s="1"/>
    </row>
    <row r="13149" spans="7:7">
      <c r="G13149" s="1"/>
    </row>
    <row r="13150" spans="7:7">
      <c r="G13150" s="1"/>
    </row>
    <row r="13151" spans="7:7">
      <c r="G13151" s="1"/>
    </row>
    <row r="13152" spans="7:7">
      <c r="G13152" s="1"/>
    </row>
    <row r="13153" spans="7:7">
      <c r="G13153" s="1"/>
    </row>
    <row r="13154" spans="7:7">
      <c r="G13154" s="1"/>
    </row>
    <row r="13155" spans="7:7">
      <c r="G13155" s="1"/>
    </row>
    <row r="13156" spans="7:7">
      <c r="G13156" s="1"/>
    </row>
    <row r="13157" spans="7:7">
      <c r="G13157" s="1"/>
    </row>
    <row r="13158" spans="7:7">
      <c r="G13158" s="1"/>
    </row>
    <row r="13159" spans="7:7">
      <c r="G13159" s="1"/>
    </row>
    <row r="13160" spans="7:7">
      <c r="G13160" s="1"/>
    </row>
    <row r="13161" spans="7:7">
      <c r="G13161" s="1"/>
    </row>
    <row r="13162" spans="7:7">
      <c r="G13162" s="1"/>
    </row>
    <row r="13163" spans="7:7">
      <c r="G13163" s="1"/>
    </row>
    <row r="13164" spans="7:7">
      <c r="G13164" s="1"/>
    </row>
    <row r="13165" spans="7:7">
      <c r="G13165" s="1"/>
    </row>
    <row r="13166" spans="7:7">
      <c r="G13166" s="1"/>
    </row>
    <row r="13167" spans="7:7">
      <c r="G13167" s="1"/>
    </row>
    <row r="13168" spans="7:7">
      <c r="G13168" s="1"/>
    </row>
    <row r="13169" spans="7:7">
      <c r="G13169" s="1"/>
    </row>
    <row r="13170" spans="7:7">
      <c r="G13170" s="1"/>
    </row>
    <row r="13171" spans="7:7">
      <c r="G13171" s="1"/>
    </row>
    <row r="13172" spans="7:7">
      <c r="G13172" s="1"/>
    </row>
    <row r="13173" spans="7:7">
      <c r="G13173" s="1"/>
    </row>
    <row r="13174" spans="7:7">
      <c r="G13174" s="1"/>
    </row>
    <row r="13175" spans="7:7">
      <c r="G13175" s="1"/>
    </row>
    <row r="13176" spans="7:7">
      <c r="G13176" s="1"/>
    </row>
    <row r="13177" spans="7:7">
      <c r="G13177" s="1"/>
    </row>
    <row r="13178" spans="7:7">
      <c r="G13178" s="1"/>
    </row>
    <row r="13179" spans="7:7">
      <c r="G13179" s="1"/>
    </row>
    <row r="13180" spans="7:7">
      <c r="G13180" s="1"/>
    </row>
    <row r="13181" spans="7:7">
      <c r="G13181" s="1"/>
    </row>
    <row r="13182" spans="7:7">
      <c r="G13182" s="1"/>
    </row>
    <row r="13183" spans="7:7">
      <c r="G13183" s="1"/>
    </row>
    <row r="13184" spans="7:7">
      <c r="G13184" s="1"/>
    </row>
    <row r="13185" spans="7:7">
      <c r="G13185" s="1"/>
    </row>
    <row r="13186" spans="7:7">
      <c r="G13186" s="1"/>
    </row>
    <row r="13187" spans="7:7">
      <c r="G13187" s="1"/>
    </row>
    <row r="13188" spans="7:7">
      <c r="G13188" s="1"/>
    </row>
    <row r="13189" spans="7:7">
      <c r="G13189" s="1"/>
    </row>
    <row r="13190" spans="7:7">
      <c r="G13190" s="1"/>
    </row>
    <row r="13191" spans="7:7">
      <c r="G13191" s="1"/>
    </row>
    <row r="13192" spans="7:7">
      <c r="G13192" s="1"/>
    </row>
    <row r="13193" spans="7:7">
      <c r="G13193" s="1"/>
    </row>
    <row r="13194" spans="7:7">
      <c r="G13194" s="1"/>
    </row>
    <row r="13195" spans="7:7">
      <c r="G13195" s="1"/>
    </row>
    <row r="13196" spans="7:7">
      <c r="G13196" s="1"/>
    </row>
    <row r="13197" spans="7:7">
      <c r="G13197" s="1"/>
    </row>
    <row r="13198" spans="7:7">
      <c r="G13198" s="1"/>
    </row>
    <row r="13199" spans="7:7">
      <c r="G13199" s="1"/>
    </row>
    <row r="13200" spans="7:7">
      <c r="G13200" s="1"/>
    </row>
    <row r="13201" spans="7:7">
      <c r="G13201" s="1"/>
    </row>
    <row r="13202" spans="7:7">
      <c r="G13202" s="1"/>
    </row>
    <row r="13203" spans="7:7">
      <c r="G13203" s="1"/>
    </row>
    <row r="13204" spans="7:7">
      <c r="G13204" s="1"/>
    </row>
    <row r="13205" spans="7:7">
      <c r="G13205" s="1"/>
    </row>
    <row r="13206" spans="7:7">
      <c r="G13206" s="1"/>
    </row>
    <row r="13207" spans="7:7">
      <c r="G13207" s="1"/>
    </row>
    <row r="13208" spans="7:7">
      <c r="G13208" s="1"/>
    </row>
    <row r="13209" spans="7:7">
      <c r="G13209" s="1"/>
    </row>
    <row r="13210" spans="7:7">
      <c r="G13210" s="1"/>
    </row>
    <row r="13211" spans="7:7">
      <c r="G13211" s="1"/>
    </row>
    <row r="13212" spans="7:7">
      <c r="G13212" s="1"/>
    </row>
    <row r="13213" spans="7:7">
      <c r="G13213" s="1"/>
    </row>
    <row r="13214" spans="7:7">
      <c r="G13214" s="1"/>
    </row>
    <row r="13215" spans="7:7">
      <c r="G13215" s="1"/>
    </row>
    <row r="13216" spans="7:7">
      <c r="G13216" s="1"/>
    </row>
    <row r="13217" spans="7:7">
      <c r="G13217" s="1"/>
    </row>
    <row r="13218" spans="7:7">
      <c r="G13218" s="1"/>
    </row>
    <row r="13219" spans="7:7">
      <c r="G13219" s="1"/>
    </row>
    <row r="13220" spans="7:7">
      <c r="G13220" s="1"/>
    </row>
    <row r="13221" spans="7:7">
      <c r="G13221" s="1"/>
    </row>
    <row r="13222" spans="7:7">
      <c r="G13222" s="1"/>
    </row>
    <row r="13223" spans="7:7">
      <c r="G13223" s="1"/>
    </row>
    <row r="13224" spans="7:7">
      <c r="G13224" s="1"/>
    </row>
    <row r="13225" spans="7:7">
      <c r="G13225" s="1"/>
    </row>
    <row r="13226" spans="7:7">
      <c r="G13226" s="1"/>
    </row>
    <row r="13227" spans="7:7">
      <c r="G13227" s="1"/>
    </row>
    <row r="13228" spans="7:7">
      <c r="G13228" s="1"/>
    </row>
    <row r="13229" spans="7:7">
      <c r="G13229" s="1"/>
    </row>
    <row r="13230" spans="7:7">
      <c r="G13230" s="1"/>
    </row>
    <row r="13231" spans="7:7">
      <c r="G13231" s="1"/>
    </row>
    <row r="13232" spans="7:7">
      <c r="G13232" s="1"/>
    </row>
    <row r="13233" spans="7:7">
      <c r="G13233" s="1"/>
    </row>
    <row r="13234" spans="7:7">
      <c r="G13234" s="1"/>
    </row>
    <row r="13235" spans="7:7">
      <c r="G13235" s="1"/>
    </row>
    <row r="13236" spans="7:7">
      <c r="G13236" s="1"/>
    </row>
    <row r="13237" spans="7:7">
      <c r="G13237" s="1"/>
    </row>
    <row r="13238" spans="7:7">
      <c r="G13238" s="1"/>
    </row>
    <row r="13239" spans="7:7">
      <c r="G13239" s="1"/>
    </row>
    <row r="13240" spans="7:7">
      <c r="G13240" s="1"/>
    </row>
    <row r="13241" spans="7:7">
      <c r="G13241" s="1"/>
    </row>
    <row r="13242" spans="7:7">
      <c r="G13242" s="1"/>
    </row>
    <row r="13243" spans="7:7">
      <c r="G13243" s="1"/>
    </row>
    <row r="13244" spans="7:7">
      <c r="G13244" s="1"/>
    </row>
    <row r="13245" spans="7:7">
      <c r="G13245" s="1"/>
    </row>
    <row r="13246" spans="7:7">
      <c r="G13246" s="1"/>
    </row>
    <row r="13247" spans="7:7">
      <c r="G13247" s="1"/>
    </row>
    <row r="13248" spans="7:7">
      <c r="G13248" s="1"/>
    </row>
    <row r="13249" spans="7:7">
      <c r="G13249" s="1"/>
    </row>
    <row r="13250" spans="7:7">
      <c r="G13250" s="1"/>
    </row>
    <row r="13251" spans="7:7">
      <c r="G13251" s="1"/>
    </row>
    <row r="13252" spans="7:7">
      <c r="G13252" s="1"/>
    </row>
    <row r="13253" spans="7:7">
      <c r="G13253" s="1"/>
    </row>
    <row r="13254" spans="7:7">
      <c r="G13254" s="1"/>
    </row>
    <row r="13255" spans="7:7">
      <c r="G13255" s="1"/>
    </row>
    <row r="13256" spans="7:7">
      <c r="G13256" s="1"/>
    </row>
    <row r="13257" spans="7:7">
      <c r="G13257" s="1"/>
    </row>
    <row r="13258" spans="7:7">
      <c r="G13258" s="1"/>
    </row>
    <row r="13259" spans="7:7">
      <c r="G13259" s="1"/>
    </row>
    <row r="13260" spans="7:7">
      <c r="G13260" s="1"/>
    </row>
    <row r="13261" spans="7:7">
      <c r="G13261" s="1"/>
    </row>
    <row r="13262" spans="7:7">
      <c r="G13262" s="1"/>
    </row>
    <row r="13263" spans="7:7">
      <c r="G13263" s="1"/>
    </row>
    <row r="13264" spans="7:7">
      <c r="G13264" s="1"/>
    </row>
    <row r="13265" spans="7:7">
      <c r="G13265" s="1"/>
    </row>
    <row r="13266" spans="7:7">
      <c r="G13266" s="1"/>
    </row>
    <row r="13267" spans="7:7">
      <c r="G13267" s="1"/>
    </row>
    <row r="13268" spans="7:7">
      <c r="G13268" s="1"/>
    </row>
    <row r="13269" spans="7:7">
      <c r="G13269" s="1"/>
    </row>
    <row r="13270" spans="7:7">
      <c r="G13270" s="1"/>
    </row>
    <row r="13271" spans="7:7">
      <c r="G13271" s="1"/>
    </row>
    <row r="13272" spans="7:7">
      <c r="G13272" s="1"/>
    </row>
    <row r="13273" spans="7:7">
      <c r="G13273" s="1"/>
    </row>
    <row r="13274" spans="7:7">
      <c r="G13274" s="1"/>
    </row>
    <row r="13275" spans="7:7">
      <c r="G13275" s="1"/>
    </row>
    <row r="13276" spans="7:7">
      <c r="G13276" s="1"/>
    </row>
    <row r="13277" spans="7:7">
      <c r="G13277" s="1"/>
    </row>
    <row r="13278" spans="7:7">
      <c r="G13278" s="1"/>
    </row>
    <row r="13279" spans="7:7">
      <c r="G13279" s="1"/>
    </row>
    <row r="13280" spans="7:7">
      <c r="G13280" s="1"/>
    </row>
    <row r="13281" spans="7:7">
      <c r="G13281" s="1"/>
    </row>
    <row r="13282" spans="7:7">
      <c r="G13282" s="1"/>
    </row>
    <row r="13283" spans="7:7">
      <c r="G13283" s="1"/>
    </row>
    <row r="13284" spans="7:7">
      <c r="G13284" s="1"/>
    </row>
    <row r="13285" spans="7:7">
      <c r="G13285" s="1"/>
    </row>
    <row r="13286" spans="7:7">
      <c r="G13286" s="1"/>
    </row>
    <row r="13287" spans="7:7">
      <c r="G13287" s="1"/>
    </row>
    <row r="13288" spans="7:7">
      <c r="G13288" s="1"/>
    </row>
    <row r="13289" spans="7:7">
      <c r="G13289" s="1"/>
    </row>
    <row r="13290" spans="7:7">
      <c r="G13290" s="1"/>
    </row>
    <row r="13291" spans="7:7">
      <c r="G13291" s="1"/>
    </row>
    <row r="13292" spans="7:7">
      <c r="G13292" s="1"/>
    </row>
    <row r="13293" spans="7:7">
      <c r="G13293" s="1"/>
    </row>
    <row r="13294" spans="7:7">
      <c r="G13294" s="1"/>
    </row>
    <row r="13295" spans="7:7">
      <c r="G13295" s="1"/>
    </row>
    <row r="13296" spans="7:7">
      <c r="G13296" s="1"/>
    </row>
    <row r="13297" spans="7:7">
      <c r="G13297" s="1"/>
    </row>
    <row r="13298" spans="7:7">
      <c r="G13298" s="1"/>
    </row>
    <row r="13299" spans="7:7">
      <c r="G13299" s="1"/>
    </row>
    <row r="13300" spans="7:7">
      <c r="G13300" s="1"/>
    </row>
    <row r="13301" spans="7:7">
      <c r="G13301" s="1"/>
    </row>
    <row r="13302" spans="7:7">
      <c r="G13302" s="1"/>
    </row>
    <row r="13303" spans="7:7">
      <c r="G13303" s="1"/>
    </row>
    <row r="13304" spans="7:7">
      <c r="G13304" s="1"/>
    </row>
    <row r="13305" spans="7:7">
      <c r="G13305" s="1"/>
    </row>
    <row r="13306" spans="7:7">
      <c r="G13306" s="1"/>
    </row>
    <row r="13307" spans="7:7">
      <c r="G13307" s="1"/>
    </row>
    <row r="13308" spans="7:7">
      <c r="G13308" s="1"/>
    </row>
    <row r="13309" spans="7:7">
      <c r="G13309" s="1"/>
    </row>
    <row r="13310" spans="7:7">
      <c r="G13310" s="1"/>
    </row>
    <row r="13311" spans="7:7">
      <c r="G13311" s="1"/>
    </row>
    <row r="13312" spans="7:7">
      <c r="G13312" s="1"/>
    </row>
    <row r="13313" spans="7:7">
      <c r="G13313" s="1"/>
    </row>
    <row r="13314" spans="7:7">
      <c r="G13314" s="1"/>
    </row>
    <row r="13315" spans="7:7">
      <c r="G13315" s="1"/>
    </row>
    <row r="13316" spans="7:7">
      <c r="G13316" s="1"/>
    </row>
    <row r="13317" spans="7:7">
      <c r="G13317" s="1"/>
    </row>
    <row r="13318" spans="7:7">
      <c r="G13318" s="1"/>
    </row>
    <row r="13319" spans="7:7">
      <c r="G13319" s="1"/>
    </row>
    <row r="13320" spans="7:7">
      <c r="G13320" s="1"/>
    </row>
    <row r="13321" spans="7:7">
      <c r="G13321" s="1"/>
    </row>
    <row r="13322" spans="7:7">
      <c r="G13322" s="1"/>
    </row>
    <row r="13323" spans="7:7">
      <c r="G13323" s="1"/>
    </row>
    <row r="13324" spans="7:7">
      <c r="G13324" s="1"/>
    </row>
    <row r="13325" spans="7:7">
      <c r="G13325" s="1"/>
    </row>
    <row r="13326" spans="7:7">
      <c r="G13326" s="1"/>
    </row>
    <row r="13327" spans="7:7">
      <c r="G13327" s="1"/>
    </row>
    <row r="13328" spans="7:7">
      <c r="G13328" s="1"/>
    </row>
    <row r="13329" spans="7:7">
      <c r="G13329" s="1"/>
    </row>
    <row r="13330" spans="7:7">
      <c r="G13330" s="1"/>
    </row>
    <row r="13331" spans="7:7">
      <c r="G13331" s="1"/>
    </row>
    <row r="13332" spans="7:7">
      <c r="G13332" s="1"/>
    </row>
    <row r="13333" spans="7:7">
      <c r="G13333" s="1"/>
    </row>
    <row r="13334" spans="7:7">
      <c r="G13334" s="1"/>
    </row>
    <row r="13335" spans="7:7">
      <c r="G13335" s="1"/>
    </row>
    <row r="13336" spans="7:7">
      <c r="G13336" s="1"/>
    </row>
    <row r="13337" spans="7:7">
      <c r="G13337" s="1"/>
    </row>
    <row r="13338" spans="7:7">
      <c r="G13338" s="1"/>
    </row>
    <row r="13339" spans="7:7">
      <c r="G13339" s="1"/>
    </row>
    <row r="13340" spans="7:7">
      <c r="G13340" s="1"/>
    </row>
    <row r="13341" spans="7:7">
      <c r="G13341" s="1"/>
    </row>
    <row r="13342" spans="7:7">
      <c r="G13342" s="1"/>
    </row>
    <row r="13343" spans="7:7">
      <c r="G13343" s="1"/>
    </row>
    <row r="13344" spans="7:7">
      <c r="G13344" s="1"/>
    </row>
    <row r="13345" spans="7:7">
      <c r="G13345" s="1"/>
    </row>
    <row r="13346" spans="7:7">
      <c r="G13346" s="1"/>
    </row>
    <row r="13347" spans="7:7">
      <c r="G13347" s="1"/>
    </row>
    <row r="13348" spans="7:7">
      <c r="G13348" s="1"/>
    </row>
    <row r="13349" spans="7:7">
      <c r="G13349" s="1"/>
    </row>
    <row r="13350" spans="7:7">
      <c r="G13350" s="1"/>
    </row>
    <row r="13351" spans="7:7">
      <c r="G13351" s="1"/>
    </row>
    <row r="13352" spans="7:7">
      <c r="G13352" s="1"/>
    </row>
    <row r="13353" spans="7:7">
      <c r="G13353" s="1"/>
    </row>
    <row r="13354" spans="7:7">
      <c r="G13354" s="1"/>
    </row>
    <row r="13355" spans="7:7">
      <c r="G13355" s="1"/>
    </row>
    <row r="13356" spans="7:7">
      <c r="G13356" s="1"/>
    </row>
    <row r="13357" spans="7:7">
      <c r="G13357" s="1"/>
    </row>
    <row r="13358" spans="7:7">
      <c r="G13358" s="1"/>
    </row>
    <row r="13359" spans="7:7">
      <c r="G13359" s="1"/>
    </row>
    <row r="13360" spans="7:7">
      <c r="G13360" s="1"/>
    </row>
    <row r="13361" spans="7:7">
      <c r="G13361" s="1"/>
    </row>
    <row r="13362" spans="7:7">
      <c r="G13362" s="1"/>
    </row>
    <row r="13363" spans="7:7">
      <c r="G13363" s="1"/>
    </row>
    <row r="13364" spans="7:7">
      <c r="G13364" s="1"/>
    </row>
    <row r="13365" spans="7:7">
      <c r="G13365" s="1"/>
    </row>
    <row r="13366" spans="7:7">
      <c r="G13366" s="1"/>
    </row>
    <row r="13367" spans="7:7">
      <c r="G13367" s="1"/>
    </row>
    <row r="13368" spans="7:7">
      <c r="G13368" s="1"/>
    </row>
    <row r="13369" spans="7:7">
      <c r="G13369" s="1"/>
    </row>
    <row r="13370" spans="7:7">
      <c r="G13370" s="1"/>
    </row>
    <row r="13371" spans="7:7">
      <c r="G13371" s="1"/>
    </row>
    <row r="13372" spans="7:7">
      <c r="G13372" s="1"/>
    </row>
    <row r="13373" spans="7:7">
      <c r="G13373" s="1"/>
    </row>
    <row r="13374" spans="7:7">
      <c r="G13374" s="1"/>
    </row>
    <row r="13375" spans="7:7">
      <c r="G13375" s="1"/>
    </row>
    <row r="13376" spans="7:7">
      <c r="G13376" s="1"/>
    </row>
    <row r="13377" spans="7:7">
      <c r="G13377" s="1"/>
    </row>
    <row r="13378" spans="7:7">
      <c r="G13378" s="1"/>
    </row>
    <row r="13379" spans="7:7">
      <c r="G13379" s="1"/>
    </row>
    <row r="13380" spans="7:7">
      <c r="G13380" s="1"/>
    </row>
    <row r="13381" spans="7:7">
      <c r="G13381" s="1"/>
    </row>
    <row r="13382" spans="7:7">
      <c r="G13382" s="1"/>
    </row>
    <row r="13383" spans="7:7">
      <c r="G13383" s="1"/>
    </row>
    <row r="13384" spans="7:7">
      <c r="G13384" s="1"/>
    </row>
    <row r="13385" spans="7:7">
      <c r="G13385" s="1"/>
    </row>
    <row r="13386" spans="7:7">
      <c r="G13386" s="1"/>
    </row>
    <row r="13387" spans="7:7">
      <c r="G13387" s="1"/>
    </row>
    <row r="13388" spans="7:7">
      <c r="G13388" s="1"/>
    </row>
    <row r="13389" spans="7:7">
      <c r="G13389" s="1"/>
    </row>
    <row r="13390" spans="7:7">
      <c r="G13390" s="1"/>
    </row>
    <row r="13391" spans="7:7">
      <c r="G13391" s="1"/>
    </row>
    <row r="13392" spans="7:7">
      <c r="G13392" s="1"/>
    </row>
    <row r="13393" spans="7:7">
      <c r="G13393" s="1"/>
    </row>
    <row r="13394" spans="7:7">
      <c r="G13394" s="1"/>
    </row>
    <row r="13395" spans="7:7">
      <c r="G13395" s="1"/>
    </row>
    <row r="13396" spans="7:7">
      <c r="G13396" s="1"/>
    </row>
    <row r="13397" spans="7:7">
      <c r="G13397" s="1"/>
    </row>
    <row r="13398" spans="7:7">
      <c r="G13398" s="1"/>
    </row>
    <row r="13399" spans="7:7">
      <c r="G13399" s="1"/>
    </row>
    <row r="13400" spans="7:7">
      <c r="G13400" s="1"/>
    </row>
    <row r="13401" spans="7:7">
      <c r="G13401" s="1"/>
    </row>
    <row r="13402" spans="7:7">
      <c r="G13402" s="1"/>
    </row>
    <row r="13403" spans="7:7">
      <c r="G13403" s="1"/>
    </row>
    <row r="13404" spans="7:7">
      <c r="G13404" s="1"/>
    </row>
    <row r="13405" spans="7:7">
      <c r="G13405" s="1"/>
    </row>
    <row r="13406" spans="7:7">
      <c r="G13406" s="1"/>
    </row>
    <row r="13407" spans="7:7">
      <c r="G13407" s="1"/>
    </row>
    <row r="13408" spans="7:7">
      <c r="G13408" s="1"/>
    </row>
    <row r="13409" spans="7:7">
      <c r="G13409" s="1"/>
    </row>
    <row r="13410" spans="7:7">
      <c r="G13410" s="1"/>
    </row>
    <row r="13411" spans="7:7">
      <c r="G13411" s="1"/>
    </row>
    <row r="13412" spans="7:7">
      <c r="G13412" s="1"/>
    </row>
    <row r="13413" spans="7:7">
      <c r="G13413" s="1"/>
    </row>
    <row r="13414" spans="7:7">
      <c r="G13414" s="1"/>
    </row>
    <row r="13415" spans="7:7">
      <c r="G13415" s="1"/>
    </row>
    <row r="13416" spans="7:7">
      <c r="G13416" s="1"/>
    </row>
    <row r="13417" spans="7:7">
      <c r="G13417" s="1"/>
    </row>
    <row r="13418" spans="7:7">
      <c r="G13418" s="1"/>
    </row>
    <row r="13419" spans="7:7">
      <c r="G13419" s="1"/>
    </row>
    <row r="13420" spans="7:7">
      <c r="G13420" s="1"/>
    </row>
    <row r="13421" spans="7:7">
      <c r="G13421" s="1"/>
    </row>
    <row r="13422" spans="7:7">
      <c r="G13422" s="1"/>
    </row>
    <row r="13423" spans="7:7">
      <c r="G13423" s="1"/>
    </row>
    <row r="13424" spans="7:7">
      <c r="G13424" s="1"/>
    </row>
    <row r="13425" spans="7:7">
      <c r="G13425" s="1"/>
    </row>
    <row r="13426" spans="7:7">
      <c r="G13426" s="1"/>
    </row>
    <row r="13427" spans="7:7">
      <c r="G13427" s="1"/>
    </row>
    <row r="13428" spans="7:7">
      <c r="G13428" s="1"/>
    </row>
    <row r="13429" spans="7:7">
      <c r="G13429" s="1"/>
    </row>
    <row r="13430" spans="7:7">
      <c r="G13430" s="1"/>
    </row>
    <row r="13431" spans="7:7">
      <c r="G13431" s="1"/>
    </row>
    <row r="13432" spans="7:7">
      <c r="G13432" s="1"/>
    </row>
    <row r="13433" spans="7:7">
      <c r="G13433" s="1"/>
    </row>
    <row r="13434" spans="7:7">
      <c r="G13434" s="1"/>
    </row>
    <row r="13435" spans="7:7">
      <c r="G13435" s="1"/>
    </row>
    <row r="13436" spans="7:7">
      <c r="G13436" s="1"/>
    </row>
    <row r="13437" spans="7:7">
      <c r="G13437" s="1"/>
    </row>
    <row r="13438" spans="7:7">
      <c r="G13438" s="1"/>
    </row>
    <row r="13439" spans="7:7">
      <c r="G13439" s="1"/>
    </row>
    <row r="13440" spans="7:7">
      <c r="G13440" s="1"/>
    </row>
    <row r="13441" spans="7:7">
      <c r="G13441" s="1"/>
    </row>
    <row r="13442" spans="7:7">
      <c r="G13442" s="1"/>
    </row>
    <row r="13443" spans="7:7">
      <c r="G13443" s="1"/>
    </row>
    <row r="13444" spans="7:7">
      <c r="G13444" s="1"/>
    </row>
    <row r="13445" spans="7:7">
      <c r="G13445" s="1"/>
    </row>
    <row r="13446" spans="7:7">
      <c r="G13446" s="1"/>
    </row>
    <row r="13447" spans="7:7">
      <c r="G13447" s="1"/>
    </row>
    <row r="13448" spans="7:7">
      <c r="G13448" s="1"/>
    </row>
    <row r="13449" spans="7:7">
      <c r="G13449" s="1"/>
    </row>
    <row r="13450" spans="7:7">
      <c r="G13450" s="1"/>
    </row>
    <row r="13451" spans="7:7">
      <c r="G13451" s="1"/>
    </row>
    <row r="13452" spans="7:7">
      <c r="G13452" s="1"/>
    </row>
    <row r="13453" spans="7:7">
      <c r="G13453" s="1"/>
    </row>
    <row r="13454" spans="7:7">
      <c r="G13454" s="1"/>
    </row>
    <row r="13455" spans="7:7">
      <c r="G13455" s="1"/>
    </row>
    <row r="13456" spans="7:7">
      <c r="G13456" s="1"/>
    </row>
    <row r="13457" spans="7:7">
      <c r="G13457" s="1"/>
    </row>
    <row r="13458" spans="7:7">
      <c r="G13458" s="1"/>
    </row>
    <row r="13459" spans="7:7">
      <c r="G13459" s="1"/>
    </row>
    <row r="13460" spans="7:7">
      <c r="G13460" s="1"/>
    </row>
    <row r="13461" spans="7:7">
      <c r="G13461" s="1"/>
    </row>
    <row r="13462" spans="7:7">
      <c r="G13462" s="1"/>
    </row>
    <row r="13463" spans="7:7">
      <c r="G13463" s="1"/>
    </row>
    <row r="13464" spans="7:7">
      <c r="G13464" s="1"/>
    </row>
    <row r="13465" spans="7:7">
      <c r="G13465" s="1"/>
    </row>
    <row r="13466" spans="7:7">
      <c r="G13466" s="1"/>
    </row>
    <row r="13467" spans="7:7">
      <c r="G13467" s="1"/>
    </row>
    <row r="13468" spans="7:7">
      <c r="G13468" s="1"/>
    </row>
    <row r="13469" spans="7:7">
      <c r="G13469" s="1"/>
    </row>
    <row r="13470" spans="7:7">
      <c r="G13470" s="1"/>
    </row>
    <row r="13471" spans="7:7">
      <c r="G13471" s="1"/>
    </row>
    <row r="13472" spans="7:7">
      <c r="G13472" s="1"/>
    </row>
    <row r="13473" spans="7:7">
      <c r="G13473" s="1"/>
    </row>
    <row r="13474" spans="7:7">
      <c r="G13474" s="1"/>
    </row>
    <row r="13475" spans="7:7">
      <c r="G13475" s="1"/>
    </row>
    <row r="13476" spans="7:7">
      <c r="G13476" s="1"/>
    </row>
    <row r="13477" spans="7:7">
      <c r="G13477" s="1"/>
    </row>
    <row r="13478" spans="7:7">
      <c r="G13478" s="1"/>
    </row>
    <row r="13479" spans="7:7">
      <c r="G13479" s="1"/>
    </row>
    <row r="13480" spans="7:7">
      <c r="G13480" s="1"/>
    </row>
    <row r="13481" spans="7:7">
      <c r="G13481" s="1"/>
    </row>
    <row r="13482" spans="7:7">
      <c r="G13482" s="1"/>
    </row>
    <row r="13483" spans="7:7">
      <c r="G13483" s="1"/>
    </row>
    <row r="13484" spans="7:7">
      <c r="G13484" s="1"/>
    </row>
    <row r="13485" spans="7:7">
      <c r="G13485" s="1"/>
    </row>
    <row r="13486" spans="7:7">
      <c r="G13486" s="1"/>
    </row>
    <row r="13487" spans="7:7">
      <c r="G13487" s="1"/>
    </row>
    <row r="13488" spans="7:7">
      <c r="G13488" s="1"/>
    </row>
    <row r="13489" spans="7:7">
      <c r="G13489" s="1"/>
    </row>
    <row r="13490" spans="7:7">
      <c r="G13490" s="1"/>
    </row>
    <row r="13491" spans="7:7">
      <c r="G13491" s="1"/>
    </row>
    <row r="13492" spans="7:7">
      <c r="G13492" s="1"/>
    </row>
    <row r="13493" spans="7:7">
      <c r="G13493" s="1"/>
    </row>
    <row r="13494" spans="7:7">
      <c r="G13494" s="1"/>
    </row>
    <row r="13495" spans="7:7">
      <c r="G13495" s="1"/>
    </row>
    <row r="13496" spans="7:7">
      <c r="G13496" s="1"/>
    </row>
    <row r="13497" spans="7:7">
      <c r="G13497" s="1"/>
    </row>
    <row r="13498" spans="7:7">
      <c r="G13498" s="1"/>
    </row>
    <row r="13499" spans="7:7">
      <c r="G13499" s="1"/>
    </row>
    <row r="13500" spans="7:7">
      <c r="G13500" s="1"/>
    </row>
    <row r="13501" spans="7:7">
      <c r="G13501" s="1"/>
    </row>
    <row r="13502" spans="7:7">
      <c r="G13502" s="1"/>
    </row>
    <row r="13503" spans="7:7">
      <c r="G13503" s="1"/>
    </row>
    <row r="13504" spans="7:7">
      <c r="G13504" s="1"/>
    </row>
    <row r="13505" spans="7:7">
      <c r="G13505" s="1"/>
    </row>
    <row r="13506" spans="7:7">
      <c r="G13506" s="1"/>
    </row>
    <row r="13507" spans="7:7">
      <c r="G13507" s="1"/>
    </row>
    <row r="13508" spans="7:7">
      <c r="G13508" s="1"/>
    </row>
    <row r="13509" spans="7:7">
      <c r="G13509" s="1"/>
    </row>
    <row r="13510" spans="7:7">
      <c r="G13510" s="1"/>
    </row>
    <row r="13511" spans="7:7">
      <c r="G13511" s="1"/>
    </row>
    <row r="13512" spans="7:7">
      <c r="G13512" s="1"/>
    </row>
    <row r="13513" spans="7:7">
      <c r="G13513" s="1"/>
    </row>
    <row r="13514" spans="7:7">
      <c r="G13514" s="1"/>
    </row>
    <row r="13515" spans="7:7">
      <c r="G13515" s="1"/>
    </row>
    <row r="13516" spans="7:7">
      <c r="G13516" s="1"/>
    </row>
    <row r="13517" spans="7:7">
      <c r="G13517" s="1"/>
    </row>
    <row r="13518" spans="7:7">
      <c r="G13518" s="1"/>
    </row>
    <row r="13519" spans="7:7">
      <c r="G13519" s="1"/>
    </row>
    <row r="13520" spans="7:7">
      <c r="G13520" s="1"/>
    </row>
    <row r="13521" spans="7:7">
      <c r="G13521" s="1"/>
    </row>
    <row r="13522" spans="7:7">
      <c r="G13522" s="1"/>
    </row>
    <row r="13523" spans="7:7">
      <c r="G13523" s="1"/>
    </row>
    <row r="13524" spans="7:7">
      <c r="G13524" s="1"/>
    </row>
    <row r="13525" spans="7:7">
      <c r="G13525" s="1"/>
    </row>
    <row r="13526" spans="7:7">
      <c r="G13526" s="1"/>
    </row>
    <row r="13527" spans="7:7">
      <c r="G13527" s="1"/>
    </row>
    <row r="13528" spans="7:7">
      <c r="G13528" s="1"/>
    </row>
    <row r="13529" spans="7:7">
      <c r="G13529" s="1"/>
    </row>
    <row r="13530" spans="7:7">
      <c r="G13530" s="1"/>
    </row>
    <row r="13531" spans="7:7">
      <c r="G13531" s="1"/>
    </row>
    <row r="13532" spans="7:7">
      <c r="G13532" s="1"/>
    </row>
    <row r="13533" spans="7:7">
      <c r="G13533" s="1"/>
    </row>
    <row r="13534" spans="7:7">
      <c r="G13534" s="1"/>
    </row>
    <row r="13535" spans="7:7">
      <c r="G13535" s="1"/>
    </row>
    <row r="13536" spans="7:7">
      <c r="G13536" s="1"/>
    </row>
    <row r="13537" spans="7:7">
      <c r="G13537" s="1"/>
    </row>
    <row r="13538" spans="7:7">
      <c r="G13538" s="1"/>
    </row>
    <row r="13539" spans="7:7">
      <c r="G13539" s="1"/>
    </row>
    <row r="13540" spans="7:7">
      <c r="G13540" s="1"/>
    </row>
    <row r="13541" spans="7:7">
      <c r="G13541" s="1"/>
    </row>
    <row r="13542" spans="7:7">
      <c r="G13542" s="1"/>
    </row>
    <row r="13543" spans="7:7">
      <c r="G13543" s="1"/>
    </row>
    <row r="13544" spans="7:7">
      <c r="G13544" s="1"/>
    </row>
    <row r="13545" spans="7:7">
      <c r="G13545" s="1"/>
    </row>
    <row r="13546" spans="7:7">
      <c r="G13546" s="1"/>
    </row>
    <row r="13547" spans="7:7">
      <c r="G13547" s="1"/>
    </row>
    <row r="13548" spans="7:7">
      <c r="G13548" s="1"/>
    </row>
    <row r="13549" spans="7:7">
      <c r="G13549" s="1"/>
    </row>
    <row r="13550" spans="7:7">
      <c r="G13550" s="1"/>
    </row>
    <row r="13551" spans="7:7">
      <c r="G13551" s="1"/>
    </row>
    <row r="13552" spans="7:7">
      <c r="G13552" s="1"/>
    </row>
    <row r="13553" spans="7:7">
      <c r="G13553" s="1"/>
    </row>
    <row r="13554" spans="7:7">
      <c r="G13554" s="1"/>
    </row>
    <row r="13555" spans="7:7">
      <c r="G13555" s="1"/>
    </row>
    <row r="13556" spans="7:7">
      <c r="G13556" s="1"/>
    </row>
    <row r="13557" spans="7:7">
      <c r="G13557" s="1"/>
    </row>
    <row r="13558" spans="7:7">
      <c r="G13558" s="1"/>
    </row>
    <row r="13559" spans="7:7">
      <c r="G13559" s="1"/>
    </row>
    <row r="13560" spans="7:7">
      <c r="G13560" s="1"/>
    </row>
    <row r="13561" spans="7:7">
      <c r="G13561" s="1"/>
    </row>
    <row r="13562" spans="7:7">
      <c r="G13562" s="1"/>
    </row>
    <row r="13563" spans="7:7">
      <c r="G13563" s="1"/>
    </row>
    <row r="13564" spans="7:7">
      <c r="G13564" s="1"/>
    </row>
    <row r="13565" spans="7:7">
      <c r="G13565" s="1"/>
    </row>
    <row r="13566" spans="7:7">
      <c r="G13566" s="1"/>
    </row>
    <row r="13567" spans="7:7">
      <c r="G13567" s="1"/>
    </row>
    <row r="13568" spans="7:7">
      <c r="G13568" s="1"/>
    </row>
    <row r="13569" spans="7:7">
      <c r="G13569" s="1"/>
    </row>
    <row r="13570" spans="7:7">
      <c r="G13570" s="1"/>
    </row>
    <row r="13571" spans="7:7">
      <c r="G13571" s="1"/>
    </row>
    <row r="13572" spans="7:7">
      <c r="G13572" s="1"/>
    </row>
    <row r="13573" spans="7:7">
      <c r="G13573" s="1"/>
    </row>
    <row r="13574" spans="7:7">
      <c r="G13574" s="1"/>
    </row>
    <row r="13575" spans="7:7">
      <c r="G13575" s="1"/>
    </row>
    <row r="13576" spans="7:7">
      <c r="G13576" s="1"/>
    </row>
    <row r="13577" spans="7:7">
      <c r="G13577" s="1"/>
    </row>
    <row r="13578" spans="7:7">
      <c r="G13578" s="1"/>
    </row>
    <row r="13579" spans="7:7">
      <c r="G13579" s="1"/>
    </row>
    <row r="13580" spans="7:7">
      <c r="G13580" s="1"/>
    </row>
    <row r="13581" spans="7:7">
      <c r="G13581" s="1"/>
    </row>
    <row r="13582" spans="7:7">
      <c r="G13582" s="1"/>
    </row>
    <row r="13583" spans="7:7">
      <c r="G13583" s="1"/>
    </row>
    <row r="13584" spans="7:7">
      <c r="G13584" s="1"/>
    </row>
    <row r="13585" spans="7:7">
      <c r="G13585" s="1"/>
    </row>
    <row r="13586" spans="7:7">
      <c r="G13586" s="1"/>
    </row>
    <row r="13587" spans="7:7">
      <c r="G13587" s="1"/>
    </row>
    <row r="13588" spans="7:7">
      <c r="G13588" s="1"/>
    </row>
    <row r="13589" spans="7:7">
      <c r="G13589" s="1"/>
    </row>
    <row r="13590" spans="7:7">
      <c r="G13590" s="1"/>
    </row>
    <row r="13591" spans="7:7">
      <c r="G13591" s="1"/>
    </row>
    <row r="13592" spans="7:7">
      <c r="G13592" s="1"/>
    </row>
    <row r="13593" spans="7:7">
      <c r="G13593" s="1"/>
    </row>
    <row r="13594" spans="7:7">
      <c r="G13594" s="1"/>
    </row>
    <row r="13595" spans="7:7">
      <c r="G13595" s="1"/>
    </row>
    <row r="13596" spans="7:7">
      <c r="G13596" s="1"/>
    </row>
    <row r="13597" spans="7:7">
      <c r="G13597" s="1"/>
    </row>
    <row r="13598" spans="7:7">
      <c r="G13598" s="1"/>
    </row>
    <row r="13599" spans="7:7">
      <c r="G13599" s="1"/>
    </row>
    <row r="13600" spans="7:7">
      <c r="G13600" s="1"/>
    </row>
    <row r="13601" spans="7:7">
      <c r="G13601" s="1"/>
    </row>
    <row r="13602" spans="7:7">
      <c r="G13602" s="1"/>
    </row>
    <row r="13603" spans="7:7">
      <c r="G13603" s="1"/>
    </row>
    <row r="13604" spans="7:7">
      <c r="G13604" s="1"/>
    </row>
    <row r="13605" spans="7:7">
      <c r="G13605" s="1"/>
    </row>
    <row r="13606" spans="7:7">
      <c r="G13606" s="1"/>
    </row>
    <row r="13607" spans="7:7">
      <c r="G13607" s="1"/>
    </row>
    <row r="13608" spans="7:7">
      <c r="G13608" s="1"/>
    </row>
    <row r="13609" spans="7:7">
      <c r="G13609" s="1"/>
    </row>
    <row r="13610" spans="7:7">
      <c r="G13610" s="1"/>
    </row>
    <row r="13611" spans="7:7">
      <c r="G13611" s="1"/>
    </row>
    <row r="13612" spans="7:7">
      <c r="G13612" s="1"/>
    </row>
    <row r="13613" spans="7:7">
      <c r="G13613" s="1"/>
    </row>
    <row r="13614" spans="7:7">
      <c r="G13614" s="1"/>
    </row>
    <row r="13615" spans="7:7">
      <c r="G13615" s="1"/>
    </row>
    <row r="13616" spans="7:7">
      <c r="G13616" s="1"/>
    </row>
    <row r="13617" spans="7:7">
      <c r="G13617" s="1"/>
    </row>
    <row r="13618" spans="7:7">
      <c r="G13618" s="1"/>
    </row>
    <row r="13619" spans="7:7">
      <c r="G13619" s="1"/>
    </row>
    <row r="13620" spans="7:7">
      <c r="G13620" s="1"/>
    </row>
    <row r="13621" spans="7:7">
      <c r="G13621" s="1"/>
    </row>
    <row r="13622" spans="7:7">
      <c r="G13622" s="1"/>
    </row>
    <row r="13623" spans="7:7">
      <c r="G13623" s="1"/>
    </row>
    <row r="13624" spans="7:7">
      <c r="G13624" s="1"/>
    </row>
    <row r="13625" spans="7:7">
      <c r="G13625" s="1"/>
    </row>
    <row r="13626" spans="7:7">
      <c r="G13626" s="1"/>
    </row>
    <row r="13627" spans="7:7">
      <c r="G13627" s="1"/>
    </row>
    <row r="13628" spans="7:7">
      <c r="G13628" s="1"/>
    </row>
    <row r="13629" spans="7:7">
      <c r="G13629" s="1"/>
    </row>
    <row r="13630" spans="7:7">
      <c r="G13630" s="1"/>
    </row>
    <row r="13631" spans="7:7">
      <c r="G13631" s="1"/>
    </row>
    <row r="13632" spans="7:7">
      <c r="G13632" s="1"/>
    </row>
    <row r="13633" spans="7:7">
      <c r="G13633" s="1"/>
    </row>
    <row r="13634" spans="7:7">
      <c r="G13634" s="1"/>
    </row>
    <row r="13635" spans="7:7">
      <c r="G13635" s="1"/>
    </row>
    <row r="13636" spans="7:7">
      <c r="G13636" s="1"/>
    </row>
    <row r="13637" spans="7:7">
      <c r="G13637" s="1"/>
    </row>
    <row r="13638" spans="7:7">
      <c r="G13638" s="1"/>
    </row>
    <row r="13639" spans="7:7">
      <c r="G13639" s="1"/>
    </row>
    <row r="13640" spans="7:7">
      <c r="G13640" s="1"/>
    </row>
    <row r="13641" spans="7:7">
      <c r="G13641" s="1"/>
    </row>
    <row r="13642" spans="7:7">
      <c r="G13642" s="1"/>
    </row>
    <row r="13643" spans="7:7">
      <c r="G13643" s="1"/>
    </row>
    <row r="13644" spans="7:7">
      <c r="G13644" s="1"/>
    </row>
    <row r="13645" spans="7:7">
      <c r="G13645" s="1"/>
    </row>
    <row r="13646" spans="7:7">
      <c r="G13646" s="1"/>
    </row>
    <row r="13647" spans="7:7">
      <c r="G13647" s="1"/>
    </row>
    <row r="13648" spans="7:7">
      <c r="G13648" s="1"/>
    </row>
    <row r="13649" spans="7:7">
      <c r="G13649" s="1"/>
    </row>
    <row r="13650" spans="7:7">
      <c r="G13650" s="1"/>
    </row>
    <row r="13651" spans="7:7">
      <c r="G13651" s="1"/>
    </row>
    <row r="13652" spans="7:7">
      <c r="G13652" s="1"/>
    </row>
    <row r="13653" spans="7:7">
      <c r="G13653" s="1"/>
    </row>
    <row r="13654" spans="7:7">
      <c r="G13654" s="1"/>
    </row>
    <row r="13655" spans="7:7">
      <c r="G13655" s="1"/>
    </row>
    <row r="13656" spans="7:7">
      <c r="G13656" s="1"/>
    </row>
    <row r="13657" spans="7:7">
      <c r="G13657" s="1"/>
    </row>
    <row r="13658" spans="7:7">
      <c r="G13658" s="1"/>
    </row>
    <row r="13659" spans="7:7">
      <c r="G13659" s="1"/>
    </row>
    <row r="13660" spans="7:7">
      <c r="G13660" s="1"/>
    </row>
    <row r="13661" spans="7:7">
      <c r="G13661" s="1"/>
    </row>
    <row r="13662" spans="7:7">
      <c r="G13662" s="1"/>
    </row>
    <row r="13663" spans="7:7">
      <c r="G13663" s="1"/>
    </row>
    <row r="13664" spans="7:7">
      <c r="G13664" s="1"/>
    </row>
    <row r="13665" spans="7:7">
      <c r="G13665" s="1"/>
    </row>
    <row r="13666" spans="7:7">
      <c r="G13666" s="1"/>
    </row>
    <row r="13667" spans="7:7">
      <c r="G13667" s="1"/>
    </row>
    <row r="13668" spans="7:7">
      <c r="G13668" s="1"/>
    </row>
    <row r="13669" spans="7:7">
      <c r="G13669" s="1"/>
    </row>
    <row r="13670" spans="7:7">
      <c r="G13670" s="1"/>
    </row>
    <row r="13671" spans="7:7">
      <c r="G13671" s="1"/>
    </row>
    <row r="13672" spans="7:7">
      <c r="G13672" s="1"/>
    </row>
    <row r="13673" spans="7:7">
      <c r="G13673" s="1"/>
    </row>
    <row r="13674" spans="7:7">
      <c r="G13674" s="1"/>
    </row>
    <row r="13675" spans="7:7">
      <c r="G13675" s="1"/>
    </row>
    <row r="13676" spans="7:7">
      <c r="G13676" s="1"/>
    </row>
    <row r="13677" spans="7:7">
      <c r="G13677" s="1"/>
    </row>
    <row r="13678" spans="7:7">
      <c r="G13678" s="1"/>
    </row>
    <row r="13679" spans="7:7">
      <c r="G13679" s="1"/>
    </row>
    <row r="13680" spans="7:7">
      <c r="G13680" s="1"/>
    </row>
    <row r="13681" spans="7:7">
      <c r="G13681" s="1"/>
    </row>
    <row r="13682" spans="7:7">
      <c r="G13682" s="1"/>
    </row>
    <row r="13683" spans="7:7">
      <c r="G13683" s="1"/>
    </row>
    <row r="13684" spans="7:7">
      <c r="G13684" s="1"/>
    </row>
    <row r="13685" spans="7:7">
      <c r="G13685" s="1"/>
    </row>
    <row r="13686" spans="7:7">
      <c r="G13686" s="1"/>
    </row>
    <row r="13687" spans="7:7">
      <c r="G13687" s="1"/>
    </row>
    <row r="13688" spans="7:7">
      <c r="G13688" s="1"/>
    </row>
    <row r="13689" spans="7:7">
      <c r="G13689" s="1"/>
    </row>
    <row r="13690" spans="7:7">
      <c r="G13690" s="1"/>
    </row>
    <row r="13691" spans="7:7">
      <c r="G13691" s="1"/>
    </row>
    <row r="13692" spans="7:7">
      <c r="G13692" s="1"/>
    </row>
    <row r="13693" spans="7:7">
      <c r="G13693" s="1"/>
    </row>
    <row r="13694" spans="7:7">
      <c r="G13694" s="1"/>
    </row>
    <row r="13695" spans="7:7">
      <c r="G13695" s="1"/>
    </row>
    <row r="13696" spans="7:7">
      <c r="G13696" s="1"/>
    </row>
    <row r="13697" spans="7:7">
      <c r="G13697" s="1"/>
    </row>
    <row r="13698" spans="7:7">
      <c r="G13698" s="1"/>
    </row>
    <row r="13699" spans="7:7">
      <c r="G13699" s="1"/>
    </row>
    <row r="13700" spans="7:7">
      <c r="G13700" s="1"/>
    </row>
    <row r="13701" spans="7:7">
      <c r="G13701" s="1"/>
    </row>
    <row r="13702" spans="7:7">
      <c r="G13702" s="1"/>
    </row>
    <row r="13703" spans="7:7">
      <c r="G13703" s="1"/>
    </row>
    <row r="13704" spans="7:7">
      <c r="G13704" s="1"/>
    </row>
    <row r="13705" spans="7:7">
      <c r="G13705" s="1"/>
    </row>
    <row r="13706" spans="7:7">
      <c r="G13706" s="1"/>
    </row>
    <row r="13707" spans="7:7">
      <c r="G13707" s="1"/>
    </row>
    <row r="13708" spans="7:7">
      <c r="G13708" s="1"/>
    </row>
    <row r="13709" spans="7:7">
      <c r="G13709" s="1"/>
    </row>
    <row r="13710" spans="7:7">
      <c r="G13710" s="1"/>
    </row>
    <row r="13711" spans="7:7">
      <c r="G13711" s="1"/>
    </row>
    <row r="13712" spans="7:7">
      <c r="G13712" s="1"/>
    </row>
    <row r="13713" spans="7:7">
      <c r="G13713" s="1"/>
    </row>
    <row r="13714" spans="7:7">
      <c r="G13714" s="1"/>
    </row>
    <row r="13715" spans="7:7">
      <c r="G13715" s="1"/>
    </row>
    <row r="13716" spans="7:7">
      <c r="G13716" s="1"/>
    </row>
    <row r="13717" spans="7:7">
      <c r="G13717" s="1"/>
    </row>
    <row r="13718" spans="7:7">
      <c r="G13718" s="1"/>
    </row>
    <row r="13719" spans="7:7">
      <c r="G13719" s="1"/>
    </row>
    <row r="13720" spans="7:7">
      <c r="G13720" s="1"/>
    </row>
    <row r="13721" spans="7:7">
      <c r="G13721" s="1"/>
    </row>
    <row r="13722" spans="7:7">
      <c r="G13722" s="1"/>
    </row>
    <row r="13723" spans="7:7">
      <c r="G13723" s="1"/>
    </row>
    <row r="13724" spans="7:7">
      <c r="G13724" s="1"/>
    </row>
    <row r="13725" spans="7:7">
      <c r="G13725" s="1"/>
    </row>
    <row r="13726" spans="7:7">
      <c r="G13726" s="1"/>
    </row>
    <row r="13727" spans="7:7">
      <c r="G13727" s="1"/>
    </row>
    <row r="13728" spans="7:7">
      <c r="G13728" s="1"/>
    </row>
    <row r="13729" spans="7:7">
      <c r="G13729" s="1"/>
    </row>
    <row r="13730" spans="7:7">
      <c r="G13730" s="1"/>
    </row>
    <row r="13731" spans="7:7">
      <c r="G13731" s="1"/>
    </row>
    <row r="13732" spans="7:7">
      <c r="G13732" s="1"/>
    </row>
    <row r="13733" spans="7:7">
      <c r="G13733" s="1"/>
    </row>
    <row r="13734" spans="7:7">
      <c r="G13734" s="1"/>
    </row>
    <row r="13735" spans="7:7">
      <c r="G13735" s="1"/>
    </row>
    <row r="13736" spans="7:7">
      <c r="G13736" s="1"/>
    </row>
    <row r="13737" spans="7:7">
      <c r="G13737" s="1"/>
    </row>
    <row r="13738" spans="7:7">
      <c r="G13738" s="1"/>
    </row>
    <row r="13739" spans="7:7">
      <c r="G13739" s="1"/>
    </row>
    <row r="13740" spans="7:7">
      <c r="G13740" s="1"/>
    </row>
    <row r="13741" spans="7:7">
      <c r="G13741" s="1"/>
    </row>
    <row r="13742" spans="7:7">
      <c r="G13742" s="1"/>
    </row>
    <row r="13743" spans="7:7">
      <c r="G13743" s="1"/>
    </row>
    <row r="13744" spans="7:7">
      <c r="G13744" s="1"/>
    </row>
    <row r="13745" spans="7:7">
      <c r="G13745" s="1"/>
    </row>
    <row r="13746" spans="7:7">
      <c r="G13746" s="1"/>
    </row>
    <row r="13747" spans="7:7">
      <c r="G13747" s="1"/>
    </row>
    <row r="13748" spans="7:7">
      <c r="G13748" s="1"/>
    </row>
    <row r="13749" spans="7:7">
      <c r="G13749" s="1"/>
    </row>
    <row r="13750" spans="7:7">
      <c r="G13750" s="1"/>
    </row>
    <row r="13751" spans="7:7">
      <c r="G13751" s="1"/>
    </row>
    <row r="13752" spans="7:7">
      <c r="G13752" s="1"/>
    </row>
    <row r="13753" spans="7:7">
      <c r="G13753" s="1"/>
    </row>
    <row r="13754" spans="7:7">
      <c r="G13754" s="1"/>
    </row>
    <row r="13755" spans="7:7">
      <c r="G13755" s="1"/>
    </row>
    <row r="13756" spans="7:7">
      <c r="G13756" s="1"/>
    </row>
    <row r="13757" spans="7:7">
      <c r="G13757" s="1"/>
    </row>
    <row r="13758" spans="7:7">
      <c r="G13758" s="1"/>
    </row>
    <row r="13759" spans="7:7">
      <c r="G13759" s="1"/>
    </row>
    <row r="13760" spans="7:7">
      <c r="G13760" s="1"/>
    </row>
    <row r="13761" spans="7:7">
      <c r="G13761" s="1"/>
    </row>
    <row r="13762" spans="7:7">
      <c r="G13762" s="1"/>
    </row>
    <row r="13763" spans="7:7">
      <c r="G13763" s="1"/>
    </row>
    <row r="13764" spans="7:7">
      <c r="G13764" s="1"/>
    </row>
    <row r="13765" spans="7:7">
      <c r="G13765" s="1"/>
    </row>
    <row r="13766" spans="7:7">
      <c r="G13766" s="1"/>
    </row>
    <row r="13767" spans="7:7">
      <c r="G13767" s="1"/>
    </row>
    <row r="13768" spans="7:7">
      <c r="G13768" s="1"/>
    </row>
    <row r="13769" spans="7:7">
      <c r="G13769" s="1"/>
    </row>
    <row r="13770" spans="7:7">
      <c r="G13770" s="1"/>
    </row>
    <row r="13771" spans="7:7">
      <c r="G13771" s="1"/>
    </row>
    <row r="13772" spans="7:7">
      <c r="G13772" s="1"/>
    </row>
    <row r="13773" spans="7:7">
      <c r="G13773" s="1"/>
    </row>
    <row r="13774" spans="7:7">
      <c r="G13774" s="1"/>
    </row>
    <row r="13775" spans="7:7">
      <c r="G13775" s="1"/>
    </row>
    <row r="13776" spans="7:7">
      <c r="G13776" s="1"/>
    </row>
    <row r="13777" spans="7:7">
      <c r="G13777" s="1"/>
    </row>
    <row r="13778" spans="7:7">
      <c r="G13778" s="1"/>
    </row>
    <row r="13779" spans="7:7">
      <c r="G13779" s="1"/>
    </row>
    <row r="13780" spans="7:7">
      <c r="G13780" s="1"/>
    </row>
    <row r="13781" spans="7:7">
      <c r="G13781" s="1"/>
    </row>
    <row r="13782" spans="7:7">
      <c r="G13782" s="1"/>
    </row>
    <row r="13783" spans="7:7">
      <c r="G13783" s="1"/>
    </row>
    <row r="13784" spans="7:7">
      <c r="G13784" s="1"/>
    </row>
    <row r="13785" spans="7:7">
      <c r="G13785" s="1"/>
    </row>
    <row r="13786" spans="7:7">
      <c r="G13786" s="1"/>
    </row>
    <row r="13787" spans="7:7">
      <c r="G13787" s="1"/>
    </row>
    <row r="13788" spans="7:7">
      <c r="G13788" s="1"/>
    </row>
    <row r="13789" spans="7:7">
      <c r="G13789" s="1"/>
    </row>
    <row r="13790" spans="7:7">
      <c r="G13790" s="1"/>
    </row>
    <row r="13791" spans="7:7">
      <c r="G13791" s="1"/>
    </row>
    <row r="13792" spans="7:7">
      <c r="G13792" s="1"/>
    </row>
    <row r="13793" spans="7:7">
      <c r="G13793" s="1"/>
    </row>
    <row r="13794" spans="7:7">
      <c r="G13794" s="1"/>
    </row>
    <row r="13795" spans="7:7">
      <c r="G13795" s="1"/>
    </row>
    <row r="13796" spans="7:7">
      <c r="G13796" s="1"/>
    </row>
    <row r="13797" spans="7:7">
      <c r="G13797" s="1"/>
    </row>
    <row r="13798" spans="7:7">
      <c r="G13798" s="1"/>
    </row>
    <row r="13799" spans="7:7">
      <c r="G13799" s="1"/>
    </row>
    <row r="13800" spans="7:7">
      <c r="G13800" s="1"/>
    </row>
    <row r="13801" spans="7:7">
      <c r="G13801" s="1"/>
    </row>
    <row r="13802" spans="7:7">
      <c r="G13802" s="1"/>
    </row>
    <row r="13803" spans="7:7">
      <c r="G13803" s="1"/>
    </row>
    <row r="13804" spans="7:7">
      <c r="G13804" s="1"/>
    </row>
    <row r="13805" spans="7:7">
      <c r="G13805" s="1"/>
    </row>
    <row r="13806" spans="7:7">
      <c r="G13806" s="1"/>
    </row>
    <row r="13807" spans="7:7">
      <c r="G13807" s="1"/>
    </row>
    <row r="13808" spans="7:7">
      <c r="G13808" s="1"/>
    </row>
    <row r="13809" spans="7:7">
      <c r="G13809" s="1"/>
    </row>
    <row r="13810" spans="7:7">
      <c r="G13810" s="1"/>
    </row>
    <row r="13811" spans="7:7">
      <c r="G13811" s="1"/>
    </row>
    <row r="13812" spans="7:7">
      <c r="G13812" s="1"/>
    </row>
    <row r="13813" spans="7:7">
      <c r="G13813" s="1"/>
    </row>
    <row r="13814" spans="7:7">
      <c r="G13814" s="1"/>
    </row>
    <row r="13815" spans="7:7">
      <c r="G13815" s="1"/>
    </row>
    <row r="13816" spans="7:7">
      <c r="G13816" s="1"/>
    </row>
    <row r="13817" spans="7:7">
      <c r="G13817" s="1"/>
    </row>
    <row r="13818" spans="7:7">
      <c r="G13818" s="1"/>
    </row>
    <row r="13819" spans="7:7">
      <c r="G13819" s="1"/>
    </row>
    <row r="13820" spans="7:7">
      <c r="G13820" s="1"/>
    </row>
    <row r="13821" spans="7:7">
      <c r="G13821" s="1"/>
    </row>
    <row r="13822" spans="7:7">
      <c r="G13822" s="1"/>
    </row>
    <row r="13823" spans="7:7">
      <c r="G13823" s="1"/>
    </row>
    <row r="13824" spans="7:7">
      <c r="G13824" s="1"/>
    </row>
    <row r="13825" spans="7:7">
      <c r="G13825" s="1"/>
    </row>
    <row r="13826" spans="7:7">
      <c r="G13826" s="1"/>
    </row>
    <row r="13827" spans="7:7">
      <c r="G13827" s="1"/>
    </row>
    <row r="13828" spans="7:7">
      <c r="G13828" s="1"/>
    </row>
    <row r="13829" spans="7:7">
      <c r="G13829" s="1"/>
    </row>
    <row r="13830" spans="7:7">
      <c r="G13830" s="1"/>
    </row>
    <row r="13831" spans="7:7">
      <c r="G13831" s="1"/>
    </row>
    <row r="13832" spans="7:7">
      <c r="G13832" s="1"/>
    </row>
    <row r="13833" spans="7:7">
      <c r="G13833" s="1"/>
    </row>
    <row r="13834" spans="7:7">
      <c r="G13834" s="1"/>
    </row>
    <row r="13835" spans="7:7">
      <c r="G13835" s="1"/>
    </row>
    <row r="13836" spans="7:7">
      <c r="G13836" s="1"/>
    </row>
    <row r="13837" spans="7:7">
      <c r="G13837" s="1"/>
    </row>
    <row r="13838" spans="7:7">
      <c r="G13838" s="1"/>
    </row>
    <row r="13839" spans="7:7">
      <c r="G13839" s="1"/>
    </row>
    <row r="13840" spans="7:7">
      <c r="G13840" s="1"/>
    </row>
    <row r="13841" spans="7:7">
      <c r="G13841" s="1"/>
    </row>
    <row r="13842" spans="7:7">
      <c r="G13842" s="1"/>
    </row>
    <row r="13843" spans="7:7">
      <c r="G13843" s="1"/>
    </row>
    <row r="13844" spans="7:7">
      <c r="G13844" s="1"/>
    </row>
    <row r="13845" spans="7:7">
      <c r="G13845" s="1"/>
    </row>
    <row r="13846" spans="7:7">
      <c r="G13846" s="1"/>
    </row>
    <row r="13847" spans="7:7">
      <c r="G13847" s="1"/>
    </row>
    <row r="13848" spans="7:7">
      <c r="G13848" s="1"/>
    </row>
    <row r="13849" spans="7:7">
      <c r="G13849" s="1"/>
    </row>
    <row r="13850" spans="7:7">
      <c r="G13850" s="1"/>
    </row>
    <row r="13851" spans="7:7">
      <c r="G13851" s="1"/>
    </row>
    <row r="13852" spans="7:7">
      <c r="G13852" s="1"/>
    </row>
    <row r="13853" spans="7:7">
      <c r="G13853" s="1"/>
    </row>
    <row r="13854" spans="7:7">
      <c r="G13854" s="1"/>
    </row>
    <row r="13855" spans="7:7">
      <c r="G13855" s="1"/>
    </row>
    <row r="13856" spans="7:7">
      <c r="G13856" s="1"/>
    </row>
    <row r="13857" spans="7:7">
      <c r="G13857" s="1"/>
    </row>
    <row r="13858" spans="7:7">
      <c r="G13858" s="1"/>
    </row>
    <row r="13859" spans="7:7">
      <c r="G13859" s="1"/>
    </row>
    <row r="13860" spans="7:7">
      <c r="G13860" s="1"/>
    </row>
    <row r="13861" spans="7:7">
      <c r="G13861" s="1"/>
    </row>
    <row r="13862" spans="7:7">
      <c r="G13862" s="1"/>
    </row>
    <row r="13863" spans="7:7">
      <c r="G13863" s="1"/>
    </row>
    <row r="13864" spans="7:7">
      <c r="G13864" s="1"/>
    </row>
    <row r="13865" spans="7:7">
      <c r="G13865" s="1"/>
    </row>
    <row r="13866" spans="7:7">
      <c r="G13866" s="1"/>
    </row>
    <row r="13867" spans="7:7">
      <c r="G13867" s="1"/>
    </row>
    <row r="13868" spans="7:7">
      <c r="G13868" s="1"/>
    </row>
    <row r="13869" spans="7:7">
      <c r="G13869" s="1"/>
    </row>
    <row r="13870" spans="7:7">
      <c r="G13870" s="1"/>
    </row>
    <row r="13871" spans="7:7">
      <c r="G13871" s="1"/>
    </row>
    <row r="13872" spans="7:7">
      <c r="G13872" s="1"/>
    </row>
    <row r="13873" spans="7:7">
      <c r="G13873" s="1"/>
    </row>
    <row r="13874" spans="7:7">
      <c r="G13874" s="1"/>
    </row>
    <row r="13875" spans="7:7">
      <c r="G13875" s="1"/>
    </row>
    <row r="13876" spans="7:7">
      <c r="G13876" s="1"/>
    </row>
    <row r="13877" spans="7:7">
      <c r="G13877" s="1"/>
    </row>
    <row r="13878" spans="7:7">
      <c r="G13878" s="1"/>
    </row>
    <row r="13879" spans="7:7">
      <c r="G13879" s="1"/>
    </row>
    <row r="13880" spans="7:7">
      <c r="G13880" s="1"/>
    </row>
    <row r="13881" spans="7:7">
      <c r="G13881" s="1"/>
    </row>
    <row r="13882" spans="7:7">
      <c r="G13882" s="1"/>
    </row>
    <row r="13883" spans="7:7">
      <c r="G13883" s="1"/>
    </row>
    <row r="13884" spans="7:7">
      <c r="G13884" s="1"/>
    </row>
    <row r="13885" spans="7:7">
      <c r="G13885" s="1"/>
    </row>
    <row r="13886" spans="7:7">
      <c r="G13886" s="1"/>
    </row>
    <row r="13887" spans="7:7">
      <c r="G13887" s="1"/>
    </row>
    <row r="13888" spans="7:7">
      <c r="G13888" s="1"/>
    </row>
    <row r="13889" spans="7:7">
      <c r="G13889" s="1"/>
    </row>
    <row r="13890" spans="7:7">
      <c r="G13890" s="1"/>
    </row>
    <row r="13891" spans="7:7">
      <c r="G13891" s="1"/>
    </row>
    <row r="13892" spans="7:7">
      <c r="G13892" s="1"/>
    </row>
    <row r="13893" spans="7:7">
      <c r="G13893" s="1"/>
    </row>
    <row r="13894" spans="7:7">
      <c r="G13894" s="1"/>
    </row>
    <row r="13895" spans="7:7">
      <c r="G13895" s="1"/>
    </row>
    <row r="13896" spans="7:7">
      <c r="G13896" s="1"/>
    </row>
    <row r="13897" spans="7:7">
      <c r="G13897" s="1"/>
    </row>
    <row r="13898" spans="7:7">
      <c r="G13898" s="1"/>
    </row>
    <row r="13899" spans="7:7">
      <c r="G13899" s="1"/>
    </row>
    <row r="13900" spans="7:7">
      <c r="G13900" s="1"/>
    </row>
    <row r="13901" spans="7:7">
      <c r="G13901" s="1"/>
    </row>
    <row r="13902" spans="7:7">
      <c r="G13902" s="1"/>
    </row>
    <row r="13903" spans="7:7">
      <c r="G13903" s="1"/>
    </row>
    <row r="13904" spans="7:7">
      <c r="G13904" s="1"/>
    </row>
    <row r="13905" spans="7:7">
      <c r="G13905" s="1"/>
    </row>
    <row r="13906" spans="7:7">
      <c r="G13906" s="1"/>
    </row>
    <row r="13907" spans="7:7">
      <c r="G13907" s="1"/>
    </row>
    <row r="13908" spans="7:7">
      <c r="G13908" s="1"/>
    </row>
    <row r="13909" spans="7:7">
      <c r="G13909" s="1"/>
    </row>
    <row r="13910" spans="7:7">
      <c r="G13910" s="1"/>
    </row>
    <row r="13911" spans="7:7">
      <c r="G13911" s="1"/>
    </row>
    <row r="13912" spans="7:7">
      <c r="G13912" s="1"/>
    </row>
    <row r="13913" spans="7:7">
      <c r="G13913" s="1"/>
    </row>
    <row r="13914" spans="7:7">
      <c r="G13914" s="1"/>
    </row>
    <row r="13915" spans="7:7">
      <c r="G13915" s="1"/>
    </row>
    <row r="13916" spans="7:7">
      <c r="G13916" s="1"/>
    </row>
    <row r="13917" spans="7:7">
      <c r="G13917" s="1"/>
    </row>
    <row r="13918" spans="7:7">
      <c r="G13918" s="1"/>
    </row>
    <row r="13919" spans="7:7">
      <c r="G13919" s="1"/>
    </row>
    <row r="13920" spans="7:7">
      <c r="G13920" s="1"/>
    </row>
    <row r="13921" spans="7:7">
      <c r="G13921" s="1"/>
    </row>
    <row r="13922" spans="7:7">
      <c r="G13922" s="1"/>
    </row>
    <row r="13923" spans="7:7">
      <c r="G13923" s="1"/>
    </row>
    <row r="13924" spans="7:7">
      <c r="G13924" s="1"/>
    </row>
    <row r="13925" spans="7:7">
      <c r="G13925" s="1"/>
    </row>
    <row r="13926" spans="7:7">
      <c r="G13926" s="1"/>
    </row>
    <row r="13927" spans="7:7">
      <c r="G13927" s="1"/>
    </row>
    <row r="13928" spans="7:7">
      <c r="G13928" s="1"/>
    </row>
    <row r="13929" spans="7:7">
      <c r="G13929" s="1"/>
    </row>
    <row r="13930" spans="7:7">
      <c r="G13930" s="1"/>
    </row>
    <row r="13931" spans="7:7">
      <c r="G13931" s="1"/>
    </row>
    <row r="13932" spans="7:7">
      <c r="G13932" s="1"/>
    </row>
    <row r="13933" spans="7:7">
      <c r="G13933" s="1"/>
    </row>
    <row r="13934" spans="7:7">
      <c r="G13934" s="1"/>
    </row>
    <row r="13935" spans="7:7">
      <c r="G13935" s="1"/>
    </row>
    <row r="13936" spans="7:7">
      <c r="G13936" s="1"/>
    </row>
    <row r="13937" spans="7:7">
      <c r="G13937" s="1"/>
    </row>
    <row r="13938" spans="7:7">
      <c r="G13938" s="1"/>
    </row>
    <row r="13939" spans="7:7">
      <c r="G13939" s="1"/>
    </row>
    <row r="13940" spans="7:7">
      <c r="G13940" s="1"/>
    </row>
    <row r="13941" spans="7:7">
      <c r="G13941" s="1"/>
    </row>
    <row r="13942" spans="7:7">
      <c r="G13942" s="1"/>
    </row>
    <row r="13943" spans="7:7">
      <c r="G13943" s="1"/>
    </row>
    <row r="13944" spans="7:7">
      <c r="G13944" s="1"/>
    </row>
    <row r="13945" spans="7:7">
      <c r="G13945" s="1"/>
    </row>
    <row r="13946" spans="7:7">
      <c r="G13946" s="1"/>
    </row>
    <row r="13947" spans="7:7">
      <c r="G13947" s="1"/>
    </row>
    <row r="13948" spans="7:7">
      <c r="G13948" s="1"/>
    </row>
    <row r="13949" spans="7:7">
      <c r="G13949" s="1"/>
    </row>
    <row r="13950" spans="7:7">
      <c r="G13950" s="1"/>
    </row>
    <row r="13951" spans="7:7">
      <c r="G13951" s="1"/>
    </row>
    <row r="13952" spans="7:7">
      <c r="G13952" s="1"/>
    </row>
    <row r="13953" spans="7:7">
      <c r="G13953" s="1"/>
    </row>
    <row r="13954" spans="7:7">
      <c r="G13954" s="1"/>
    </row>
    <row r="13955" spans="7:7">
      <c r="G13955" s="1"/>
    </row>
    <row r="13956" spans="7:7">
      <c r="G13956" s="1"/>
    </row>
    <row r="13957" spans="7:7">
      <c r="G13957" s="1"/>
    </row>
    <row r="13958" spans="7:7">
      <c r="G13958" s="1"/>
    </row>
    <row r="13959" spans="7:7">
      <c r="G13959" s="1"/>
    </row>
    <row r="13960" spans="7:7">
      <c r="G13960" s="1"/>
    </row>
    <row r="13961" spans="7:7">
      <c r="G13961" s="1"/>
    </row>
    <row r="13962" spans="7:7">
      <c r="G13962" s="1"/>
    </row>
    <row r="13963" spans="7:7">
      <c r="G13963" s="1"/>
    </row>
    <row r="13964" spans="7:7">
      <c r="G13964" s="1"/>
    </row>
    <row r="13965" spans="7:7">
      <c r="G13965" s="1"/>
    </row>
    <row r="13966" spans="7:7">
      <c r="G13966" s="1"/>
    </row>
    <row r="13967" spans="7:7">
      <c r="G13967" s="1"/>
    </row>
    <row r="13968" spans="7:7">
      <c r="G13968" s="1"/>
    </row>
    <row r="13969" spans="7:7">
      <c r="G13969" s="1"/>
    </row>
    <row r="13970" spans="7:7">
      <c r="G13970" s="1"/>
    </row>
    <row r="13971" spans="7:7">
      <c r="G13971" s="1"/>
    </row>
    <row r="13972" spans="7:7">
      <c r="G13972" s="1"/>
    </row>
    <row r="13973" spans="7:7">
      <c r="G13973" s="1"/>
    </row>
    <row r="13974" spans="7:7">
      <c r="G13974" s="1"/>
    </row>
    <row r="13975" spans="7:7">
      <c r="G13975" s="1"/>
    </row>
    <row r="13976" spans="7:7">
      <c r="G13976" s="1"/>
    </row>
    <row r="13977" spans="7:7">
      <c r="G13977" s="1"/>
    </row>
    <row r="13978" spans="7:7">
      <c r="G13978" s="1"/>
    </row>
    <row r="13979" spans="7:7">
      <c r="G13979" s="1"/>
    </row>
    <row r="13980" spans="7:7">
      <c r="G13980" s="1"/>
    </row>
    <row r="13981" spans="7:7">
      <c r="G13981" s="1"/>
    </row>
    <row r="13982" spans="7:7">
      <c r="G13982" s="1"/>
    </row>
    <row r="13983" spans="7:7">
      <c r="G13983" s="1"/>
    </row>
    <row r="13984" spans="7:7">
      <c r="G13984" s="1"/>
    </row>
    <row r="13985" spans="7:7">
      <c r="G13985" s="1"/>
    </row>
    <row r="13986" spans="7:7">
      <c r="G13986" s="1"/>
    </row>
    <row r="13987" spans="7:7">
      <c r="G13987" s="1"/>
    </row>
    <row r="13988" spans="7:7">
      <c r="G13988" s="1"/>
    </row>
    <row r="13989" spans="7:7">
      <c r="G13989" s="1"/>
    </row>
    <row r="13990" spans="7:7">
      <c r="G13990" s="1"/>
    </row>
    <row r="13991" spans="7:7">
      <c r="G13991" s="1"/>
    </row>
    <row r="13992" spans="7:7">
      <c r="G13992" s="1"/>
    </row>
    <row r="13993" spans="7:7">
      <c r="G13993" s="1"/>
    </row>
    <row r="13994" spans="7:7">
      <c r="G13994" s="1"/>
    </row>
    <row r="13995" spans="7:7">
      <c r="G13995" s="1"/>
    </row>
    <row r="13996" spans="7:7">
      <c r="G13996" s="1"/>
    </row>
    <row r="13997" spans="7:7">
      <c r="G13997" s="1"/>
    </row>
    <row r="13998" spans="7:7">
      <c r="G13998" s="1"/>
    </row>
    <row r="13999" spans="7:7">
      <c r="G13999" s="1"/>
    </row>
    <row r="14000" spans="7:7">
      <c r="G14000" s="1"/>
    </row>
    <row r="14001" spans="7:7">
      <c r="G14001" s="1"/>
    </row>
    <row r="14002" spans="7:7">
      <c r="G14002" s="1"/>
    </row>
    <row r="14003" spans="7:7">
      <c r="G14003" s="1"/>
    </row>
    <row r="14004" spans="7:7">
      <c r="G14004" s="1"/>
    </row>
    <row r="14005" spans="7:7">
      <c r="G14005" s="1"/>
    </row>
    <row r="14006" spans="7:7">
      <c r="G14006" s="1"/>
    </row>
    <row r="14007" spans="7:7">
      <c r="G14007" s="1"/>
    </row>
    <row r="14008" spans="7:7">
      <c r="G14008" s="1"/>
    </row>
    <row r="14009" spans="7:7">
      <c r="G14009" s="1"/>
    </row>
    <row r="14010" spans="7:7">
      <c r="G14010" s="1"/>
    </row>
    <row r="14011" spans="7:7">
      <c r="G14011" s="1"/>
    </row>
    <row r="14012" spans="7:7">
      <c r="G14012" s="1"/>
    </row>
    <row r="14013" spans="7:7">
      <c r="G14013" s="1"/>
    </row>
    <row r="14014" spans="7:7">
      <c r="G14014" s="1"/>
    </row>
    <row r="14015" spans="7:7">
      <c r="G14015" s="1"/>
    </row>
    <row r="14016" spans="7:7">
      <c r="G14016" s="1"/>
    </row>
    <row r="14017" spans="7:7">
      <c r="G14017" s="1"/>
    </row>
    <row r="14018" spans="7:7">
      <c r="G14018" s="1"/>
    </row>
    <row r="14019" spans="7:7">
      <c r="G14019" s="1"/>
    </row>
    <row r="14020" spans="7:7">
      <c r="G14020" s="1"/>
    </row>
    <row r="14021" spans="7:7">
      <c r="G14021" s="1"/>
    </row>
    <row r="14022" spans="7:7">
      <c r="G14022" s="1"/>
    </row>
    <row r="14023" spans="7:7">
      <c r="G14023" s="1"/>
    </row>
    <row r="14024" spans="7:7">
      <c r="G14024" s="1"/>
    </row>
    <row r="14025" spans="7:7">
      <c r="G14025" s="1"/>
    </row>
    <row r="14026" spans="7:7">
      <c r="G14026" s="1"/>
    </row>
    <row r="14027" spans="7:7">
      <c r="G14027" s="1"/>
    </row>
    <row r="14028" spans="7:7">
      <c r="G14028" s="1"/>
    </row>
    <row r="14029" spans="7:7">
      <c r="G14029" s="1"/>
    </row>
    <row r="14030" spans="7:7">
      <c r="G14030" s="1"/>
    </row>
    <row r="14031" spans="7:7">
      <c r="G14031" s="1"/>
    </row>
    <row r="14032" spans="7:7">
      <c r="G14032" s="1"/>
    </row>
    <row r="14033" spans="7:7">
      <c r="G14033" s="1"/>
    </row>
    <row r="14034" spans="7:7">
      <c r="G14034" s="1"/>
    </row>
    <row r="14035" spans="7:7">
      <c r="G14035" s="1"/>
    </row>
    <row r="14036" spans="7:7">
      <c r="G14036" s="1"/>
    </row>
    <row r="14037" spans="7:7">
      <c r="G14037" s="1"/>
    </row>
    <row r="14038" spans="7:7">
      <c r="G14038" s="1"/>
    </row>
    <row r="14039" spans="7:7">
      <c r="G14039" s="1"/>
    </row>
    <row r="14040" spans="7:7">
      <c r="G14040" s="1"/>
    </row>
    <row r="14041" spans="7:7">
      <c r="G14041" s="1"/>
    </row>
    <row r="14042" spans="7:7">
      <c r="G14042" s="1"/>
    </row>
    <row r="14043" spans="7:7">
      <c r="G14043" s="1"/>
    </row>
    <row r="14044" spans="7:7">
      <c r="G14044" s="1"/>
    </row>
    <row r="14045" spans="7:7">
      <c r="G14045" s="1"/>
    </row>
    <row r="14046" spans="7:7">
      <c r="G14046" s="1"/>
    </row>
    <row r="14047" spans="7:7">
      <c r="G14047" s="1"/>
    </row>
    <row r="14048" spans="7:7">
      <c r="G14048" s="1"/>
    </row>
    <row r="14049" spans="7:7">
      <c r="G14049" s="1"/>
    </row>
    <row r="14050" spans="7:7">
      <c r="G14050" s="1"/>
    </row>
    <row r="14051" spans="7:7">
      <c r="G14051" s="1"/>
    </row>
    <row r="14052" spans="7:7">
      <c r="G14052" s="1"/>
    </row>
    <row r="14053" spans="7:7">
      <c r="G14053" s="1"/>
    </row>
    <row r="14054" spans="7:7">
      <c r="G14054" s="1"/>
    </row>
    <row r="14055" spans="7:7">
      <c r="G14055" s="1"/>
    </row>
    <row r="14056" spans="7:7">
      <c r="G14056" s="1"/>
    </row>
    <row r="14057" spans="7:7">
      <c r="G14057" s="1"/>
    </row>
    <row r="14058" spans="7:7">
      <c r="G14058" s="1"/>
    </row>
    <row r="14059" spans="7:7">
      <c r="G14059" s="1"/>
    </row>
    <row r="14060" spans="7:7">
      <c r="G14060" s="1"/>
    </row>
    <row r="14061" spans="7:7">
      <c r="G14061" s="1"/>
    </row>
    <row r="14062" spans="7:7">
      <c r="G14062" s="1"/>
    </row>
    <row r="14063" spans="7:7">
      <c r="G14063" s="1"/>
    </row>
    <row r="14064" spans="7:7">
      <c r="G14064" s="1"/>
    </row>
    <row r="14065" spans="7:7">
      <c r="G14065" s="1"/>
    </row>
    <row r="14066" spans="7:7">
      <c r="G14066" s="1"/>
    </row>
    <row r="14067" spans="7:7">
      <c r="G14067" s="1"/>
    </row>
    <row r="14068" spans="7:7">
      <c r="G14068" s="1"/>
    </row>
    <row r="14069" spans="7:7">
      <c r="G14069" s="1"/>
    </row>
    <row r="14070" spans="7:7">
      <c r="G14070" s="1"/>
    </row>
    <row r="14071" spans="7:7">
      <c r="G14071" s="1"/>
    </row>
    <row r="14072" spans="7:7">
      <c r="G14072" s="1"/>
    </row>
    <row r="14073" spans="7:7">
      <c r="G14073" s="1"/>
    </row>
    <row r="14074" spans="7:7">
      <c r="G14074" s="1"/>
    </row>
    <row r="14075" spans="7:7">
      <c r="G14075" s="1"/>
    </row>
    <row r="14076" spans="7:7">
      <c r="G14076" s="1"/>
    </row>
    <row r="14077" spans="7:7">
      <c r="G14077" s="1"/>
    </row>
    <row r="14078" spans="7:7">
      <c r="G14078" s="1"/>
    </row>
    <row r="14079" spans="7:7">
      <c r="G14079" s="1"/>
    </row>
    <row r="14080" spans="7:7">
      <c r="G14080" s="1"/>
    </row>
    <row r="14081" spans="7:7">
      <c r="G14081" s="1"/>
    </row>
    <row r="14082" spans="7:7">
      <c r="G14082" s="1"/>
    </row>
    <row r="14083" spans="7:7">
      <c r="G14083" s="1"/>
    </row>
    <row r="14084" spans="7:7">
      <c r="G14084" s="1"/>
    </row>
    <row r="14085" spans="7:7">
      <c r="G14085" s="1"/>
    </row>
    <row r="14086" spans="7:7">
      <c r="G14086" s="1"/>
    </row>
    <row r="14087" spans="7:7">
      <c r="G14087" s="1"/>
    </row>
    <row r="14088" spans="7:7">
      <c r="G14088" s="1"/>
    </row>
    <row r="14089" spans="7:7">
      <c r="G14089" s="1"/>
    </row>
    <row r="14090" spans="7:7">
      <c r="G14090" s="1"/>
    </row>
    <row r="14091" spans="7:7">
      <c r="G14091" s="1"/>
    </row>
    <row r="14092" spans="7:7">
      <c r="G14092" s="1"/>
    </row>
    <row r="14093" spans="7:7">
      <c r="G14093" s="1"/>
    </row>
    <row r="14094" spans="7:7">
      <c r="G14094" s="1"/>
    </row>
    <row r="14095" spans="7:7">
      <c r="G14095" s="1"/>
    </row>
    <row r="14096" spans="7:7">
      <c r="G14096" s="1"/>
    </row>
    <row r="14097" spans="7:7">
      <c r="G14097" s="1"/>
    </row>
    <row r="14098" spans="7:7">
      <c r="G14098" s="1"/>
    </row>
    <row r="14099" spans="7:7">
      <c r="G14099" s="1"/>
    </row>
    <row r="14100" spans="7:7">
      <c r="G14100" s="1"/>
    </row>
    <row r="14101" spans="7:7">
      <c r="G14101" s="1"/>
    </row>
    <row r="14102" spans="7:7">
      <c r="G14102" s="1"/>
    </row>
    <row r="14103" spans="7:7">
      <c r="G14103" s="1"/>
    </row>
    <row r="14104" spans="7:7">
      <c r="G14104" s="1"/>
    </row>
    <row r="14105" spans="7:7">
      <c r="G14105" s="1"/>
    </row>
    <row r="14106" spans="7:7">
      <c r="G14106" s="1"/>
    </row>
    <row r="14107" spans="7:7">
      <c r="G14107" s="1"/>
    </row>
    <row r="14108" spans="7:7">
      <c r="G14108" s="1"/>
    </row>
    <row r="14109" spans="7:7">
      <c r="G14109" s="1"/>
    </row>
    <row r="14110" spans="7:7">
      <c r="G14110" s="1"/>
    </row>
    <row r="14111" spans="7:7">
      <c r="G14111" s="1"/>
    </row>
    <row r="14112" spans="7:7">
      <c r="G14112" s="1"/>
    </row>
    <row r="14113" spans="7:7">
      <c r="G14113" s="1"/>
    </row>
    <row r="14114" spans="7:7">
      <c r="G14114" s="1"/>
    </row>
    <row r="14115" spans="7:7">
      <c r="G14115" s="1"/>
    </row>
    <row r="14116" spans="7:7">
      <c r="G14116" s="1"/>
    </row>
    <row r="14117" spans="7:7">
      <c r="G14117" s="1"/>
    </row>
    <row r="14118" spans="7:7">
      <c r="G14118" s="1"/>
    </row>
    <row r="14119" spans="7:7">
      <c r="G14119" s="1"/>
    </row>
    <row r="14120" spans="7:7">
      <c r="G14120" s="1"/>
    </row>
    <row r="14121" spans="7:7">
      <c r="G14121" s="1"/>
    </row>
    <row r="14122" spans="7:7">
      <c r="G14122" s="1"/>
    </row>
    <row r="14123" spans="7:7">
      <c r="G14123" s="1"/>
    </row>
    <row r="14124" spans="7:7">
      <c r="G14124" s="1"/>
    </row>
    <row r="14125" spans="7:7">
      <c r="G14125" s="1"/>
    </row>
    <row r="14126" spans="7:7">
      <c r="G14126" s="1"/>
    </row>
    <row r="14127" spans="7:7">
      <c r="G14127" s="1"/>
    </row>
    <row r="14128" spans="7:7">
      <c r="G14128" s="1"/>
    </row>
    <row r="14129" spans="7:7">
      <c r="G14129" s="1"/>
    </row>
    <row r="14130" spans="7:7">
      <c r="G14130" s="1"/>
    </row>
    <row r="14131" spans="7:7">
      <c r="G14131" s="1"/>
    </row>
    <row r="14132" spans="7:7">
      <c r="G14132" s="1"/>
    </row>
    <row r="14133" spans="7:7">
      <c r="G14133" s="1"/>
    </row>
    <row r="14134" spans="7:7">
      <c r="G14134" s="1"/>
    </row>
    <row r="14135" spans="7:7">
      <c r="G14135" s="1"/>
    </row>
    <row r="14136" spans="7:7">
      <c r="G14136" s="1"/>
    </row>
    <row r="14137" spans="7:7">
      <c r="G14137" s="1"/>
    </row>
    <row r="14138" spans="7:7">
      <c r="G14138" s="1"/>
    </row>
    <row r="14139" spans="7:7">
      <c r="G14139" s="1"/>
    </row>
    <row r="14140" spans="7:7">
      <c r="G14140" s="1"/>
    </row>
    <row r="14141" spans="7:7">
      <c r="G14141" s="1"/>
    </row>
    <row r="14142" spans="7:7">
      <c r="G14142" s="1"/>
    </row>
    <row r="14143" spans="7:7">
      <c r="G14143" s="1"/>
    </row>
    <row r="14144" spans="7:7">
      <c r="G14144" s="1"/>
    </row>
    <row r="14145" spans="7:7">
      <c r="G14145" s="1"/>
    </row>
    <row r="14146" spans="7:7">
      <c r="G14146" s="1"/>
    </row>
    <row r="14147" spans="7:7">
      <c r="G14147" s="1"/>
    </row>
    <row r="14148" spans="7:7">
      <c r="G14148" s="1"/>
    </row>
    <row r="14149" spans="7:7">
      <c r="G14149" s="1"/>
    </row>
    <row r="14150" spans="7:7">
      <c r="G14150" s="1"/>
    </row>
    <row r="14151" spans="7:7">
      <c r="G14151" s="1"/>
    </row>
    <row r="14152" spans="7:7">
      <c r="G14152" s="1"/>
    </row>
    <row r="14153" spans="7:7">
      <c r="G14153" s="1"/>
    </row>
    <row r="14154" spans="7:7">
      <c r="G14154" s="1"/>
    </row>
    <row r="14155" spans="7:7">
      <c r="G14155" s="1"/>
    </row>
    <row r="14156" spans="7:7">
      <c r="G14156" s="1"/>
    </row>
    <row r="14157" spans="7:7">
      <c r="G14157" s="1"/>
    </row>
    <row r="14158" spans="7:7">
      <c r="G14158" s="1"/>
    </row>
    <row r="14159" spans="7:7">
      <c r="G14159" s="1"/>
    </row>
    <row r="14160" spans="7:7">
      <c r="G14160" s="1"/>
    </row>
    <row r="14161" spans="7:7">
      <c r="G14161" s="1"/>
    </row>
    <row r="14162" spans="7:7">
      <c r="G14162" s="1"/>
    </row>
    <row r="14163" spans="7:7">
      <c r="G14163" s="1"/>
    </row>
    <row r="14164" spans="7:7">
      <c r="G14164" s="1"/>
    </row>
    <row r="14165" spans="7:7">
      <c r="G14165" s="1"/>
    </row>
    <row r="14166" spans="7:7">
      <c r="G14166" s="1"/>
    </row>
    <row r="14167" spans="7:7">
      <c r="G14167" s="1"/>
    </row>
    <row r="14168" spans="7:7">
      <c r="G14168" s="1"/>
    </row>
    <row r="14169" spans="7:7">
      <c r="G14169" s="1"/>
    </row>
    <row r="14170" spans="7:7">
      <c r="G14170" s="1"/>
    </row>
    <row r="14171" spans="7:7">
      <c r="G14171" s="1"/>
    </row>
    <row r="14172" spans="7:7">
      <c r="G14172" s="1"/>
    </row>
    <row r="14173" spans="7:7">
      <c r="G14173" s="1"/>
    </row>
    <row r="14174" spans="7:7">
      <c r="G14174" s="1"/>
    </row>
    <row r="14175" spans="7:7">
      <c r="G14175" s="1"/>
    </row>
    <row r="14176" spans="7:7">
      <c r="G14176" s="1"/>
    </row>
    <row r="14177" spans="7:7">
      <c r="G14177" s="1"/>
    </row>
    <row r="14178" spans="7:7">
      <c r="G14178" s="1"/>
    </row>
    <row r="14179" spans="7:7">
      <c r="G14179" s="1"/>
    </row>
    <row r="14180" spans="7:7">
      <c r="G14180" s="1"/>
    </row>
    <row r="14181" spans="7:7">
      <c r="G14181" s="1"/>
    </row>
    <row r="14182" spans="7:7">
      <c r="G14182" s="1"/>
    </row>
    <row r="14183" spans="7:7">
      <c r="G14183" s="1"/>
    </row>
    <row r="14184" spans="7:7">
      <c r="G14184" s="1"/>
    </row>
    <row r="14185" spans="7:7">
      <c r="G14185" s="1"/>
    </row>
    <row r="14186" spans="7:7">
      <c r="G14186" s="1"/>
    </row>
    <row r="14187" spans="7:7">
      <c r="G14187" s="1"/>
    </row>
    <row r="14188" spans="7:7">
      <c r="G14188" s="1"/>
    </row>
    <row r="14189" spans="7:7">
      <c r="G14189" s="1"/>
    </row>
    <row r="14190" spans="7:7">
      <c r="G14190" s="1"/>
    </row>
    <row r="14191" spans="7:7">
      <c r="G14191" s="1"/>
    </row>
    <row r="14192" spans="7:7">
      <c r="G14192" s="1"/>
    </row>
    <row r="14193" spans="7:7">
      <c r="G14193" s="1"/>
    </row>
    <row r="14194" spans="7:7">
      <c r="G14194" s="1"/>
    </row>
    <row r="14195" spans="7:7">
      <c r="G14195" s="1"/>
    </row>
    <row r="14196" spans="7:7">
      <c r="G14196" s="1"/>
    </row>
    <row r="14197" spans="7:7">
      <c r="G14197" s="1"/>
    </row>
    <row r="14198" spans="7:7">
      <c r="G14198" s="1"/>
    </row>
    <row r="14199" spans="7:7">
      <c r="G14199" s="1"/>
    </row>
    <row r="14200" spans="7:7">
      <c r="G14200" s="1"/>
    </row>
    <row r="14201" spans="7:7">
      <c r="G14201" s="1"/>
    </row>
    <row r="14202" spans="7:7">
      <c r="G14202" s="1"/>
    </row>
    <row r="14203" spans="7:7">
      <c r="G14203" s="1"/>
    </row>
    <row r="14204" spans="7:7">
      <c r="G14204" s="1"/>
    </row>
    <row r="14205" spans="7:7">
      <c r="G14205" s="1"/>
    </row>
    <row r="14206" spans="7:7">
      <c r="G14206" s="1"/>
    </row>
    <row r="14207" spans="7:7">
      <c r="G14207" s="1"/>
    </row>
    <row r="14208" spans="7:7">
      <c r="G14208" s="1"/>
    </row>
    <row r="14209" spans="7:7">
      <c r="G14209" s="1"/>
    </row>
    <row r="14210" spans="7:7">
      <c r="G14210" s="1"/>
    </row>
    <row r="14211" spans="7:7">
      <c r="G14211" s="1"/>
    </row>
    <row r="14212" spans="7:7">
      <c r="G14212" s="1"/>
    </row>
    <row r="14213" spans="7:7">
      <c r="G14213" s="1"/>
    </row>
    <row r="14214" spans="7:7">
      <c r="G14214" s="1"/>
    </row>
    <row r="14215" spans="7:7">
      <c r="G14215" s="1"/>
    </row>
    <row r="14216" spans="7:7">
      <c r="G14216" s="1"/>
    </row>
    <row r="14217" spans="7:7">
      <c r="G14217" s="1"/>
    </row>
    <row r="14218" spans="7:7">
      <c r="G14218" s="1"/>
    </row>
    <row r="14219" spans="7:7">
      <c r="G14219" s="1"/>
    </row>
    <row r="14220" spans="7:7">
      <c r="G14220" s="1"/>
    </row>
    <row r="14221" spans="7:7">
      <c r="G14221" s="1"/>
    </row>
    <row r="14222" spans="7:7">
      <c r="G14222" s="1"/>
    </row>
    <row r="14223" spans="7:7">
      <c r="G14223" s="1"/>
    </row>
    <row r="14224" spans="7:7">
      <c r="G14224" s="1"/>
    </row>
    <row r="14225" spans="7:7">
      <c r="G14225" s="1"/>
    </row>
    <row r="14226" spans="7:7">
      <c r="G14226" s="1"/>
    </row>
    <row r="14227" spans="7:7">
      <c r="G14227" s="1"/>
    </row>
    <row r="14228" spans="7:7">
      <c r="G14228" s="1"/>
    </row>
    <row r="14229" spans="7:7">
      <c r="G14229" s="1"/>
    </row>
    <row r="14230" spans="7:7">
      <c r="G14230" s="1"/>
    </row>
    <row r="14231" spans="7:7">
      <c r="G14231" s="1"/>
    </row>
    <row r="14232" spans="7:7">
      <c r="G14232" s="1"/>
    </row>
    <row r="14233" spans="7:7">
      <c r="G14233" s="1"/>
    </row>
    <row r="14234" spans="7:7">
      <c r="G14234" s="1"/>
    </row>
    <row r="14235" spans="7:7">
      <c r="G14235" s="1"/>
    </row>
    <row r="14236" spans="7:7">
      <c r="G14236" s="1"/>
    </row>
    <row r="14237" spans="7:7">
      <c r="G14237" s="1"/>
    </row>
    <row r="14238" spans="7:7">
      <c r="G14238" s="1"/>
    </row>
    <row r="14239" spans="7:7">
      <c r="G14239" s="1"/>
    </row>
    <row r="14240" spans="7:7">
      <c r="G14240" s="1"/>
    </row>
    <row r="14241" spans="7:7">
      <c r="G14241" s="1"/>
    </row>
    <row r="14242" spans="7:7">
      <c r="G14242" s="1"/>
    </row>
    <row r="14243" spans="7:7">
      <c r="G14243" s="1"/>
    </row>
    <row r="14244" spans="7:7">
      <c r="G14244" s="1"/>
    </row>
    <row r="14245" spans="7:7">
      <c r="G14245" s="1"/>
    </row>
    <row r="14246" spans="7:7">
      <c r="G14246" s="1"/>
    </row>
    <row r="14247" spans="7:7">
      <c r="G14247" s="1"/>
    </row>
    <row r="14248" spans="7:7">
      <c r="G14248" s="1"/>
    </row>
    <row r="14249" spans="7:7">
      <c r="G14249" s="1"/>
    </row>
    <row r="14250" spans="7:7">
      <c r="G14250" s="1"/>
    </row>
    <row r="14251" spans="7:7">
      <c r="G14251" s="1"/>
    </row>
    <row r="14252" spans="7:7">
      <c r="G14252" s="1"/>
    </row>
    <row r="14253" spans="7:7">
      <c r="G14253" s="1"/>
    </row>
    <row r="14254" spans="7:7">
      <c r="G14254" s="1"/>
    </row>
    <row r="14255" spans="7:7">
      <c r="G14255" s="1"/>
    </row>
    <row r="14256" spans="7:7">
      <c r="G14256" s="1"/>
    </row>
    <row r="14257" spans="7:7">
      <c r="G14257" s="1"/>
    </row>
    <row r="14258" spans="7:7">
      <c r="G14258" s="1"/>
    </row>
    <row r="14259" spans="7:7">
      <c r="G14259" s="1"/>
    </row>
    <row r="14260" spans="7:7">
      <c r="G14260" s="1"/>
    </row>
    <row r="14261" spans="7:7">
      <c r="G14261" s="1"/>
    </row>
    <row r="14262" spans="7:7">
      <c r="G14262" s="1"/>
    </row>
    <row r="14263" spans="7:7">
      <c r="G14263" s="1"/>
    </row>
    <row r="14264" spans="7:7">
      <c r="G14264" s="1"/>
    </row>
    <row r="14265" spans="7:7">
      <c r="G14265" s="1"/>
    </row>
    <row r="14266" spans="7:7">
      <c r="G14266" s="1"/>
    </row>
    <row r="14267" spans="7:7">
      <c r="G14267" s="1"/>
    </row>
    <row r="14268" spans="7:7">
      <c r="G14268" s="1"/>
    </row>
    <row r="14269" spans="7:7">
      <c r="G14269" s="1"/>
    </row>
    <row r="14270" spans="7:7">
      <c r="G14270" s="1"/>
    </row>
    <row r="14271" spans="7:7">
      <c r="G14271" s="1"/>
    </row>
    <row r="14272" spans="7:7">
      <c r="G14272" s="1"/>
    </row>
    <row r="14273" spans="7:7">
      <c r="G14273" s="1"/>
    </row>
    <row r="14274" spans="7:7">
      <c r="G14274" s="1"/>
    </row>
    <row r="14275" spans="7:7">
      <c r="G14275" s="1"/>
    </row>
    <row r="14276" spans="7:7">
      <c r="G14276" s="1"/>
    </row>
    <row r="14277" spans="7:7">
      <c r="G14277" s="1"/>
    </row>
    <row r="14278" spans="7:7">
      <c r="G14278" s="1"/>
    </row>
    <row r="14279" spans="7:7">
      <c r="G14279" s="1"/>
    </row>
    <row r="14280" spans="7:7">
      <c r="G14280" s="1"/>
    </row>
    <row r="14281" spans="7:7">
      <c r="G14281" s="1"/>
    </row>
    <row r="14282" spans="7:7">
      <c r="G14282" s="1"/>
    </row>
    <row r="14283" spans="7:7">
      <c r="G14283" s="1"/>
    </row>
    <row r="14284" spans="7:7">
      <c r="G14284" s="1"/>
    </row>
    <row r="14285" spans="7:7">
      <c r="G14285" s="1"/>
    </row>
    <row r="14286" spans="7:7">
      <c r="G14286" s="1"/>
    </row>
    <row r="14287" spans="7:7">
      <c r="G14287" s="1"/>
    </row>
    <row r="14288" spans="7:7">
      <c r="G14288" s="1"/>
    </row>
    <row r="14289" spans="7:7">
      <c r="G14289" s="1"/>
    </row>
    <row r="14290" spans="7:7">
      <c r="G14290" s="1"/>
    </row>
    <row r="14291" spans="7:7">
      <c r="G14291" s="1"/>
    </row>
    <row r="14292" spans="7:7">
      <c r="G14292" s="1"/>
    </row>
    <row r="14293" spans="7:7">
      <c r="G14293" s="1"/>
    </row>
    <row r="14294" spans="7:7">
      <c r="G14294" s="1"/>
    </row>
    <row r="14295" spans="7:7">
      <c r="G14295" s="1"/>
    </row>
    <row r="14296" spans="7:7">
      <c r="G14296" s="1"/>
    </row>
    <row r="14297" spans="7:7">
      <c r="G14297" s="1"/>
    </row>
    <row r="14298" spans="7:7">
      <c r="G14298" s="1"/>
    </row>
    <row r="14299" spans="7:7">
      <c r="G14299" s="1"/>
    </row>
    <row r="14300" spans="7:7">
      <c r="G14300" s="1"/>
    </row>
    <row r="14301" spans="7:7">
      <c r="G14301" s="1"/>
    </row>
    <row r="14302" spans="7:7">
      <c r="G14302" s="1"/>
    </row>
    <row r="14303" spans="7:7">
      <c r="G14303" s="1"/>
    </row>
    <row r="14304" spans="7:7">
      <c r="G14304" s="1"/>
    </row>
    <row r="14305" spans="7:7">
      <c r="G14305" s="1"/>
    </row>
    <row r="14306" spans="7:7">
      <c r="G14306" s="1"/>
    </row>
    <row r="14307" spans="7:7">
      <c r="G14307" s="1"/>
    </row>
    <row r="14308" spans="7:7">
      <c r="G14308" s="1"/>
    </row>
    <row r="14309" spans="7:7">
      <c r="G14309" s="1"/>
    </row>
    <row r="14310" spans="7:7">
      <c r="G14310" s="1"/>
    </row>
    <row r="14311" spans="7:7">
      <c r="G14311" s="1"/>
    </row>
    <row r="14312" spans="7:7">
      <c r="G14312" s="1"/>
    </row>
    <row r="14313" spans="7:7">
      <c r="G14313" s="1"/>
    </row>
    <row r="14314" spans="7:7">
      <c r="G14314" s="1"/>
    </row>
    <row r="14315" spans="7:7">
      <c r="G14315" s="1"/>
    </row>
    <row r="14316" spans="7:7">
      <c r="G14316" s="1"/>
    </row>
    <row r="14317" spans="7:7">
      <c r="G14317" s="1"/>
    </row>
    <row r="14318" spans="7:7">
      <c r="G14318" s="1"/>
    </row>
    <row r="14319" spans="7:7">
      <c r="G14319" s="1"/>
    </row>
    <row r="14320" spans="7:7">
      <c r="G14320" s="1"/>
    </row>
    <row r="14321" spans="7:7">
      <c r="G14321" s="1"/>
    </row>
    <row r="14322" spans="7:7">
      <c r="G14322" s="1"/>
    </row>
    <row r="14323" spans="7:7">
      <c r="G14323" s="1"/>
    </row>
    <row r="14324" spans="7:7">
      <c r="G14324" s="1"/>
    </row>
    <row r="14325" spans="7:7">
      <c r="G14325" s="1"/>
    </row>
    <row r="14326" spans="7:7">
      <c r="G14326" s="1"/>
    </row>
    <row r="14327" spans="7:7">
      <c r="G14327" s="1"/>
    </row>
    <row r="14328" spans="7:7">
      <c r="G14328" s="1"/>
    </row>
    <row r="14329" spans="7:7">
      <c r="G14329" s="1"/>
    </row>
    <row r="14330" spans="7:7">
      <c r="G14330" s="1"/>
    </row>
    <row r="14331" spans="7:7">
      <c r="G14331" s="1"/>
    </row>
    <row r="14332" spans="7:7">
      <c r="G14332" s="1"/>
    </row>
    <row r="14333" spans="7:7">
      <c r="G14333" s="1"/>
    </row>
    <row r="14334" spans="7:7">
      <c r="G14334" s="1"/>
    </row>
    <row r="14335" spans="7:7">
      <c r="G14335" s="1"/>
    </row>
    <row r="14336" spans="7:7">
      <c r="G14336" s="1"/>
    </row>
    <row r="14337" spans="7:7">
      <c r="G14337" s="1"/>
    </row>
    <row r="14338" spans="7:7">
      <c r="G14338" s="1"/>
    </row>
    <row r="14339" spans="7:7">
      <c r="G14339" s="1"/>
    </row>
    <row r="14340" spans="7:7">
      <c r="G14340" s="1"/>
    </row>
    <row r="14341" spans="7:7">
      <c r="G14341" s="1"/>
    </row>
    <row r="14342" spans="7:7">
      <c r="G14342" s="1"/>
    </row>
    <row r="14343" spans="7:7">
      <c r="G14343" s="1"/>
    </row>
    <row r="14344" spans="7:7">
      <c r="G14344" s="1"/>
    </row>
    <row r="14345" spans="7:7">
      <c r="G14345" s="1"/>
    </row>
    <row r="14346" spans="7:7">
      <c r="G14346" s="1"/>
    </row>
    <row r="14347" spans="7:7">
      <c r="G14347" s="1"/>
    </row>
    <row r="14348" spans="7:7">
      <c r="G14348" s="1"/>
    </row>
    <row r="14349" spans="7:7">
      <c r="G14349" s="1"/>
    </row>
    <row r="14350" spans="7:7">
      <c r="G14350" s="1"/>
    </row>
    <row r="14351" spans="7:7">
      <c r="G14351" s="1"/>
    </row>
    <row r="14352" spans="7:7">
      <c r="G14352" s="1"/>
    </row>
    <row r="14353" spans="7:7">
      <c r="G14353" s="1"/>
    </row>
    <row r="14354" spans="7:7">
      <c r="G14354" s="1"/>
    </row>
    <row r="14355" spans="7:7">
      <c r="G14355" s="1"/>
    </row>
    <row r="14356" spans="7:7">
      <c r="G14356" s="1"/>
    </row>
    <row r="14357" spans="7:7">
      <c r="G14357" s="1"/>
    </row>
    <row r="14358" spans="7:7">
      <c r="G14358" s="1"/>
    </row>
    <row r="14359" spans="7:7">
      <c r="G14359" s="1"/>
    </row>
    <row r="14360" spans="7:7">
      <c r="G14360" s="1"/>
    </row>
    <row r="14361" spans="7:7">
      <c r="G14361" s="1"/>
    </row>
    <row r="14362" spans="7:7">
      <c r="G14362" s="1"/>
    </row>
    <row r="14363" spans="7:7">
      <c r="G14363" s="1"/>
    </row>
    <row r="14364" spans="7:7">
      <c r="G14364" s="1"/>
    </row>
    <row r="14365" spans="7:7">
      <c r="G14365" s="1"/>
    </row>
    <row r="14366" spans="7:7">
      <c r="G14366" s="1"/>
    </row>
    <row r="14367" spans="7:7">
      <c r="G14367" s="1"/>
    </row>
    <row r="14368" spans="7:7">
      <c r="G14368" s="1"/>
    </row>
    <row r="14369" spans="7:7">
      <c r="G14369" s="1"/>
    </row>
    <row r="14370" spans="7:7">
      <c r="G14370" s="1"/>
    </row>
    <row r="14371" spans="7:7">
      <c r="G14371" s="1"/>
    </row>
    <row r="14372" spans="7:7">
      <c r="G14372" s="1"/>
    </row>
    <row r="14373" spans="7:7">
      <c r="G14373" s="1"/>
    </row>
    <row r="14374" spans="7:7">
      <c r="G14374" s="1"/>
    </row>
    <row r="14375" spans="7:7">
      <c r="G14375" s="1"/>
    </row>
    <row r="14376" spans="7:7">
      <c r="G14376" s="1"/>
    </row>
    <row r="14377" spans="7:7">
      <c r="G14377" s="1"/>
    </row>
    <row r="14378" spans="7:7">
      <c r="G14378" s="1"/>
    </row>
    <row r="14379" spans="7:7">
      <c r="G14379" s="1"/>
    </row>
    <row r="14380" spans="7:7">
      <c r="G14380" s="1"/>
    </row>
    <row r="14381" spans="7:7">
      <c r="G14381" s="1"/>
    </row>
    <row r="14382" spans="7:7">
      <c r="G14382" s="1"/>
    </row>
    <row r="14383" spans="7:7">
      <c r="G14383" s="1"/>
    </row>
    <row r="14384" spans="7:7">
      <c r="G14384" s="1"/>
    </row>
    <row r="14385" spans="7:7">
      <c r="G14385" s="1"/>
    </row>
    <row r="14386" spans="7:7">
      <c r="G14386" s="1"/>
    </row>
    <row r="14387" spans="7:7">
      <c r="G14387" s="1"/>
    </row>
    <row r="14388" spans="7:7">
      <c r="G14388" s="1"/>
    </row>
    <row r="14389" spans="7:7">
      <c r="G14389" s="1"/>
    </row>
    <row r="14390" spans="7:7">
      <c r="G14390" s="1"/>
    </row>
    <row r="14391" spans="7:7">
      <c r="G14391" s="1"/>
    </row>
    <row r="14392" spans="7:7">
      <c r="G14392" s="1"/>
    </row>
    <row r="14393" spans="7:7">
      <c r="G14393" s="1"/>
    </row>
    <row r="14394" spans="7:7">
      <c r="G14394" s="1"/>
    </row>
    <row r="14395" spans="7:7">
      <c r="G14395" s="1"/>
    </row>
    <row r="14396" spans="7:7">
      <c r="G14396" s="1"/>
    </row>
    <row r="14397" spans="7:7">
      <c r="G14397" s="1"/>
    </row>
    <row r="14398" spans="7:7">
      <c r="G14398" s="1"/>
    </row>
    <row r="14399" spans="7:7">
      <c r="G14399" s="1"/>
    </row>
    <row r="14400" spans="7:7">
      <c r="G14400" s="1"/>
    </row>
    <row r="14401" spans="7:7">
      <c r="G14401" s="1"/>
    </row>
    <row r="14402" spans="7:7">
      <c r="G14402" s="1"/>
    </row>
    <row r="14403" spans="7:7">
      <c r="G14403" s="1"/>
    </row>
    <row r="14404" spans="7:7">
      <c r="G14404" s="1"/>
    </row>
    <row r="14405" spans="7:7">
      <c r="G14405" s="1"/>
    </row>
    <row r="14406" spans="7:7">
      <c r="G14406" s="1"/>
    </row>
    <row r="14407" spans="7:7">
      <c r="G14407" s="1"/>
    </row>
    <row r="14408" spans="7:7">
      <c r="G14408" s="1"/>
    </row>
    <row r="14409" spans="7:7">
      <c r="G14409" s="1"/>
    </row>
    <row r="14410" spans="7:7">
      <c r="G14410" s="1"/>
    </row>
    <row r="14411" spans="7:7">
      <c r="G14411" s="1"/>
    </row>
    <row r="14412" spans="7:7">
      <c r="G14412" s="1"/>
    </row>
    <row r="14413" spans="7:7">
      <c r="G14413" s="1"/>
    </row>
    <row r="14414" spans="7:7">
      <c r="G14414" s="1"/>
    </row>
    <row r="14415" spans="7:7">
      <c r="G14415" s="1"/>
    </row>
    <row r="14416" spans="7:7">
      <c r="G14416" s="1"/>
    </row>
    <row r="14417" spans="7:7">
      <c r="G14417" s="1"/>
    </row>
    <row r="14418" spans="7:7">
      <c r="G14418" s="1"/>
    </row>
    <row r="14419" spans="7:7">
      <c r="G14419" s="1"/>
    </row>
    <row r="14420" spans="7:7">
      <c r="G14420" s="1"/>
    </row>
    <row r="14421" spans="7:7">
      <c r="G14421" s="1"/>
    </row>
    <row r="14422" spans="7:7">
      <c r="G14422" s="1"/>
    </row>
    <row r="14423" spans="7:7">
      <c r="G14423" s="1"/>
    </row>
    <row r="14424" spans="7:7">
      <c r="G14424" s="1"/>
    </row>
    <row r="14425" spans="7:7">
      <c r="G14425" s="1"/>
    </row>
    <row r="14426" spans="7:7">
      <c r="G14426" s="1"/>
    </row>
    <row r="14427" spans="7:7">
      <c r="G14427" s="1"/>
    </row>
    <row r="14428" spans="7:7">
      <c r="G14428" s="1"/>
    </row>
    <row r="14429" spans="7:7">
      <c r="G14429" s="1"/>
    </row>
    <row r="14430" spans="7:7">
      <c r="G14430" s="1"/>
    </row>
    <row r="14431" spans="7:7">
      <c r="G14431" s="1"/>
    </row>
    <row r="14432" spans="7:7">
      <c r="G14432" s="1"/>
    </row>
    <row r="14433" spans="7:7">
      <c r="G14433" s="1"/>
    </row>
    <row r="14434" spans="7:7">
      <c r="G14434" s="1"/>
    </row>
    <row r="14435" spans="7:7">
      <c r="G14435" s="1"/>
    </row>
    <row r="14436" spans="7:7">
      <c r="G14436" s="1"/>
    </row>
    <row r="14437" spans="7:7">
      <c r="G14437" s="1"/>
    </row>
    <row r="14438" spans="7:7">
      <c r="G14438" s="1"/>
    </row>
    <row r="14439" spans="7:7">
      <c r="G14439" s="1"/>
    </row>
    <row r="14440" spans="7:7">
      <c r="G14440" s="1"/>
    </row>
    <row r="14441" spans="7:7">
      <c r="G14441" s="1"/>
    </row>
    <row r="14442" spans="7:7">
      <c r="G14442" s="1"/>
    </row>
    <row r="14443" spans="7:7">
      <c r="G14443" s="1"/>
    </row>
    <row r="14444" spans="7:7">
      <c r="G14444" s="1"/>
    </row>
    <row r="14445" spans="7:7">
      <c r="G14445" s="1"/>
    </row>
    <row r="14446" spans="7:7">
      <c r="G14446" s="1"/>
    </row>
    <row r="14447" spans="7:7">
      <c r="G14447" s="1"/>
    </row>
    <row r="14448" spans="7:7">
      <c r="G14448" s="1"/>
    </row>
    <row r="14449" spans="7:7">
      <c r="G14449" s="1"/>
    </row>
    <row r="14450" spans="7:7">
      <c r="G14450" s="1"/>
    </row>
    <row r="14451" spans="7:7">
      <c r="G14451" s="1"/>
    </row>
    <row r="14452" spans="7:7">
      <c r="G14452" s="1"/>
    </row>
    <row r="14453" spans="7:7">
      <c r="G14453" s="1"/>
    </row>
    <row r="14454" spans="7:7">
      <c r="G14454" s="1"/>
    </row>
    <row r="14455" spans="7:7">
      <c r="G14455" s="1"/>
    </row>
    <row r="14456" spans="7:7">
      <c r="G14456" s="1"/>
    </row>
    <row r="14457" spans="7:7">
      <c r="G14457" s="1"/>
    </row>
    <row r="14458" spans="7:7">
      <c r="G14458" s="1"/>
    </row>
    <row r="14459" spans="7:7">
      <c r="G14459" s="1"/>
    </row>
    <row r="14460" spans="7:7">
      <c r="G14460" s="1"/>
    </row>
    <row r="14461" spans="7:7">
      <c r="G14461" s="1"/>
    </row>
    <row r="14462" spans="7:7">
      <c r="G14462" s="1"/>
    </row>
    <row r="14463" spans="7:7">
      <c r="G14463" s="1"/>
    </row>
    <row r="14464" spans="7:7">
      <c r="G14464" s="1"/>
    </row>
    <row r="14465" spans="7:7">
      <c r="G14465" s="1"/>
    </row>
    <row r="14466" spans="7:7">
      <c r="G14466" s="1"/>
    </row>
    <row r="14467" spans="7:7">
      <c r="G14467" s="1"/>
    </row>
    <row r="14468" spans="7:7">
      <c r="G14468" s="1"/>
    </row>
    <row r="14469" spans="7:7">
      <c r="G14469" s="1"/>
    </row>
    <row r="14470" spans="7:7">
      <c r="G14470" s="1"/>
    </row>
    <row r="14471" spans="7:7">
      <c r="G14471" s="1"/>
    </row>
    <row r="14472" spans="7:7">
      <c r="G14472" s="1"/>
    </row>
    <row r="14473" spans="7:7">
      <c r="G14473" s="1"/>
    </row>
    <row r="14474" spans="7:7">
      <c r="G14474" s="1"/>
    </row>
    <row r="14475" spans="7:7">
      <c r="G14475" s="1"/>
    </row>
    <row r="14476" spans="7:7">
      <c r="G14476" s="1"/>
    </row>
    <row r="14477" spans="7:7">
      <c r="G14477" s="1"/>
    </row>
    <row r="14478" spans="7:7">
      <c r="G14478" s="1"/>
    </row>
    <row r="14479" spans="7:7">
      <c r="G14479" s="1"/>
    </row>
    <row r="14480" spans="7:7">
      <c r="G14480" s="1"/>
    </row>
    <row r="14481" spans="7:7">
      <c r="G14481" s="1"/>
    </row>
    <row r="14482" spans="7:7">
      <c r="G14482" s="1"/>
    </row>
    <row r="14483" spans="7:7">
      <c r="G14483" s="1"/>
    </row>
    <row r="14484" spans="7:7">
      <c r="G14484" s="1"/>
    </row>
    <row r="14485" spans="7:7">
      <c r="G14485" s="1"/>
    </row>
    <row r="14486" spans="7:7">
      <c r="G14486" s="1"/>
    </row>
    <row r="14487" spans="7:7">
      <c r="G14487" s="1"/>
    </row>
    <row r="14488" spans="7:7">
      <c r="G14488" s="1"/>
    </row>
    <row r="14489" spans="7:7">
      <c r="G14489" s="1"/>
    </row>
    <row r="14490" spans="7:7">
      <c r="G14490" s="1"/>
    </row>
    <row r="14491" spans="7:7">
      <c r="G14491" s="1"/>
    </row>
    <row r="14492" spans="7:7">
      <c r="G14492" s="1"/>
    </row>
    <row r="14493" spans="7:7">
      <c r="G14493" s="1"/>
    </row>
    <row r="14494" spans="7:7">
      <c r="G14494" s="1"/>
    </row>
    <row r="14495" spans="7:7">
      <c r="G14495" s="1"/>
    </row>
    <row r="14496" spans="7:7">
      <c r="G14496" s="1"/>
    </row>
    <row r="14497" spans="7:7">
      <c r="G14497" s="1"/>
    </row>
    <row r="14498" spans="7:7">
      <c r="G14498" s="1"/>
    </row>
    <row r="14499" spans="7:7">
      <c r="G14499" s="1"/>
    </row>
    <row r="14500" spans="7:7">
      <c r="G14500" s="1"/>
    </row>
    <row r="14501" spans="7:7">
      <c r="G14501" s="1"/>
    </row>
    <row r="14502" spans="7:7">
      <c r="G14502" s="1"/>
    </row>
    <row r="14503" spans="7:7">
      <c r="G14503" s="1"/>
    </row>
    <row r="14504" spans="7:7">
      <c r="G14504" s="1"/>
    </row>
    <row r="14505" spans="7:7">
      <c r="G14505" s="1"/>
    </row>
    <row r="14506" spans="7:7">
      <c r="G14506" s="1"/>
    </row>
    <row r="14507" spans="7:7">
      <c r="G14507" s="1"/>
    </row>
    <row r="14508" spans="7:7">
      <c r="G14508" s="1"/>
    </row>
    <row r="14509" spans="7:7">
      <c r="G14509" s="1"/>
    </row>
    <row r="14510" spans="7:7">
      <c r="G14510" s="1"/>
    </row>
    <row r="14511" spans="7:7">
      <c r="G14511" s="1"/>
    </row>
    <row r="14512" spans="7:7">
      <c r="G14512" s="1"/>
    </row>
    <row r="14513" spans="7:7">
      <c r="G14513" s="1"/>
    </row>
    <row r="14514" spans="7:7">
      <c r="G14514" s="1"/>
    </row>
    <row r="14515" spans="7:7">
      <c r="G14515" s="1"/>
    </row>
    <row r="14516" spans="7:7">
      <c r="G14516" s="1"/>
    </row>
    <row r="14517" spans="7:7">
      <c r="G14517" s="1"/>
    </row>
    <row r="14518" spans="7:7">
      <c r="G14518" s="1"/>
    </row>
    <row r="14519" spans="7:7">
      <c r="G14519" s="1"/>
    </row>
    <row r="14520" spans="7:7">
      <c r="G14520" s="1"/>
    </row>
    <row r="14521" spans="7:7">
      <c r="G14521" s="1"/>
    </row>
    <row r="14522" spans="7:7">
      <c r="G14522" s="1"/>
    </row>
    <row r="14523" spans="7:7">
      <c r="G14523" s="1"/>
    </row>
    <row r="14524" spans="7:7">
      <c r="G14524" s="1"/>
    </row>
    <row r="14525" spans="7:7">
      <c r="G14525" s="1"/>
    </row>
    <row r="14526" spans="7:7">
      <c r="G14526" s="1"/>
    </row>
    <row r="14527" spans="7:7">
      <c r="G14527" s="1"/>
    </row>
    <row r="14528" spans="7:7">
      <c r="G14528" s="1"/>
    </row>
    <row r="14529" spans="7:7">
      <c r="G14529" s="1"/>
    </row>
    <row r="14530" spans="7:7">
      <c r="G14530" s="1"/>
    </row>
    <row r="14531" spans="7:7">
      <c r="G14531" s="1"/>
    </row>
    <row r="14532" spans="7:7">
      <c r="G14532" s="1"/>
    </row>
    <row r="14533" spans="7:7">
      <c r="G14533" s="1"/>
    </row>
    <row r="14534" spans="7:7">
      <c r="G14534" s="1"/>
    </row>
    <row r="14535" spans="7:7">
      <c r="G14535" s="1"/>
    </row>
    <row r="14536" spans="7:7">
      <c r="G14536" s="1"/>
    </row>
    <row r="14537" spans="7:7">
      <c r="G14537" s="1"/>
    </row>
    <row r="14538" spans="7:7">
      <c r="G14538" s="1"/>
    </row>
    <row r="14539" spans="7:7">
      <c r="G14539" s="1"/>
    </row>
    <row r="14540" spans="7:7">
      <c r="G14540" s="1"/>
    </row>
    <row r="14541" spans="7:7">
      <c r="G14541" s="1"/>
    </row>
    <row r="14542" spans="7:7">
      <c r="G14542" s="1"/>
    </row>
    <row r="14543" spans="7:7">
      <c r="G14543" s="1"/>
    </row>
    <row r="14544" spans="7:7">
      <c r="G14544" s="1"/>
    </row>
    <row r="14545" spans="7:7">
      <c r="G14545" s="1"/>
    </row>
    <row r="14546" spans="7:7">
      <c r="G14546" s="1"/>
    </row>
    <row r="14547" spans="7:7">
      <c r="G14547" s="1"/>
    </row>
    <row r="14548" spans="7:7">
      <c r="G14548" s="1"/>
    </row>
    <row r="14549" spans="7:7">
      <c r="G14549" s="1"/>
    </row>
    <row r="14550" spans="7:7">
      <c r="G14550" s="1"/>
    </row>
    <row r="14551" spans="7:7">
      <c r="G14551" s="1"/>
    </row>
    <row r="14552" spans="7:7">
      <c r="G14552" s="1"/>
    </row>
    <row r="14553" spans="7:7">
      <c r="G14553" s="1"/>
    </row>
    <row r="14554" spans="7:7">
      <c r="G14554" s="1"/>
    </row>
    <row r="14555" spans="7:7">
      <c r="G14555" s="1"/>
    </row>
    <row r="14556" spans="7:7">
      <c r="G14556" s="1"/>
    </row>
    <row r="14557" spans="7:7">
      <c r="G14557" s="1"/>
    </row>
    <row r="14558" spans="7:7">
      <c r="G14558" s="1"/>
    </row>
    <row r="14559" spans="7:7">
      <c r="G14559" s="1"/>
    </row>
    <row r="14560" spans="7:7">
      <c r="G14560" s="1"/>
    </row>
    <row r="14561" spans="7:7">
      <c r="G14561" s="1"/>
    </row>
    <row r="14562" spans="7:7">
      <c r="G14562" s="1"/>
    </row>
    <row r="14563" spans="7:7">
      <c r="G14563" s="1"/>
    </row>
    <row r="14564" spans="7:7">
      <c r="G14564" s="1"/>
    </row>
    <row r="14565" spans="7:7">
      <c r="G14565" s="1"/>
    </row>
    <row r="14566" spans="7:7">
      <c r="G14566" s="1"/>
    </row>
    <row r="14567" spans="7:7">
      <c r="G14567" s="1"/>
    </row>
    <row r="14568" spans="7:7">
      <c r="G14568" s="1"/>
    </row>
    <row r="14569" spans="7:7">
      <c r="G14569" s="1"/>
    </row>
    <row r="14570" spans="7:7">
      <c r="G14570" s="1"/>
    </row>
    <row r="14571" spans="7:7">
      <c r="G14571" s="1"/>
    </row>
    <row r="14572" spans="7:7">
      <c r="G14572" s="1"/>
    </row>
    <row r="14573" spans="7:7">
      <c r="G14573" s="1"/>
    </row>
    <row r="14574" spans="7:7">
      <c r="G14574" s="1"/>
    </row>
    <row r="14575" spans="7:7">
      <c r="G14575" s="1"/>
    </row>
    <row r="14576" spans="7:7">
      <c r="G14576" s="1"/>
    </row>
    <row r="14577" spans="7:7">
      <c r="G14577" s="1"/>
    </row>
    <row r="14578" spans="7:7">
      <c r="G14578" s="1"/>
    </row>
    <row r="14579" spans="7:7">
      <c r="G14579" s="1"/>
    </row>
    <row r="14580" spans="7:7">
      <c r="G14580" s="1"/>
    </row>
    <row r="14581" spans="7:7">
      <c r="G14581" s="1"/>
    </row>
    <row r="14582" spans="7:7">
      <c r="G14582" s="1"/>
    </row>
    <row r="14583" spans="7:7">
      <c r="G14583" s="1"/>
    </row>
    <row r="14584" spans="7:7">
      <c r="G14584" s="1"/>
    </row>
    <row r="14585" spans="7:7">
      <c r="G14585" s="1"/>
    </row>
    <row r="14586" spans="7:7">
      <c r="G14586" s="1"/>
    </row>
    <row r="14587" spans="7:7">
      <c r="G14587" s="1"/>
    </row>
    <row r="14588" spans="7:7">
      <c r="G14588" s="1"/>
    </row>
    <row r="14589" spans="7:7">
      <c r="G14589" s="1"/>
    </row>
    <row r="14590" spans="7:7">
      <c r="G14590" s="1"/>
    </row>
    <row r="14591" spans="7:7">
      <c r="G14591" s="1"/>
    </row>
    <row r="14592" spans="7:7">
      <c r="G14592" s="1"/>
    </row>
    <row r="14593" spans="7:7">
      <c r="G14593" s="1"/>
    </row>
    <row r="14594" spans="7:7">
      <c r="G14594" s="1"/>
    </row>
    <row r="14595" spans="7:7">
      <c r="G14595" s="1"/>
    </row>
    <row r="14596" spans="7:7">
      <c r="G14596" s="1"/>
    </row>
    <row r="14597" spans="7:7">
      <c r="G14597" s="1"/>
    </row>
    <row r="14598" spans="7:7">
      <c r="G14598" s="1"/>
    </row>
    <row r="14599" spans="7:7">
      <c r="G14599" s="1"/>
    </row>
    <row r="14600" spans="7:7">
      <c r="G14600" s="1"/>
    </row>
    <row r="14601" spans="7:7">
      <c r="G14601" s="1"/>
    </row>
    <row r="14602" spans="7:7">
      <c r="G14602" s="1"/>
    </row>
    <row r="14603" spans="7:7">
      <c r="G14603" s="1"/>
    </row>
    <row r="14604" spans="7:7">
      <c r="G14604" s="1"/>
    </row>
    <row r="14605" spans="7:7">
      <c r="G14605" s="1"/>
    </row>
    <row r="14606" spans="7:7">
      <c r="G14606" s="1"/>
    </row>
    <row r="14607" spans="7:7">
      <c r="G14607" s="1"/>
    </row>
    <row r="14608" spans="7:7">
      <c r="G14608" s="1"/>
    </row>
    <row r="14609" spans="7:7">
      <c r="G14609" s="1"/>
    </row>
    <row r="14610" spans="7:7">
      <c r="G14610" s="1"/>
    </row>
    <row r="14611" spans="7:7">
      <c r="G14611" s="1"/>
    </row>
    <row r="14612" spans="7:7">
      <c r="G14612" s="1"/>
    </row>
    <row r="14613" spans="7:7">
      <c r="G14613" s="1"/>
    </row>
    <row r="14614" spans="7:7">
      <c r="G14614" s="1"/>
    </row>
    <row r="14615" spans="7:7">
      <c r="G14615" s="1"/>
    </row>
    <row r="14616" spans="7:7">
      <c r="G14616" s="1"/>
    </row>
    <row r="14617" spans="7:7">
      <c r="G14617" s="1"/>
    </row>
    <row r="14618" spans="7:7">
      <c r="G14618" s="1"/>
    </row>
    <row r="14619" spans="7:7">
      <c r="G14619" s="1"/>
    </row>
    <row r="14620" spans="7:7">
      <c r="G14620" s="1"/>
    </row>
    <row r="14621" spans="7:7">
      <c r="G14621" s="1"/>
    </row>
    <row r="14622" spans="7:7">
      <c r="G14622" s="1"/>
    </row>
    <row r="14623" spans="7:7">
      <c r="G14623" s="1"/>
    </row>
    <row r="14624" spans="7:7">
      <c r="G14624" s="1"/>
    </row>
    <row r="14625" spans="7:7">
      <c r="G14625" s="1"/>
    </row>
    <row r="14626" spans="7:7">
      <c r="G14626" s="1"/>
    </row>
    <row r="14627" spans="7:7">
      <c r="G14627" s="1"/>
    </row>
    <row r="14628" spans="7:7">
      <c r="G14628" s="1"/>
    </row>
    <row r="14629" spans="7:7">
      <c r="G14629" s="1"/>
    </row>
    <row r="14630" spans="7:7">
      <c r="G14630" s="1"/>
    </row>
    <row r="14631" spans="7:7">
      <c r="G14631" s="1"/>
    </row>
    <row r="14632" spans="7:7">
      <c r="G14632" s="1"/>
    </row>
    <row r="14633" spans="7:7">
      <c r="G14633" s="1"/>
    </row>
    <row r="14634" spans="7:7">
      <c r="G14634" s="1"/>
    </row>
    <row r="14635" spans="7:7">
      <c r="G14635" s="1"/>
    </row>
    <row r="14636" spans="7:7">
      <c r="G14636" s="1"/>
    </row>
    <row r="14637" spans="7:7">
      <c r="G14637" s="1"/>
    </row>
    <row r="14638" spans="7:7">
      <c r="G14638" s="1"/>
    </row>
    <row r="14639" spans="7:7">
      <c r="G14639" s="1"/>
    </row>
    <row r="14640" spans="7:7">
      <c r="G14640" s="1"/>
    </row>
    <row r="14641" spans="7:7">
      <c r="G14641" s="1"/>
    </row>
    <row r="14642" spans="7:7">
      <c r="G14642" s="1"/>
    </row>
    <row r="14643" spans="7:7">
      <c r="G14643" s="1"/>
    </row>
    <row r="14644" spans="7:7">
      <c r="G14644" s="1"/>
    </row>
    <row r="14645" spans="7:7">
      <c r="G14645" s="1"/>
    </row>
    <row r="14646" spans="7:7">
      <c r="G14646" s="1"/>
    </row>
    <row r="14647" spans="7:7">
      <c r="G14647" s="1"/>
    </row>
    <row r="14648" spans="7:7">
      <c r="G14648" s="1"/>
    </row>
    <row r="14649" spans="7:7">
      <c r="G14649" s="1"/>
    </row>
    <row r="14650" spans="7:7">
      <c r="G14650" s="1"/>
    </row>
    <row r="14651" spans="7:7">
      <c r="G14651" s="1"/>
    </row>
    <row r="14652" spans="7:7">
      <c r="G14652" s="1"/>
    </row>
    <row r="14653" spans="7:7">
      <c r="G14653" s="1"/>
    </row>
    <row r="14654" spans="7:7">
      <c r="G14654" s="1"/>
    </row>
    <row r="14655" spans="7:7">
      <c r="G14655" s="1"/>
    </row>
    <row r="14656" spans="7:7">
      <c r="G14656" s="1"/>
    </row>
    <row r="14657" spans="7:7">
      <c r="G14657" s="1"/>
    </row>
    <row r="14658" spans="7:7">
      <c r="G14658" s="1"/>
    </row>
    <row r="14659" spans="7:7">
      <c r="G14659" s="1"/>
    </row>
    <row r="14660" spans="7:7">
      <c r="G14660" s="1"/>
    </row>
    <row r="14661" spans="7:7">
      <c r="G14661" s="1"/>
    </row>
    <row r="14662" spans="7:7">
      <c r="G14662" s="1"/>
    </row>
    <row r="14663" spans="7:7">
      <c r="G14663" s="1"/>
    </row>
    <row r="14664" spans="7:7">
      <c r="G14664" s="1"/>
    </row>
    <row r="14665" spans="7:7">
      <c r="G14665" s="1"/>
    </row>
    <row r="14666" spans="7:7">
      <c r="G14666" s="1"/>
    </row>
    <row r="14667" spans="7:7">
      <c r="G14667" s="1"/>
    </row>
    <row r="14668" spans="7:7">
      <c r="G14668" s="1"/>
    </row>
    <row r="14669" spans="7:7">
      <c r="G14669" s="1"/>
    </row>
    <row r="14670" spans="7:7">
      <c r="G14670" s="1"/>
    </row>
    <row r="14671" spans="7:7">
      <c r="G14671" s="1"/>
    </row>
    <row r="14672" spans="7:7">
      <c r="G14672" s="1"/>
    </row>
    <row r="14673" spans="7:7">
      <c r="G14673" s="1"/>
    </row>
    <row r="14674" spans="7:7">
      <c r="G14674" s="1"/>
    </row>
    <row r="14675" spans="7:7">
      <c r="G14675" s="1"/>
    </row>
    <row r="14676" spans="7:7">
      <c r="G14676" s="1"/>
    </row>
    <row r="14677" spans="7:7">
      <c r="G14677" s="1"/>
    </row>
    <row r="14678" spans="7:7">
      <c r="G14678" s="1"/>
    </row>
    <row r="14679" spans="7:7">
      <c r="G14679" s="1"/>
    </row>
    <row r="14680" spans="7:7">
      <c r="G14680" s="1"/>
    </row>
    <row r="14681" spans="7:7">
      <c r="G14681" s="1"/>
    </row>
    <row r="14682" spans="7:7">
      <c r="G14682" s="1"/>
    </row>
    <row r="14683" spans="7:7">
      <c r="G14683" s="1"/>
    </row>
    <row r="14684" spans="7:7">
      <c r="G14684" s="1"/>
    </row>
    <row r="14685" spans="7:7">
      <c r="G14685" s="1"/>
    </row>
    <row r="14686" spans="7:7">
      <c r="G14686" s="1"/>
    </row>
    <row r="14687" spans="7:7">
      <c r="G14687" s="1"/>
    </row>
    <row r="14688" spans="7:7">
      <c r="G14688" s="1"/>
    </row>
    <row r="14689" spans="7:7">
      <c r="G14689" s="1"/>
    </row>
    <row r="14690" spans="7:7">
      <c r="G14690" s="1"/>
    </row>
    <row r="14691" spans="7:7">
      <c r="G14691" s="1"/>
    </row>
    <row r="14692" spans="7:7">
      <c r="G14692" s="1"/>
    </row>
    <row r="14693" spans="7:7">
      <c r="G14693" s="1"/>
    </row>
    <row r="14694" spans="7:7">
      <c r="G14694" s="1"/>
    </row>
    <row r="14695" spans="7:7">
      <c r="G14695" s="1"/>
    </row>
    <row r="14696" spans="7:7">
      <c r="G14696" s="1"/>
    </row>
    <row r="14697" spans="7:7">
      <c r="G14697" s="1"/>
    </row>
    <row r="14698" spans="7:7">
      <c r="G14698" s="1"/>
    </row>
    <row r="14699" spans="7:7">
      <c r="G14699" s="1"/>
    </row>
    <row r="14700" spans="7:7">
      <c r="G14700" s="1"/>
    </row>
    <row r="14701" spans="7:7">
      <c r="G14701" s="1"/>
    </row>
    <row r="14702" spans="7:7">
      <c r="G14702" s="1"/>
    </row>
    <row r="14703" spans="7:7">
      <c r="G14703" s="1"/>
    </row>
    <row r="14704" spans="7:7">
      <c r="G14704" s="1"/>
    </row>
    <row r="14705" spans="7:7">
      <c r="G14705" s="1"/>
    </row>
    <row r="14706" spans="7:7">
      <c r="G14706" s="1"/>
    </row>
    <row r="14707" spans="7:7">
      <c r="G14707" s="1"/>
    </row>
    <row r="14708" spans="7:7">
      <c r="G14708" s="1"/>
    </row>
    <row r="14709" spans="7:7">
      <c r="G14709" s="1"/>
    </row>
    <row r="14710" spans="7:7">
      <c r="G14710" s="1"/>
    </row>
    <row r="14711" spans="7:7">
      <c r="G14711" s="1"/>
    </row>
    <row r="14712" spans="7:7">
      <c r="G14712" s="1"/>
    </row>
    <row r="14713" spans="7:7">
      <c r="G14713" s="1"/>
    </row>
    <row r="14714" spans="7:7">
      <c r="G14714" s="1"/>
    </row>
    <row r="14715" spans="7:7">
      <c r="G14715" s="1"/>
    </row>
    <row r="14716" spans="7:7">
      <c r="G14716" s="1"/>
    </row>
    <row r="14717" spans="7:7">
      <c r="G14717" s="1"/>
    </row>
    <row r="14718" spans="7:7">
      <c r="G14718" s="1"/>
    </row>
    <row r="14719" spans="7:7">
      <c r="G14719" s="1"/>
    </row>
    <row r="14720" spans="7:7">
      <c r="G14720" s="1"/>
    </row>
    <row r="14721" spans="7:7">
      <c r="G14721" s="1"/>
    </row>
    <row r="14722" spans="7:7">
      <c r="G14722" s="1"/>
    </row>
    <row r="14723" spans="7:7">
      <c r="G14723" s="1"/>
    </row>
    <row r="14724" spans="7:7">
      <c r="G14724" s="1"/>
    </row>
    <row r="14725" spans="7:7">
      <c r="G14725" s="1"/>
    </row>
    <row r="14726" spans="7:7">
      <c r="G14726" s="1"/>
    </row>
    <row r="14727" spans="7:7">
      <c r="G14727" s="1"/>
    </row>
    <row r="14728" spans="7:7">
      <c r="G14728" s="1"/>
    </row>
    <row r="14729" spans="7:7">
      <c r="G14729" s="1"/>
    </row>
    <row r="14730" spans="7:7">
      <c r="G14730" s="1"/>
    </row>
    <row r="14731" spans="7:7">
      <c r="G14731" s="1"/>
    </row>
    <row r="14732" spans="7:7">
      <c r="G14732" s="1"/>
    </row>
    <row r="14733" spans="7:7">
      <c r="G14733" s="1"/>
    </row>
    <row r="14734" spans="7:7">
      <c r="G14734" s="1"/>
    </row>
    <row r="14735" spans="7:7">
      <c r="G14735" s="1"/>
    </row>
    <row r="14736" spans="7:7">
      <c r="G14736" s="1"/>
    </row>
    <row r="14737" spans="7:7">
      <c r="G14737" s="1"/>
    </row>
    <row r="14738" spans="7:7">
      <c r="G14738" s="1"/>
    </row>
    <row r="14739" spans="7:7">
      <c r="G14739" s="1"/>
    </row>
    <row r="14740" spans="7:7">
      <c r="G14740" s="1"/>
    </row>
    <row r="14741" spans="7:7">
      <c r="G14741" s="1"/>
    </row>
    <row r="14742" spans="7:7">
      <c r="G14742" s="1"/>
    </row>
    <row r="14743" spans="7:7">
      <c r="G14743" s="1"/>
    </row>
    <row r="14744" spans="7:7">
      <c r="G14744" s="1"/>
    </row>
    <row r="14745" spans="7:7">
      <c r="G14745" s="1"/>
    </row>
    <row r="14746" spans="7:7">
      <c r="G14746" s="1"/>
    </row>
    <row r="14747" spans="7:7">
      <c r="G14747" s="1"/>
    </row>
    <row r="14748" spans="7:7">
      <c r="G14748" s="1"/>
    </row>
    <row r="14749" spans="7:7">
      <c r="G14749" s="1"/>
    </row>
    <row r="14750" spans="7:7">
      <c r="G14750" s="1"/>
    </row>
    <row r="14751" spans="7:7">
      <c r="G14751" s="1"/>
    </row>
    <row r="14752" spans="7:7">
      <c r="G14752" s="1"/>
    </row>
    <row r="14753" spans="7:7">
      <c r="G14753" s="1"/>
    </row>
    <row r="14754" spans="7:7">
      <c r="G14754" s="1"/>
    </row>
    <row r="14755" spans="7:7">
      <c r="G14755" s="1"/>
    </row>
    <row r="14756" spans="7:7">
      <c r="G14756" s="1"/>
    </row>
    <row r="14757" spans="7:7">
      <c r="G14757" s="1"/>
    </row>
    <row r="14758" spans="7:7">
      <c r="G14758" s="1"/>
    </row>
    <row r="14759" spans="7:7">
      <c r="G14759" s="1"/>
    </row>
    <row r="14760" spans="7:7">
      <c r="G14760" s="1"/>
    </row>
    <row r="14761" spans="7:7">
      <c r="G14761" s="1"/>
    </row>
    <row r="14762" spans="7:7">
      <c r="G14762" s="1"/>
    </row>
    <row r="14763" spans="7:7">
      <c r="G14763" s="1"/>
    </row>
    <row r="14764" spans="7:7">
      <c r="G14764" s="1"/>
    </row>
    <row r="14765" spans="7:7">
      <c r="G14765" s="1"/>
    </row>
    <row r="14766" spans="7:7">
      <c r="G14766" s="1"/>
    </row>
    <row r="14767" spans="7:7">
      <c r="G14767" s="1"/>
    </row>
    <row r="14768" spans="7:7">
      <c r="G14768" s="1"/>
    </row>
    <row r="14769" spans="7:7">
      <c r="G14769" s="1"/>
    </row>
    <row r="14770" spans="7:7">
      <c r="G14770" s="1"/>
    </row>
    <row r="14771" spans="7:7">
      <c r="G14771" s="1"/>
    </row>
    <row r="14772" spans="7:7">
      <c r="G14772" s="1"/>
    </row>
    <row r="14773" spans="7:7">
      <c r="G14773" s="1"/>
    </row>
    <row r="14774" spans="7:7">
      <c r="G14774" s="1"/>
    </row>
    <row r="14775" spans="7:7">
      <c r="G14775" s="1"/>
    </row>
    <row r="14776" spans="7:7">
      <c r="G14776" s="1"/>
    </row>
    <row r="14777" spans="7:7">
      <c r="G14777" s="1"/>
    </row>
    <row r="14778" spans="7:7">
      <c r="G14778" s="1"/>
    </row>
    <row r="14779" spans="7:7">
      <c r="G14779" s="1"/>
    </row>
    <row r="14780" spans="7:7">
      <c r="G14780" s="1"/>
    </row>
    <row r="14781" spans="7:7">
      <c r="G14781" s="1"/>
    </row>
    <row r="14782" spans="7:7">
      <c r="G14782" s="1"/>
    </row>
    <row r="14783" spans="7:7">
      <c r="G14783" s="1"/>
    </row>
    <row r="14784" spans="7:7">
      <c r="G14784" s="1"/>
    </row>
    <row r="14785" spans="7:7">
      <c r="G14785" s="1"/>
    </row>
    <row r="14786" spans="7:7">
      <c r="G14786" s="1"/>
    </row>
    <row r="14787" spans="7:7">
      <c r="G14787" s="1"/>
    </row>
    <row r="14788" spans="7:7">
      <c r="G14788" s="1"/>
    </row>
    <row r="14789" spans="7:7">
      <c r="G14789" s="1"/>
    </row>
    <row r="14790" spans="7:7">
      <c r="G14790" s="1"/>
    </row>
    <row r="14791" spans="7:7">
      <c r="G14791" s="1"/>
    </row>
    <row r="14792" spans="7:7">
      <c r="G14792" s="1"/>
    </row>
    <row r="14793" spans="7:7">
      <c r="G14793" s="1"/>
    </row>
    <row r="14794" spans="7:7">
      <c r="G14794" s="1"/>
    </row>
    <row r="14795" spans="7:7">
      <c r="G14795" s="1"/>
    </row>
    <row r="14796" spans="7:7">
      <c r="G14796" s="1"/>
    </row>
    <row r="14797" spans="7:7">
      <c r="G14797" s="1"/>
    </row>
    <row r="14798" spans="7:7">
      <c r="G14798" s="1"/>
    </row>
    <row r="14799" spans="7:7">
      <c r="G14799" s="1"/>
    </row>
    <row r="14800" spans="7:7">
      <c r="G14800" s="1"/>
    </row>
    <row r="14801" spans="7:7">
      <c r="G14801" s="1"/>
    </row>
    <row r="14802" spans="7:7">
      <c r="G14802" s="1"/>
    </row>
    <row r="14803" spans="7:7">
      <c r="G14803" s="1"/>
    </row>
    <row r="14804" spans="7:7">
      <c r="G14804" s="1"/>
    </row>
    <row r="14805" spans="7:7">
      <c r="G14805" s="1"/>
    </row>
    <row r="14806" spans="7:7">
      <c r="G14806" s="1"/>
    </row>
    <row r="14807" spans="7:7">
      <c r="G14807" s="1"/>
    </row>
    <row r="14808" spans="7:7">
      <c r="G14808" s="1"/>
    </row>
    <row r="14809" spans="7:7">
      <c r="G14809" s="1"/>
    </row>
    <row r="14810" spans="7:7">
      <c r="G14810" s="1"/>
    </row>
    <row r="14811" spans="7:7">
      <c r="G14811" s="1"/>
    </row>
    <row r="14812" spans="7:7">
      <c r="G14812" s="1"/>
    </row>
    <row r="14813" spans="7:7">
      <c r="G14813" s="1"/>
    </row>
    <row r="14814" spans="7:7">
      <c r="G14814" s="1"/>
    </row>
    <row r="14815" spans="7:7">
      <c r="G14815" s="1"/>
    </row>
    <row r="14816" spans="7:7">
      <c r="G14816" s="1"/>
    </row>
    <row r="14817" spans="7:7">
      <c r="G14817" s="1"/>
    </row>
    <row r="14818" spans="7:7">
      <c r="G14818" s="1"/>
    </row>
    <row r="14819" spans="7:7">
      <c r="G14819" s="1"/>
    </row>
    <row r="14820" spans="7:7">
      <c r="G14820" s="1"/>
    </row>
    <row r="14821" spans="7:7">
      <c r="G14821" s="1"/>
    </row>
    <row r="14822" spans="7:7">
      <c r="G14822" s="1"/>
    </row>
    <row r="14823" spans="7:7">
      <c r="G14823" s="1"/>
    </row>
    <row r="14824" spans="7:7">
      <c r="G14824" s="1"/>
    </row>
    <row r="14825" spans="7:7">
      <c r="G14825" s="1"/>
    </row>
    <row r="14826" spans="7:7">
      <c r="G14826" s="1"/>
    </row>
    <row r="14827" spans="7:7">
      <c r="G14827" s="1"/>
    </row>
    <row r="14828" spans="7:7">
      <c r="G14828" s="1"/>
    </row>
    <row r="14829" spans="7:7">
      <c r="G14829" s="1"/>
    </row>
    <row r="14830" spans="7:7">
      <c r="G14830" s="1"/>
    </row>
    <row r="14831" spans="7:7">
      <c r="G14831" s="1"/>
    </row>
    <row r="14832" spans="7:7">
      <c r="G14832" s="1"/>
    </row>
    <row r="14833" spans="7:7">
      <c r="G14833" s="1"/>
    </row>
    <row r="14834" spans="7:7">
      <c r="G14834" s="1"/>
    </row>
    <row r="14835" spans="7:7">
      <c r="G14835" s="1"/>
    </row>
    <row r="14836" spans="7:7">
      <c r="G14836" s="1"/>
    </row>
    <row r="14837" spans="7:7">
      <c r="G14837" s="1"/>
    </row>
    <row r="14838" spans="7:7">
      <c r="G14838" s="1"/>
    </row>
    <row r="14839" spans="7:7">
      <c r="G14839" s="1"/>
    </row>
    <row r="14840" spans="7:7">
      <c r="G14840" s="1"/>
    </row>
    <row r="14841" spans="7:7">
      <c r="G14841" s="1"/>
    </row>
    <row r="14842" spans="7:7">
      <c r="G14842" s="1"/>
    </row>
    <row r="14843" spans="7:7">
      <c r="G14843" s="1"/>
    </row>
    <row r="14844" spans="7:7">
      <c r="G14844" s="1"/>
    </row>
    <row r="14845" spans="7:7">
      <c r="G14845" s="1"/>
    </row>
    <row r="14846" spans="7:7">
      <c r="G14846" s="1"/>
    </row>
    <row r="14847" spans="7:7">
      <c r="G14847" s="1"/>
    </row>
    <row r="14848" spans="7:7">
      <c r="G14848" s="1"/>
    </row>
    <row r="14849" spans="7:7">
      <c r="G14849" s="1"/>
    </row>
    <row r="14850" spans="7:7">
      <c r="G14850" s="1"/>
    </row>
    <row r="14851" spans="7:7">
      <c r="G14851" s="1"/>
    </row>
    <row r="14852" spans="7:7">
      <c r="G14852" s="1"/>
    </row>
    <row r="14853" spans="7:7">
      <c r="G14853" s="1"/>
    </row>
    <row r="14854" spans="7:7">
      <c r="G14854" s="1"/>
    </row>
    <row r="14855" spans="7:7">
      <c r="G14855" s="1"/>
    </row>
    <row r="14856" spans="7:7">
      <c r="G14856" s="1"/>
    </row>
    <row r="14857" spans="7:7">
      <c r="G14857" s="1"/>
    </row>
    <row r="14858" spans="7:7">
      <c r="G14858" s="1"/>
    </row>
    <row r="14859" spans="7:7">
      <c r="G14859" s="1"/>
    </row>
    <row r="14860" spans="7:7">
      <c r="G14860" s="1"/>
    </row>
    <row r="14861" spans="7:7">
      <c r="G14861" s="1"/>
    </row>
    <row r="14862" spans="7:7">
      <c r="G14862" s="1"/>
    </row>
    <row r="14863" spans="7:7">
      <c r="G14863" s="1"/>
    </row>
    <row r="14864" spans="7:7">
      <c r="G14864" s="1"/>
    </row>
    <row r="14865" spans="7:7">
      <c r="G14865" s="1"/>
    </row>
    <row r="14866" spans="7:7">
      <c r="G14866" s="1"/>
    </row>
    <row r="14867" spans="7:7">
      <c r="G14867" s="1"/>
    </row>
    <row r="14868" spans="7:7">
      <c r="G14868" s="1"/>
    </row>
    <row r="14869" spans="7:7">
      <c r="G14869" s="1"/>
    </row>
    <row r="14870" spans="7:7">
      <c r="G14870" s="1"/>
    </row>
    <row r="14871" spans="7:7">
      <c r="G14871" s="1"/>
    </row>
    <row r="14872" spans="7:7">
      <c r="G14872" s="1"/>
    </row>
    <row r="14873" spans="7:7">
      <c r="G14873" s="1"/>
    </row>
    <row r="14874" spans="7:7">
      <c r="G14874" s="1"/>
    </row>
    <row r="14875" spans="7:7">
      <c r="G14875" s="1"/>
    </row>
    <row r="14876" spans="7:7">
      <c r="G14876" s="1"/>
    </row>
    <row r="14877" spans="7:7">
      <c r="G14877" s="1"/>
    </row>
    <row r="14878" spans="7:7">
      <c r="G14878" s="1"/>
    </row>
    <row r="14879" spans="7:7">
      <c r="G14879" s="1"/>
    </row>
    <row r="14880" spans="7:7">
      <c r="G14880" s="1"/>
    </row>
    <row r="14881" spans="7:7">
      <c r="G14881" s="1"/>
    </row>
    <row r="14882" spans="7:7">
      <c r="G14882" s="1"/>
    </row>
    <row r="14883" spans="7:7">
      <c r="G14883" s="1"/>
    </row>
    <row r="14884" spans="7:7">
      <c r="G14884" s="1"/>
    </row>
    <row r="14885" spans="7:7">
      <c r="G14885" s="1"/>
    </row>
    <row r="14886" spans="7:7">
      <c r="G14886" s="1"/>
    </row>
    <row r="14887" spans="7:7">
      <c r="G14887" s="1"/>
    </row>
    <row r="14888" spans="7:7">
      <c r="G14888" s="1"/>
    </row>
    <row r="14889" spans="7:7">
      <c r="G14889" s="1"/>
    </row>
    <row r="14890" spans="7:7">
      <c r="G14890" s="1"/>
    </row>
    <row r="14891" spans="7:7">
      <c r="G14891" s="1"/>
    </row>
    <row r="14892" spans="7:7">
      <c r="G14892" s="1"/>
    </row>
    <row r="14893" spans="7:7">
      <c r="G14893" s="1"/>
    </row>
    <row r="14894" spans="7:7">
      <c r="G14894" s="1"/>
    </row>
    <row r="14895" spans="7:7">
      <c r="G14895" s="1"/>
    </row>
    <row r="14896" spans="7:7">
      <c r="G14896" s="1"/>
    </row>
    <row r="14897" spans="7:7">
      <c r="G14897" s="1"/>
    </row>
    <row r="14898" spans="7:7">
      <c r="G14898" s="1"/>
    </row>
    <row r="14899" spans="7:7">
      <c r="G14899" s="1"/>
    </row>
    <row r="14900" spans="7:7">
      <c r="G14900" s="1"/>
    </row>
    <row r="14901" spans="7:7">
      <c r="G14901" s="1"/>
    </row>
    <row r="14902" spans="7:7">
      <c r="G14902" s="1"/>
    </row>
    <row r="14903" spans="7:7">
      <c r="G14903" s="1"/>
    </row>
    <row r="14904" spans="7:7">
      <c r="G14904" s="1"/>
    </row>
    <row r="14905" spans="7:7">
      <c r="G14905" s="1"/>
    </row>
    <row r="14906" spans="7:7">
      <c r="G14906" s="1"/>
    </row>
    <row r="14907" spans="7:7">
      <c r="G14907" s="1"/>
    </row>
    <row r="14908" spans="7:7">
      <c r="G14908" s="1"/>
    </row>
    <row r="14909" spans="7:7">
      <c r="G14909" s="1"/>
    </row>
    <row r="14910" spans="7:7">
      <c r="G14910" s="1"/>
    </row>
    <row r="14911" spans="7:7">
      <c r="G14911" s="1"/>
    </row>
    <row r="14912" spans="7:7">
      <c r="G14912" s="1"/>
    </row>
    <row r="14913" spans="7:7">
      <c r="G14913" s="1"/>
    </row>
    <row r="14914" spans="7:7">
      <c r="G14914" s="1"/>
    </row>
    <row r="14915" spans="7:7">
      <c r="G14915" s="1"/>
    </row>
    <row r="14916" spans="7:7">
      <c r="G14916" s="1"/>
    </row>
    <row r="14917" spans="7:7">
      <c r="G14917" s="1"/>
    </row>
    <row r="14918" spans="7:7">
      <c r="G14918" s="1"/>
    </row>
    <row r="14919" spans="7:7">
      <c r="G14919" s="1"/>
    </row>
    <row r="14920" spans="7:7">
      <c r="G14920" s="1"/>
    </row>
    <row r="14921" spans="7:7">
      <c r="G14921" s="1"/>
    </row>
    <row r="14922" spans="7:7">
      <c r="G14922" s="1"/>
    </row>
    <row r="14923" spans="7:7">
      <c r="G14923" s="1"/>
    </row>
    <row r="14924" spans="7:7">
      <c r="G14924" s="1"/>
    </row>
    <row r="14925" spans="7:7">
      <c r="G14925" s="1"/>
    </row>
    <row r="14926" spans="7:7">
      <c r="G14926" s="1"/>
    </row>
    <row r="14927" spans="7:7">
      <c r="G14927" s="1"/>
    </row>
    <row r="14928" spans="7:7">
      <c r="G14928" s="1"/>
    </row>
    <row r="14929" spans="7:7">
      <c r="G14929" s="1"/>
    </row>
    <row r="14930" spans="7:7">
      <c r="G14930" s="1"/>
    </row>
    <row r="14931" spans="7:7">
      <c r="G14931" s="1"/>
    </row>
    <row r="14932" spans="7:7">
      <c r="G14932" s="1"/>
    </row>
    <row r="14933" spans="7:7">
      <c r="G14933" s="1"/>
    </row>
    <row r="14934" spans="7:7">
      <c r="G14934" s="1"/>
    </row>
    <row r="14935" spans="7:7">
      <c r="G14935" s="1"/>
    </row>
    <row r="14936" spans="7:7">
      <c r="G14936" s="1"/>
    </row>
    <row r="14937" spans="7:7">
      <c r="G14937" s="1"/>
    </row>
    <row r="14938" spans="7:7">
      <c r="G14938" s="1"/>
    </row>
    <row r="14939" spans="7:7">
      <c r="G14939" s="1"/>
    </row>
    <row r="14940" spans="7:7">
      <c r="G14940" s="1"/>
    </row>
    <row r="14941" spans="7:7">
      <c r="G14941" s="1"/>
    </row>
    <row r="14942" spans="7:7">
      <c r="G14942" s="1"/>
    </row>
    <row r="14943" spans="7:7">
      <c r="G14943" s="1"/>
    </row>
    <row r="14944" spans="7:7">
      <c r="G14944" s="1"/>
    </row>
    <row r="14945" spans="7:7">
      <c r="G14945" s="1"/>
    </row>
    <row r="14946" spans="7:7">
      <c r="G14946" s="1"/>
    </row>
    <row r="14947" spans="7:7">
      <c r="G14947" s="1"/>
    </row>
    <row r="14948" spans="7:7">
      <c r="G14948" s="1"/>
    </row>
    <row r="14949" spans="7:7">
      <c r="G14949" s="1"/>
    </row>
    <row r="14950" spans="7:7">
      <c r="G14950" s="1"/>
    </row>
    <row r="14951" spans="7:7">
      <c r="G14951" s="1"/>
    </row>
    <row r="14952" spans="7:7">
      <c r="G14952" s="1"/>
    </row>
    <row r="14953" spans="7:7">
      <c r="G14953" s="1"/>
    </row>
    <row r="14954" spans="7:7">
      <c r="G14954" s="1"/>
    </row>
    <row r="14955" spans="7:7">
      <c r="G14955" s="1"/>
    </row>
    <row r="14956" spans="7:7">
      <c r="G14956" s="1"/>
    </row>
    <row r="14957" spans="7:7">
      <c r="G14957" s="1"/>
    </row>
    <row r="14958" spans="7:7">
      <c r="G14958" s="1"/>
    </row>
    <row r="14959" spans="7:7">
      <c r="G14959" s="1"/>
    </row>
    <row r="14960" spans="7:7">
      <c r="G14960" s="1"/>
    </row>
    <row r="14961" spans="7:7">
      <c r="G14961" s="1"/>
    </row>
    <row r="14962" spans="7:7">
      <c r="G14962" s="1"/>
    </row>
    <row r="14963" spans="7:7">
      <c r="G14963" s="1"/>
    </row>
    <row r="14964" spans="7:7">
      <c r="G14964" s="1"/>
    </row>
    <row r="14965" spans="7:7">
      <c r="G14965" s="1"/>
    </row>
    <row r="14966" spans="7:7">
      <c r="G14966" s="1"/>
    </row>
    <row r="14967" spans="7:7">
      <c r="G14967" s="1"/>
    </row>
    <row r="14968" spans="7:7">
      <c r="G14968" s="1"/>
    </row>
    <row r="14969" spans="7:7">
      <c r="G14969" s="1"/>
    </row>
    <row r="14970" spans="7:7">
      <c r="G14970" s="1"/>
    </row>
    <row r="14971" spans="7:7">
      <c r="G14971" s="1"/>
    </row>
    <row r="14972" spans="7:7">
      <c r="G14972" s="1"/>
    </row>
    <row r="14973" spans="7:7">
      <c r="G14973" s="1"/>
    </row>
    <row r="14974" spans="7:7">
      <c r="G14974" s="1"/>
    </row>
    <row r="14975" spans="7:7">
      <c r="G14975" s="1"/>
    </row>
    <row r="14976" spans="7:7">
      <c r="G14976" s="1"/>
    </row>
    <row r="14977" spans="7:7">
      <c r="G14977" s="1"/>
    </row>
    <row r="14978" spans="7:7">
      <c r="G14978" s="1"/>
    </row>
    <row r="14979" spans="7:7">
      <c r="G14979" s="1"/>
    </row>
    <row r="14980" spans="7:7">
      <c r="G14980" s="1"/>
    </row>
    <row r="14981" spans="7:7">
      <c r="G14981" s="1"/>
    </row>
    <row r="14982" spans="7:7">
      <c r="G14982" s="1"/>
    </row>
    <row r="14983" spans="7:7">
      <c r="G14983" s="1"/>
    </row>
    <row r="14984" spans="7:7">
      <c r="G14984" s="1"/>
    </row>
    <row r="14985" spans="7:7">
      <c r="G14985" s="1"/>
    </row>
    <row r="14986" spans="7:7">
      <c r="G14986" s="1"/>
    </row>
    <row r="14987" spans="7:7">
      <c r="G14987" s="1"/>
    </row>
    <row r="14988" spans="7:7">
      <c r="G14988" s="1"/>
    </row>
    <row r="14989" spans="7:7">
      <c r="G14989" s="1"/>
    </row>
    <row r="14990" spans="7:7">
      <c r="G14990" s="1"/>
    </row>
    <row r="14991" spans="7:7">
      <c r="G14991" s="1"/>
    </row>
    <row r="14992" spans="7:7">
      <c r="G14992" s="1"/>
    </row>
    <row r="14993" spans="7:7">
      <c r="G14993" s="1"/>
    </row>
    <row r="14994" spans="7:7">
      <c r="G14994" s="1"/>
    </row>
    <row r="14995" spans="7:7">
      <c r="G14995" s="1"/>
    </row>
    <row r="14996" spans="7:7">
      <c r="G14996" s="1"/>
    </row>
    <row r="14997" spans="7:7">
      <c r="G14997" s="1"/>
    </row>
    <row r="14998" spans="7:7">
      <c r="G14998" s="1"/>
    </row>
    <row r="14999" spans="7:7">
      <c r="G14999" s="1"/>
    </row>
    <row r="15000" spans="7:7">
      <c r="G15000" s="1"/>
    </row>
    <row r="15001" spans="7:7">
      <c r="G15001" s="1"/>
    </row>
    <row r="15002" spans="7:7">
      <c r="G15002" s="1"/>
    </row>
    <row r="15003" spans="7:7">
      <c r="G15003" s="1"/>
    </row>
    <row r="15004" spans="7:7">
      <c r="G15004" s="1"/>
    </row>
    <row r="15005" spans="7:7">
      <c r="G15005" s="1"/>
    </row>
    <row r="15006" spans="7:7">
      <c r="G15006" s="1"/>
    </row>
    <row r="15007" spans="7:7">
      <c r="G15007" s="1"/>
    </row>
    <row r="15008" spans="7:7">
      <c r="G15008" s="1"/>
    </row>
    <row r="15009" spans="7:7">
      <c r="G15009" s="1"/>
    </row>
    <row r="15010" spans="7:7">
      <c r="G15010" s="1"/>
    </row>
    <row r="15011" spans="7:7">
      <c r="G15011" s="1"/>
    </row>
    <row r="15012" spans="7:7">
      <c r="G15012" s="1"/>
    </row>
    <row r="15013" spans="7:7">
      <c r="G15013" s="1"/>
    </row>
    <row r="15014" spans="7:7">
      <c r="G15014" s="1"/>
    </row>
    <row r="15015" spans="7:7">
      <c r="G15015" s="1"/>
    </row>
    <row r="15016" spans="7:7">
      <c r="G15016" s="1"/>
    </row>
    <row r="15017" spans="7:7">
      <c r="G15017" s="1"/>
    </row>
    <row r="15018" spans="7:7">
      <c r="G15018" s="1"/>
    </row>
    <row r="15019" spans="7:7">
      <c r="G15019" s="1"/>
    </row>
    <row r="15020" spans="7:7">
      <c r="G15020" s="1"/>
    </row>
    <row r="15021" spans="7:7">
      <c r="G15021" s="1"/>
    </row>
    <row r="15022" spans="7:7">
      <c r="G15022" s="1"/>
    </row>
    <row r="15023" spans="7:7">
      <c r="G15023" s="1"/>
    </row>
    <row r="15024" spans="7:7">
      <c r="G15024" s="1"/>
    </row>
    <row r="15025" spans="7:7">
      <c r="G15025" s="1"/>
    </row>
    <row r="15026" spans="7:7">
      <c r="G15026" s="1"/>
    </row>
    <row r="15027" spans="7:7">
      <c r="G15027" s="1"/>
    </row>
    <row r="15028" spans="7:7">
      <c r="G15028" s="1"/>
    </row>
    <row r="15029" spans="7:7">
      <c r="G15029" s="1"/>
    </row>
    <row r="15030" spans="7:7">
      <c r="G15030" s="1"/>
    </row>
    <row r="15031" spans="7:7">
      <c r="G15031" s="1"/>
    </row>
    <row r="15032" spans="7:7">
      <c r="G15032" s="1"/>
    </row>
    <row r="15033" spans="7:7">
      <c r="G15033" s="1"/>
    </row>
    <row r="15034" spans="7:7">
      <c r="G15034" s="1"/>
    </row>
    <row r="15035" spans="7:7">
      <c r="G15035" s="1"/>
    </row>
    <row r="15036" spans="7:7">
      <c r="G15036" s="1"/>
    </row>
    <row r="15037" spans="7:7">
      <c r="G15037" s="1"/>
    </row>
    <row r="15038" spans="7:7">
      <c r="G15038" s="1"/>
    </row>
    <row r="15039" spans="7:7">
      <c r="G15039" s="1"/>
    </row>
    <row r="15040" spans="7:7">
      <c r="G15040" s="1"/>
    </row>
    <row r="15041" spans="7:7">
      <c r="G15041" s="1"/>
    </row>
    <row r="15042" spans="7:7">
      <c r="G15042" s="1"/>
    </row>
    <row r="15043" spans="7:7">
      <c r="G15043" s="1"/>
    </row>
    <row r="15044" spans="7:7">
      <c r="G15044" s="1"/>
    </row>
    <row r="15045" spans="7:7">
      <c r="G15045" s="1"/>
    </row>
    <row r="15046" spans="7:7">
      <c r="G15046" s="1"/>
    </row>
    <row r="15047" spans="7:7">
      <c r="G15047" s="1"/>
    </row>
    <row r="15048" spans="7:7">
      <c r="G15048" s="1"/>
    </row>
    <row r="15049" spans="7:7">
      <c r="G15049" s="1"/>
    </row>
    <row r="15050" spans="7:7">
      <c r="G15050" s="1"/>
    </row>
    <row r="15051" spans="7:7">
      <c r="G15051" s="1"/>
    </row>
    <row r="15052" spans="7:7">
      <c r="G15052" s="1"/>
    </row>
    <row r="15053" spans="7:7">
      <c r="G15053" s="1"/>
    </row>
    <row r="15054" spans="7:7">
      <c r="G15054" s="1"/>
    </row>
    <row r="15055" spans="7:7">
      <c r="G15055" s="1"/>
    </row>
    <row r="15056" spans="7:7">
      <c r="G15056" s="1"/>
    </row>
    <row r="15057" spans="7:7">
      <c r="G15057" s="1"/>
    </row>
    <row r="15058" spans="7:7">
      <c r="G15058" s="1"/>
    </row>
    <row r="15059" spans="7:7">
      <c r="G15059" s="1"/>
    </row>
    <row r="15060" spans="7:7">
      <c r="G15060" s="1"/>
    </row>
    <row r="15061" spans="7:7">
      <c r="G15061" s="1"/>
    </row>
    <row r="15062" spans="7:7">
      <c r="G15062" s="1"/>
    </row>
    <row r="15063" spans="7:7">
      <c r="G15063" s="1"/>
    </row>
    <row r="15064" spans="7:7">
      <c r="G15064" s="1"/>
    </row>
    <row r="15065" spans="7:7">
      <c r="G15065" s="1"/>
    </row>
    <row r="15066" spans="7:7">
      <c r="G15066" s="1"/>
    </row>
    <row r="15067" spans="7:7">
      <c r="G15067" s="1"/>
    </row>
    <row r="15068" spans="7:7">
      <c r="G15068" s="1"/>
    </row>
    <row r="15069" spans="7:7">
      <c r="G15069" s="1"/>
    </row>
    <row r="15070" spans="7:7">
      <c r="G15070" s="1"/>
    </row>
    <row r="15071" spans="7:7">
      <c r="G15071" s="1"/>
    </row>
    <row r="15072" spans="7:7">
      <c r="G15072" s="1"/>
    </row>
    <row r="15073" spans="7:7">
      <c r="G15073" s="1"/>
    </row>
    <row r="15074" spans="7:7">
      <c r="G15074" s="1"/>
    </row>
    <row r="15075" spans="7:7">
      <c r="G15075" s="1"/>
    </row>
    <row r="15076" spans="7:7">
      <c r="G15076" s="1"/>
    </row>
    <row r="15077" spans="7:7">
      <c r="G15077" s="1"/>
    </row>
    <row r="15078" spans="7:7">
      <c r="G15078" s="1"/>
    </row>
    <row r="15079" spans="7:7">
      <c r="G15079" s="1"/>
    </row>
    <row r="15080" spans="7:7">
      <c r="G15080" s="1"/>
    </row>
    <row r="15081" spans="7:7">
      <c r="G15081" s="1"/>
    </row>
    <row r="15082" spans="7:7">
      <c r="G15082" s="1"/>
    </row>
    <row r="15083" spans="7:7">
      <c r="G15083" s="1"/>
    </row>
    <row r="15084" spans="7:7">
      <c r="G15084" s="1"/>
    </row>
    <row r="15085" spans="7:7">
      <c r="G15085" s="1"/>
    </row>
    <row r="15086" spans="7:7">
      <c r="G15086" s="1"/>
    </row>
    <row r="15087" spans="7:7">
      <c r="G15087" s="1"/>
    </row>
    <row r="15088" spans="7:7">
      <c r="G15088" s="1"/>
    </row>
    <row r="15089" spans="7:7">
      <c r="G15089" s="1"/>
    </row>
    <row r="15090" spans="7:7">
      <c r="G15090" s="1"/>
    </row>
    <row r="15091" spans="7:7">
      <c r="G15091" s="1"/>
    </row>
    <row r="15092" spans="7:7">
      <c r="G15092" s="1"/>
    </row>
    <row r="15093" spans="7:7">
      <c r="G15093" s="1"/>
    </row>
    <row r="15094" spans="7:7">
      <c r="G15094" s="1"/>
    </row>
    <row r="15095" spans="7:7">
      <c r="G15095" s="1"/>
    </row>
    <row r="15096" spans="7:7">
      <c r="G15096" s="1"/>
    </row>
    <row r="15097" spans="7:7">
      <c r="G15097" s="1"/>
    </row>
    <row r="15098" spans="7:7">
      <c r="G15098" s="1"/>
    </row>
    <row r="15099" spans="7:7">
      <c r="G15099" s="1"/>
    </row>
    <row r="15100" spans="7:7">
      <c r="G15100" s="1"/>
    </row>
    <row r="15101" spans="7:7">
      <c r="G15101" s="1"/>
    </row>
    <row r="15102" spans="7:7">
      <c r="G15102" s="1"/>
    </row>
    <row r="15103" spans="7:7">
      <c r="G15103" s="1"/>
    </row>
    <row r="15104" spans="7:7">
      <c r="G15104" s="1"/>
    </row>
    <row r="15105" spans="7:7">
      <c r="G15105" s="1"/>
    </row>
    <row r="15106" spans="7:7">
      <c r="G15106" s="1"/>
    </row>
    <row r="15107" spans="7:7">
      <c r="G15107" s="1"/>
    </row>
    <row r="15108" spans="7:7">
      <c r="G15108" s="1"/>
    </row>
    <row r="15109" spans="7:7">
      <c r="G15109" s="1"/>
    </row>
    <row r="15110" spans="7:7">
      <c r="G15110" s="1"/>
    </row>
    <row r="15111" spans="7:7">
      <c r="G15111" s="1"/>
    </row>
    <row r="15112" spans="7:7">
      <c r="G15112" s="1"/>
    </row>
    <row r="15113" spans="7:7">
      <c r="G15113" s="1"/>
    </row>
    <row r="15114" spans="7:7">
      <c r="G15114" s="1"/>
    </row>
    <row r="15115" spans="7:7">
      <c r="G15115" s="1"/>
    </row>
    <row r="15116" spans="7:7">
      <c r="G15116" s="1"/>
    </row>
    <row r="15117" spans="7:7">
      <c r="G15117" s="1"/>
    </row>
    <row r="15118" spans="7:7">
      <c r="G15118" s="1"/>
    </row>
    <row r="15119" spans="7:7">
      <c r="G15119" s="1"/>
    </row>
    <row r="15120" spans="7:7">
      <c r="G15120" s="1"/>
    </row>
    <row r="15121" spans="7:7">
      <c r="G15121" s="1"/>
    </row>
    <row r="15122" spans="7:7">
      <c r="G15122" s="1"/>
    </row>
    <row r="15123" spans="7:7">
      <c r="G15123" s="1"/>
    </row>
    <row r="15124" spans="7:7">
      <c r="G15124" s="1"/>
    </row>
    <row r="15125" spans="7:7">
      <c r="G15125" s="1"/>
    </row>
    <row r="15126" spans="7:7">
      <c r="G15126" s="1"/>
    </row>
    <row r="15127" spans="7:7">
      <c r="G15127" s="1"/>
    </row>
    <row r="15128" spans="7:7">
      <c r="G15128" s="1"/>
    </row>
    <row r="15129" spans="7:7">
      <c r="G15129" s="1"/>
    </row>
    <row r="15130" spans="7:7">
      <c r="G15130" s="1"/>
    </row>
    <row r="15131" spans="7:7">
      <c r="G15131" s="1"/>
    </row>
    <row r="15132" spans="7:7">
      <c r="G15132" s="1"/>
    </row>
    <row r="15133" spans="7:7">
      <c r="G15133" s="1"/>
    </row>
    <row r="15134" spans="7:7">
      <c r="G15134" s="1"/>
    </row>
    <row r="15135" spans="7:7">
      <c r="G15135" s="1"/>
    </row>
    <row r="15136" spans="7:7">
      <c r="G15136" s="1"/>
    </row>
    <row r="15137" spans="7:7">
      <c r="G15137" s="1"/>
    </row>
    <row r="15138" spans="7:7">
      <c r="G15138" s="1"/>
    </row>
    <row r="15139" spans="7:7">
      <c r="G15139" s="1"/>
    </row>
    <row r="15140" spans="7:7">
      <c r="G15140" s="1"/>
    </row>
    <row r="15141" spans="7:7">
      <c r="G15141" s="1"/>
    </row>
    <row r="15142" spans="7:7">
      <c r="G15142" s="1"/>
    </row>
    <row r="15143" spans="7:7">
      <c r="G15143" s="1"/>
    </row>
    <row r="15144" spans="7:7">
      <c r="G15144" s="1"/>
    </row>
    <row r="15145" spans="7:7">
      <c r="G15145" s="1"/>
    </row>
    <row r="15146" spans="7:7">
      <c r="G15146" s="1"/>
    </row>
    <row r="15147" spans="7:7">
      <c r="G15147" s="1"/>
    </row>
    <row r="15148" spans="7:7">
      <c r="G15148" s="1"/>
    </row>
    <row r="15149" spans="7:7">
      <c r="G15149" s="1"/>
    </row>
    <row r="15150" spans="7:7">
      <c r="G15150" s="1"/>
    </row>
    <row r="15151" spans="7:7">
      <c r="G15151" s="1"/>
    </row>
    <row r="15152" spans="7:7">
      <c r="G15152" s="1"/>
    </row>
    <row r="15153" spans="7:7">
      <c r="G15153" s="1"/>
    </row>
    <row r="15154" spans="7:7">
      <c r="G15154" s="1"/>
    </row>
    <row r="15155" spans="7:7">
      <c r="G15155" s="1"/>
    </row>
    <row r="15156" spans="7:7">
      <c r="G15156" s="1"/>
    </row>
    <row r="15157" spans="7:7">
      <c r="G15157" s="1"/>
    </row>
    <row r="15158" spans="7:7">
      <c r="G15158" s="1"/>
    </row>
    <row r="15159" spans="7:7">
      <c r="G15159" s="1"/>
    </row>
    <row r="15160" spans="7:7">
      <c r="G15160" s="1"/>
    </row>
    <row r="15161" spans="7:7">
      <c r="G15161" s="1"/>
    </row>
    <row r="15162" spans="7:7">
      <c r="G15162" s="1"/>
    </row>
    <row r="15163" spans="7:7">
      <c r="G15163" s="1"/>
    </row>
    <row r="15164" spans="7:7">
      <c r="G15164" s="1"/>
    </row>
    <row r="15165" spans="7:7">
      <c r="G15165" s="1"/>
    </row>
    <row r="15166" spans="7:7">
      <c r="G15166" s="1"/>
    </row>
    <row r="15167" spans="7:7">
      <c r="G15167" s="1"/>
    </row>
    <row r="15168" spans="7:7">
      <c r="G15168" s="1"/>
    </row>
    <row r="15169" spans="7:7">
      <c r="G15169" s="1"/>
    </row>
    <row r="15170" spans="7:7">
      <c r="G15170" s="1"/>
    </row>
    <row r="15171" spans="7:7">
      <c r="G15171" s="1"/>
    </row>
    <row r="15172" spans="7:7">
      <c r="G15172" s="1"/>
    </row>
    <row r="15173" spans="7:7">
      <c r="G15173" s="1"/>
    </row>
    <row r="15174" spans="7:7">
      <c r="G15174" s="1"/>
    </row>
    <row r="15175" spans="7:7">
      <c r="G15175" s="1"/>
    </row>
    <row r="15176" spans="7:7">
      <c r="G15176" s="1"/>
    </row>
    <row r="15177" spans="7:7">
      <c r="G15177" s="1"/>
    </row>
    <row r="15178" spans="7:7">
      <c r="G15178" s="1"/>
    </row>
    <row r="15179" spans="7:7">
      <c r="G15179" s="1"/>
    </row>
    <row r="15180" spans="7:7">
      <c r="G15180" s="1"/>
    </row>
    <row r="15181" spans="7:7">
      <c r="G15181" s="1"/>
    </row>
    <row r="15182" spans="7:7">
      <c r="G15182" s="1"/>
    </row>
    <row r="15183" spans="7:7">
      <c r="G15183" s="1"/>
    </row>
    <row r="15184" spans="7:7">
      <c r="G15184" s="1"/>
    </row>
    <row r="15185" spans="7:7">
      <c r="G15185" s="1"/>
    </row>
    <row r="15186" spans="7:7">
      <c r="G15186" s="1"/>
    </row>
    <row r="15187" spans="7:7">
      <c r="G15187" s="1"/>
    </row>
    <row r="15188" spans="7:7">
      <c r="G15188" s="1"/>
    </row>
    <row r="15189" spans="7:7">
      <c r="G15189" s="1"/>
    </row>
    <row r="15190" spans="7:7">
      <c r="G15190" s="1"/>
    </row>
    <row r="15191" spans="7:7">
      <c r="G15191" s="1"/>
    </row>
    <row r="15192" spans="7:7">
      <c r="G15192" s="1"/>
    </row>
    <row r="15193" spans="7:7">
      <c r="G15193" s="1"/>
    </row>
    <row r="15194" spans="7:7">
      <c r="G15194" s="1"/>
    </row>
    <row r="15195" spans="7:7">
      <c r="G15195" s="1"/>
    </row>
    <row r="15196" spans="7:7">
      <c r="G15196" s="1"/>
    </row>
    <row r="15197" spans="7:7">
      <c r="G15197" s="1"/>
    </row>
    <row r="15198" spans="7:7">
      <c r="G15198" s="1"/>
    </row>
    <row r="15199" spans="7:7">
      <c r="G15199" s="1"/>
    </row>
    <row r="15200" spans="7:7">
      <c r="G15200" s="1"/>
    </row>
    <row r="15201" spans="7:7">
      <c r="G15201" s="1"/>
    </row>
    <row r="15202" spans="7:7">
      <c r="G15202" s="1"/>
    </row>
    <row r="15203" spans="7:7">
      <c r="G15203" s="1"/>
    </row>
    <row r="15204" spans="7:7">
      <c r="G15204" s="1"/>
    </row>
    <row r="15205" spans="7:7">
      <c r="G15205" s="1"/>
    </row>
    <row r="15206" spans="7:7">
      <c r="G15206" s="1"/>
    </row>
    <row r="15207" spans="7:7">
      <c r="G15207" s="1"/>
    </row>
    <row r="15208" spans="7:7">
      <c r="G15208" s="1"/>
    </row>
    <row r="15209" spans="7:7">
      <c r="G15209" s="1"/>
    </row>
    <row r="15210" spans="7:7">
      <c r="G15210" s="1"/>
    </row>
    <row r="15211" spans="7:7">
      <c r="G15211" s="1"/>
    </row>
    <row r="15212" spans="7:7">
      <c r="G15212" s="1"/>
    </row>
    <row r="15213" spans="7:7">
      <c r="G15213" s="1"/>
    </row>
    <row r="15214" spans="7:7">
      <c r="G15214" s="1"/>
    </row>
    <row r="15215" spans="7:7">
      <c r="G15215" s="1"/>
    </row>
    <row r="15216" spans="7:7">
      <c r="G15216" s="1"/>
    </row>
    <row r="15217" spans="7:7">
      <c r="G15217" s="1"/>
    </row>
    <row r="15218" spans="7:7">
      <c r="G15218" s="1"/>
    </row>
    <row r="15219" spans="7:7">
      <c r="G15219" s="1"/>
    </row>
    <row r="15220" spans="7:7">
      <c r="G15220" s="1"/>
    </row>
    <row r="15221" spans="7:7">
      <c r="G15221" s="1"/>
    </row>
    <row r="15222" spans="7:7">
      <c r="G15222" s="1"/>
    </row>
    <row r="15223" spans="7:7">
      <c r="G15223" s="1"/>
    </row>
    <row r="15224" spans="7:7">
      <c r="G15224" s="1"/>
    </row>
    <row r="15225" spans="7:7">
      <c r="G15225" s="1"/>
    </row>
    <row r="15226" spans="7:7">
      <c r="G15226" s="1"/>
    </row>
    <row r="15227" spans="7:7">
      <c r="G15227" s="1"/>
    </row>
    <row r="15228" spans="7:7">
      <c r="G15228" s="1"/>
    </row>
    <row r="15229" spans="7:7">
      <c r="G15229" s="1"/>
    </row>
    <row r="15230" spans="7:7">
      <c r="G15230" s="1"/>
    </row>
    <row r="15231" spans="7:7">
      <c r="G15231" s="1"/>
    </row>
    <row r="15232" spans="7:7">
      <c r="G15232" s="1"/>
    </row>
    <row r="15233" spans="7:7">
      <c r="G15233" s="1"/>
    </row>
    <row r="15234" spans="7:7">
      <c r="G15234" s="1"/>
    </row>
    <row r="15235" spans="7:7">
      <c r="G15235" s="1"/>
    </row>
    <row r="15236" spans="7:7">
      <c r="G15236" s="1"/>
    </row>
    <row r="15237" spans="7:7">
      <c r="G15237" s="1"/>
    </row>
    <row r="15238" spans="7:7">
      <c r="G15238" s="1"/>
    </row>
    <row r="15239" spans="7:7">
      <c r="G15239" s="1"/>
    </row>
    <row r="15240" spans="7:7">
      <c r="G15240" s="1"/>
    </row>
    <row r="15241" spans="7:7">
      <c r="G15241" s="1"/>
    </row>
    <row r="15242" spans="7:7">
      <c r="G15242" s="1"/>
    </row>
    <row r="15243" spans="7:7">
      <c r="G15243" s="1"/>
    </row>
    <row r="15244" spans="7:7">
      <c r="G15244" s="1"/>
    </row>
    <row r="15245" spans="7:7">
      <c r="G15245" s="1"/>
    </row>
    <row r="15246" spans="7:7">
      <c r="G15246" s="1"/>
    </row>
    <row r="15247" spans="7:7">
      <c r="G15247" s="1"/>
    </row>
    <row r="15248" spans="7:7">
      <c r="G15248" s="1"/>
    </row>
    <row r="15249" spans="7:7">
      <c r="G15249" s="1"/>
    </row>
    <row r="15250" spans="7:7">
      <c r="G15250" s="1"/>
    </row>
    <row r="15251" spans="7:7">
      <c r="G15251" s="1"/>
    </row>
    <row r="15252" spans="7:7">
      <c r="G15252" s="1"/>
    </row>
    <row r="15253" spans="7:7">
      <c r="G15253" s="1"/>
    </row>
    <row r="15254" spans="7:7">
      <c r="G15254" s="1"/>
    </row>
    <row r="15255" spans="7:7">
      <c r="G15255" s="1"/>
    </row>
    <row r="15256" spans="7:7">
      <c r="G15256" s="1"/>
    </row>
    <row r="15257" spans="7:7">
      <c r="G15257" s="1"/>
    </row>
    <row r="15258" spans="7:7">
      <c r="G15258" s="1"/>
    </row>
    <row r="15259" spans="7:7">
      <c r="G15259" s="1"/>
    </row>
    <row r="15260" spans="7:7">
      <c r="G15260" s="1"/>
    </row>
    <row r="15261" spans="7:7">
      <c r="G15261" s="1"/>
    </row>
    <row r="15262" spans="7:7">
      <c r="G15262" s="1"/>
    </row>
    <row r="15263" spans="7:7">
      <c r="G15263" s="1"/>
    </row>
    <row r="15264" spans="7:7">
      <c r="G15264" s="1"/>
    </row>
    <row r="15265" spans="7:7">
      <c r="G15265" s="1"/>
    </row>
    <row r="15266" spans="7:7">
      <c r="G15266" s="1"/>
    </row>
    <row r="15267" spans="7:7">
      <c r="G15267" s="1"/>
    </row>
    <row r="15268" spans="7:7">
      <c r="G15268" s="1"/>
    </row>
    <row r="15269" spans="7:7">
      <c r="G15269" s="1"/>
    </row>
    <row r="15270" spans="7:7">
      <c r="G15270" s="1"/>
    </row>
    <row r="15271" spans="7:7">
      <c r="G15271" s="1"/>
    </row>
    <row r="15272" spans="7:7">
      <c r="G15272" s="1"/>
    </row>
    <row r="15273" spans="7:7">
      <c r="G15273" s="1"/>
    </row>
    <row r="15274" spans="7:7">
      <c r="G15274" s="1"/>
    </row>
    <row r="15275" spans="7:7">
      <c r="G15275" s="1"/>
    </row>
    <row r="15276" spans="7:7">
      <c r="G15276" s="1"/>
    </row>
    <row r="15277" spans="7:7">
      <c r="G15277" s="1"/>
    </row>
    <row r="15278" spans="7:7">
      <c r="G15278" s="1"/>
    </row>
    <row r="15279" spans="7:7">
      <c r="G15279" s="1"/>
    </row>
    <row r="15280" spans="7:7">
      <c r="G15280" s="1"/>
    </row>
    <row r="15281" spans="7:7">
      <c r="G15281" s="1"/>
    </row>
    <row r="15282" spans="7:7">
      <c r="G15282" s="1"/>
    </row>
    <row r="15283" spans="7:7">
      <c r="G15283" s="1"/>
    </row>
    <row r="15284" spans="7:7">
      <c r="G15284" s="1"/>
    </row>
    <row r="15285" spans="7:7">
      <c r="G15285" s="1"/>
    </row>
    <row r="15286" spans="7:7">
      <c r="G15286" s="1"/>
    </row>
    <row r="15287" spans="7:7">
      <c r="G15287" s="1"/>
    </row>
    <row r="15288" spans="7:7">
      <c r="G15288" s="1"/>
    </row>
    <row r="15289" spans="7:7">
      <c r="G15289" s="1"/>
    </row>
    <row r="15290" spans="7:7">
      <c r="G15290" s="1"/>
    </row>
    <row r="15291" spans="7:7">
      <c r="G15291" s="1"/>
    </row>
    <row r="15292" spans="7:7">
      <c r="G15292" s="1"/>
    </row>
    <row r="15293" spans="7:7">
      <c r="G15293" s="1"/>
    </row>
    <row r="15294" spans="7:7">
      <c r="G15294" s="1"/>
    </row>
    <row r="15295" spans="7:7">
      <c r="G15295" s="1"/>
    </row>
    <row r="15296" spans="7:7">
      <c r="G15296" s="1"/>
    </row>
    <row r="15297" spans="7:7">
      <c r="G15297" s="1"/>
    </row>
    <row r="15298" spans="7:7">
      <c r="G15298" s="1"/>
    </row>
    <row r="15299" spans="7:7">
      <c r="G15299" s="1"/>
    </row>
    <row r="15300" spans="7:7">
      <c r="G15300" s="1"/>
    </row>
    <row r="15301" spans="7:7">
      <c r="G15301" s="1"/>
    </row>
    <row r="15302" spans="7:7">
      <c r="G15302" s="1"/>
    </row>
    <row r="15303" spans="7:7">
      <c r="G15303" s="1"/>
    </row>
    <row r="15304" spans="7:7">
      <c r="G15304" s="1"/>
    </row>
    <row r="15305" spans="7:7">
      <c r="G15305" s="1"/>
    </row>
    <row r="15306" spans="7:7">
      <c r="G15306" s="1"/>
    </row>
    <row r="15307" spans="7:7">
      <c r="G15307" s="1"/>
    </row>
    <row r="15308" spans="7:7">
      <c r="G15308" s="1"/>
    </row>
    <row r="15309" spans="7:7">
      <c r="G15309" s="1"/>
    </row>
    <row r="15310" spans="7:7">
      <c r="G15310" s="1"/>
    </row>
    <row r="15311" spans="7:7">
      <c r="G15311" s="1"/>
    </row>
    <row r="15312" spans="7:7">
      <c r="G15312" s="1"/>
    </row>
    <row r="15313" spans="7:7">
      <c r="G15313" s="1"/>
    </row>
    <row r="15314" spans="7:7">
      <c r="G15314" s="1"/>
    </row>
    <row r="15315" spans="7:7">
      <c r="G15315" s="1"/>
    </row>
    <row r="15316" spans="7:7">
      <c r="G15316" s="1"/>
    </row>
    <row r="15317" spans="7:7">
      <c r="G15317" s="1"/>
    </row>
    <row r="15318" spans="7:7">
      <c r="G15318" s="1"/>
    </row>
    <row r="15319" spans="7:7">
      <c r="G15319" s="1"/>
    </row>
    <row r="15320" spans="7:7">
      <c r="G15320" s="1"/>
    </row>
    <row r="15321" spans="7:7">
      <c r="G15321" s="1"/>
    </row>
    <row r="15322" spans="7:7">
      <c r="G15322" s="1"/>
    </row>
    <row r="15323" spans="7:7">
      <c r="G15323" s="1"/>
    </row>
    <row r="15324" spans="7:7">
      <c r="G15324" s="1"/>
    </row>
    <row r="15325" spans="7:7">
      <c r="G15325" s="1"/>
    </row>
    <row r="15326" spans="7:7">
      <c r="G15326" s="1"/>
    </row>
    <row r="15327" spans="7:7">
      <c r="G15327" s="1"/>
    </row>
    <row r="15328" spans="7:7">
      <c r="G15328" s="1"/>
    </row>
    <row r="15329" spans="7:7">
      <c r="G15329" s="1"/>
    </row>
    <row r="15330" spans="7:7">
      <c r="G15330" s="1"/>
    </row>
    <row r="15331" spans="7:7">
      <c r="G15331" s="1"/>
    </row>
    <row r="15332" spans="7:7">
      <c r="G15332" s="1"/>
    </row>
    <row r="15333" spans="7:7">
      <c r="G15333" s="1"/>
    </row>
    <row r="15334" spans="7:7">
      <c r="G15334" s="1"/>
    </row>
    <row r="15335" spans="7:7">
      <c r="G15335" s="1"/>
    </row>
    <row r="15336" spans="7:7">
      <c r="G15336" s="1"/>
    </row>
    <row r="15337" spans="7:7">
      <c r="G15337" s="1"/>
    </row>
    <row r="15338" spans="7:7">
      <c r="G15338" s="1"/>
    </row>
    <row r="15339" spans="7:7">
      <c r="G15339" s="1"/>
    </row>
    <row r="15340" spans="7:7">
      <c r="G15340" s="1"/>
    </row>
    <row r="15341" spans="7:7">
      <c r="G15341" s="1"/>
    </row>
    <row r="15342" spans="7:7">
      <c r="G15342" s="1"/>
    </row>
    <row r="15343" spans="7:7">
      <c r="G15343" s="1"/>
    </row>
    <row r="15344" spans="7:7">
      <c r="G15344" s="1"/>
    </row>
    <row r="15345" spans="7:7">
      <c r="G15345" s="1"/>
    </row>
    <row r="15346" spans="7:7">
      <c r="G15346" s="1"/>
    </row>
    <row r="15347" spans="7:7">
      <c r="G15347" s="1"/>
    </row>
    <row r="15348" spans="7:7">
      <c r="G15348" s="1"/>
    </row>
    <row r="15349" spans="7:7">
      <c r="G15349" s="1"/>
    </row>
    <row r="15350" spans="7:7">
      <c r="G15350" s="1"/>
    </row>
    <row r="15351" spans="7:7">
      <c r="G15351" s="1"/>
    </row>
    <row r="15352" spans="7:7">
      <c r="G15352" s="1"/>
    </row>
    <row r="15353" spans="7:7">
      <c r="G15353" s="1"/>
    </row>
    <row r="15354" spans="7:7">
      <c r="G15354" s="1"/>
    </row>
    <row r="15355" spans="7:7">
      <c r="G15355" s="1"/>
    </row>
    <row r="15356" spans="7:7">
      <c r="G15356" s="1"/>
    </row>
    <row r="15357" spans="7:7">
      <c r="G15357" s="1"/>
    </row>
    <row r="15358" spans="7:7">
      <c r="G15358" s="1"/>
    </row>
    <row r="15359" spans="7:7">
      <c r="G15359" s="1"/>
    </row>
    <row r="15360" spans="7:7">
      <c r="G15360" s="1"/>
    </row>
    <row r="15361" spans="7:7">
      <c r="G15361" s="1"/>
    </row>
    <row r="15362" spans="7:7">
      <c r="G15362" s="1"/>
    </row>
    <row r="15363" spans="7:7">
      <c r="G15363" s="1"/>
    </row>
    <row r="15364" spans="7:7">
      <c r="G15364" s="1"/>
    </row>
    <row r="15365" spans="7:7">
      <c r="G15365" s="1"/>
    </row>
    <row r="15366" spans="7:7">
      <c r="G15366" s="1"/>
    </row>
    <row r="15367" spans="7:7">
      <c r="G15367" s="1"/>
    </row>
    <row r="15368" spans="7:7">
      <c r="G15368" s="1"/>
    </row>
    <row r="15369" spans="7:7">
      <c r="G15369" s="1"/>
    </row>
    <row r="15370" spans="7:7">
      <c r="G15370" s="1"/>
    </row>
    <row r="15371" spans="7:7">
      <c r="G15371" s="1"/>
    </row>
    <row r="15372" spans="7:7">
      <c r="G15372" s="1"/>
    </row>
    <row r="15373" spans="7:7">
      <c r="G15373" s="1"/>
    </row>
    <row r="15374" spans="7:7">
      <c r="G15374" s="1"/>
    </row>
    <row r="15375" spans="7:7">
      <c r="G15375" s="1"/>
    </row>
    <row r="15376" spans="7:7">
      <c r="G15376" s="1"/>
    </row>
    <row r="15377" spans="7:7">
      <c r="G15377" s="1"/>
    </row>
    <row r="15378" spans="7:7">
      <c r="G15378" s="1"/>
    </row>
    <row r="15379" spans="7:7">
      <c r="G15379" s="1"/>
    </row>
    <row r="15380" spans="7:7">
      <c r="G15380" s="1"/>
    </row>
    <row r="15381" spans="7:7">
      <c r="G15381" s="1"/>
    </row>
    <row r="15382" spans="7:7">
      <c r="G15382" s="1"/>
    </row>
    <row r="15383" spans="7:7">
      <c r="G15383" s="1"/>
    </row>
    <row r="15384" spans="7:7">
      <c r="G15384" s="1"/>
    </row>
    <row r="15385" spans="7:7">
      <c r="G15385" s="1"/>
    </row>
    <row r="15386" spans="7:7">
      <c r="G15386" s="1"/>
    </row>
    <row r="15387" spans="7:7">
      <c r="G15387" s="1"/>
    </row>
    <row r="15388" spans="7:7">
      <c r="G15388" s="1"/>
    </row>
    <row r="15389" spans="7:7">
      <c r="G15389" s="1"/>
    </row>
    <row r="15390" spans="7:7">
      <c r="G15390" s="1"/>
    </row>
    <row r="15391" spans="7:7">
      <c r="G15391" s="1"/>
    </row>
    <row r="15392" spans="7:7">
      <c r="G15392" s="1"/>
    </row>
    <row r="15393" spans="7:7">
      <c r="G15393" s="1"/>
    </row>
    <row r="15394" spans="7:7">
      <c r="G15394" s="1"/>
    </row>
    <row r="15395" spans="7:7">
      <c r="G15395" s="1"/>
    </row>
    <row r="15396" spans="7:7">
      <c r="G15396" s="1"/>
    </row>
    <row r="15397" spans="7:7">
      <c r="G15397" s="1"/>
    </row>
    <row r="15398" spans="7:7">
      <c r="G15398" s="1"/>
    </row>
    <row r="15399" spans="7:7">
      <c r="G15399" s="1"/>
    </row>
    <row r="15400" spans="7:7">
      <c r="G15400" s="1"/>
    </row>
    <row r="15401" spans="7:7">
      <c r="G15401" s="1"/>
    </row>
    <row r="15402" spans="7:7">
      <c r="G15402" s="1"/>
    </row>
    <row r="15403" spans="7:7">
      <c r="G15403" s="1"/>
    </row>
    <row r="15404" spans="7:7">
      <c r="G15404" s="1"/>
    </row>
    <row r="15405" spans="7:7">
      <c r="G15405" s="1"/>
    </row>
    <row r="15406" spans="7:7">
      <c r="G15406" s="1"/>
    </row>
    <row r="15407" spans="7:7">
      <c r="G15407" s="1"/>
    </row>
    <row r="15408" spans="7:7">
      <c r="G15408" s="1"/>
    </row>
    <row r="15409" spans="7:7">
      <c r="G15409" s="1"/>
    </row>
    <row r="15410" spans="7:7">
      <c r="G15410" s="1"/>
    </row>
    <row r="15411" spans="7:7">
      <c r="G15411" s="1"/>
    </row>
    <row r="15412" spans="7:7">
      <c r="G15412" s="1"/>
    </row>
    <row r="15413" spans="7:7">
      <c r="G15413" s="1"/>
    </row>
    <row r="15414" spans="7:7">
      <c r="G15414" s="1"/>
    </row>
    <row r="15415" spans="7:7">
      <c r="G15415" s="1"/>
    </row>
    <row r="15416" spans="7:7">
      <c r="G15416" s="1"/>
    </row>
    <row r="15417" spans="7:7">
      <c r="G15417" s="1"/>
    </row>
    <row r="15418" spans="7:7">
      <c r="G15418" s="1"/>
    </row>
    <row r="15419" spans="7:7">
      <c r="G15419" s="1"/>
    </row>
    <row r="15420" spans="7:7">
      <c r="G15420" s="1"/>
    </row>
    <row r="15421" spans="7:7">
      <c r="G15421" s="1"/>
    </row>
    <row r="15422" spans="7:7">
      <c r="G15422" s="1"/>
    </row>
    <row r="15423" spans="7:7">
      <c r="G15423" s="1"/>
    </row>
    <row r="15424" spans="7:7">
      <c r="G15424" s="1"/>
    </row>
    <row r="15425" spans="7:7">
      <c r="G15425" s="1"/>
    </row>
    <row r="15426" spans="7:7">
      <c r="G15426" s="1"/>
    </row>
    <row r="15427" spans="7:7">
      <c r="G15427" s="1"/>
    </row>
    <row r="15428" spans="7:7">
      <c r="G15428" s="1"/>
    </row>
    <row r="15429" spans="7:7">
      <c r="G15429" s="1"/>
    </row>
    <row r="15430" spans="7:7">
      <c r="G15430" s="1"/>
    </row>
    <row r="15431" spans="7:7">
      <c r="G15431" s="1"/>
    </row>
    <row r="15432" spans="7:7">
      <c r="G15432" s="1"/>
    </row>
    <row r="15433" spans="7:7">
      <c r="G15433" s="1"/>
    </row>
    <row r="15434" spans="7:7">
      <c r="G15434" s="1"/>
    </row>
    <row r="15435" spans="7:7">
      <c r="G15435" s="1"/>
    </row>
    <row r="15436" spans="7:7">
      <c r="G15436" s="1"/>
    </row>
    <row r="15437" spans="7:7">
      <c r="G15437" s="1"/>
    </row>
    <row r="15438" spans="7:7">
      <c r="G15438" s="1"/>
    </row>
    <row r="15439" spans="7:7">
      <c r="G15439" s="1"/>
    </row>
    <row r="15440" spans="7:7">
      <c r="G15440" s="1"/>
    </row>
    <row r="15441" spans="7:7">
      <c r="G15441" s="1"/>
    </row>
    <row r="15442" spans="7:7">
      <c r="G15442" s="1"/>
    </row>
    <row r="15443" spans="7:7">
      <c r="G15443" s="1"/>
    </row>
    <row r="15444" spans="7:7">
      <c r="G15444" s="1"/>
    </row>
    <row r="15445" spans="7:7">
      <c r="G15445" s="1"/>
    </row>
    <row r="15446" spans="7:7">
      <c r="G15446" s="1"/>
    </row>
    <row r="15447" spans="7:7">
      <c r="G15447" s="1"/>
    </row>
    <row r="15448" spans="7:7">
      <c r="G15448" s="1"/>
    </row>
    <row r="15449" spans="7:7">
      <c r="G15449" s="1"/>
    </row>
    <row r="15450" spans="7:7">
      <c r="G15450" s="1"/>
    </row>
    <row r="15451" spans="7:7">
      <c r="G15451" s="1"/>
    </row>
    <row r="15452" spans="7:7">
      <c r="G15452" s="1"/>
    </row>
    <row r="15453" spans="7:7">
      <c r="G15453" s="1"/>
    </row>
    <row r="15454" spans="7:7">
      <c r="G15454" s="1"/>
    </row>
    <row r="15455" spans="7:7">
      <c r="G15455" s="1"/>
    </row>
    <row r="15456" spans="7:7">
      <c r="G15456" s="1"/>
    </row>
    <row r="15457" spans="7:7">
      <c r="G15457" s="1"/>
    </row>
    <row r="15458" spans="7:7">
      <c r="G15458" s="1"/>
    </row>
    <row r="15459" spans="7:7">
      <c r="G15459" s="1"/>
    </row>
    <row r="15460" spans="7:7">
      <c r="G15460" s="1"/>
    </row>
    <row r="15461" spans="7:7">
      <c r="G15461" s="1"/>
    </row>
    <row r="15462" spans="7:7">
      <c r="G15462" s="1"/>
    </row>
    <row r="15463" spans="7:7">
      <c r="G15463" s="1"/>
    </row>
    <row r="15464" spans="7:7">
      <c r="G15464" s="1"/>
    </row>
    <row r="15465" spans="7:7">
      <c r="G15465" s="1"/>
    </row>
    <row r="15466" spans="7:7">
      <c r="G15466" s="1"/>
    </row>
    <row r="15467" spans="7:7">
      <c r="G15467" s="1"/>
    </row>
    <row r="15468" spans="7:7">
      <c r="G15468" s="1"/>
    </row>
    <row r="15469" spans="7:7">
      <c r="G15469" s="1"/>
    </row>
    <row r="15470" spans="7:7">
      <c r="G15470" s="1"/>
    </row>
    <row r="15471" spans="7:7">
      <c r="G15471" s="1"/>
    </row>
    <row r="15472" spans="7:7">
      <c r="G15472" s="1"/>
    </row>
    <row r="15473" spans="7:7">
      <c r="G15473" s="1"/>
    </row>
    <row r="15474" spans="7:7">
      <c r="G15474" s="1"/>
    </row>
    <row r="15475" spans="7:7">
      <c r="G15475" s="1"/>
    </row>
    <row r="15476" spans="7:7">
      <c r="G15476" s="1"/>
    </row>
    <row r="15477" spans="7:7">
      <c r="G15477" s="1"/>
    </row>
    <row r="15478" spans="7:7">
      <c r="G15478" s="1"/>
    </row>
    <row r="15479" spans="7:7">
      <c r="G15479" s="1"/>
    </row>
    <row r="15480" spans="7:7">
      <c r="G15480" s="1"/>
    </row>
    <row r="15481" spans="7:7">
      <c r="G15481" s="1"/>
    </row>
    <row r="15482" spans="7:7">
      <c r="G15482" s="1"/>
    </row>
    <row r="15483" spans="7:7">
      <c r="G15483" s="1"/>
    </row>
    <row r="15484" spans="7:7">
      <c r="G15484" s="1"/>
    </row>
    <row r="15485" spans="7:7">
      <c r="G15485" s="1"/>
    </row>
    <row r="15486" spans="7:7">
      <c r="G15486" s="1"/>
    </row>
    <row r="15487" spans="7:7">
      <c r="G15487" s="1"/>
    </row>
    <row r="15488" spans="7:7">
      <c r="G15488" s="1"/>
    </row>
    <row r="15489" spans="7:7">
      <c r="G15489" s="1"/>
    </row>
    <row r="15490" spans="7:7">
      <c r="G15490" s="1"/>
    </row>
    <row r="15491" spans="7:7">
      <c r="G15491" s="1"/>
    </row>
    <row r="15492" spans="7:7">
      <c r="G15492" s="1"/>
    </row>
    <row r="15493" spans="7:7">
      <c r="G15493" s="1"/>
    </row>
    <row r="15494" spans="7:7">
      <c r="G15494" s="1"/>
    </row>
    <row r="15495" spans="7:7">
      <c r="G15495" s="1"/>
    </row>
    <row r="15496" spans="7:7">
      <c r="G15496" s="1"/>
    </row>
    <row r="15497" spans="7:7">
      <c r="G15497" s="1"/>
    </row>
    <row r="15498" spans="7:7">
      <c r="G15498" s="1"/>
    </row>
    <row r="15499" spans="7:7">
      <c r="G15499" s="1"/>
    </row>
    <row r="15500" spans="7:7">
      <c r="G15500" s="1"/>
    </row>
    <row r="15501" spans="7:7">
      <c r="G15501" s="1"/>
    </row>
    <row r="15502" spans="7:7">
      <c r="G15502" s="1"/>
    </row>
    <row r="15503" spans="7:7">
      <c r="G15503" s="1"/>
    </row>
    <row r="15504" spans="7:7">
      <c r="G15504" s="1"/>
    </row>
    <row r="15505" spans="7:7">
      <c r="G15505" s="1"/>
    </row>
    <row r="15506" spans="7:7">
      <c r="G15506" s="1"/>
    </row>
    <row r="15507" spans="7:7">
      <c r="G15507" s="1"/>
    </row>
    <row r="15508" spans="7:7">
      <c r="G15508" s="1"/>
    </row>
    <row r="15509" spans="7:7">
      <c r="G15509" s="1"/>
    </row>
    <row r="15510" spans="7:7">
      <c r="G15510" s="1"/>
    </row>
    <row r="15511" spans="7:7">
      <c r="G15511" s="1"/>
    </row>
    <row r="15512" spans="7:7">
      <c r="G15512" s="1"/>
    </row>
    <row r="15513" spans="7:7">
      <c r="G15513" s="1"/>
    </row>
    <row r="15514" spans="7:7">
      <c r="G15514" s="1"/>
    </row>
    <row r="15515" spans="7:7">
      <c r="G15515" s="1"/>
    </row>
    <row r="15516" spans="7:7">
      <c r="G15516" s="1"/>
    </row>
    <row r="15517" spans="7:7">
      <c r="G15517" s="1"/>
    </row>
    <row r="15518" spans="7:7">
      <c r="G15518" s="1"/>
    </row>
    <row r="15519" spans="7:7">
      <c r="G15519" s="1"/>
    </row>
    <row r="15520" spans="7:7">
      <c r="G15520" s="1"/>
    </row>
    <row r="15521" spans="7:7">
      <c r="G15521" s="1"/>
    </row>
    <row r="15522" spans="7:7">
      <c r="G15522" s="1"/>
    </row>
    <row r="15523" spans="7:7">
      <c r="G15523" s="1"/>
    </row>
    <row r="15524" spans="7:7">
      <c r="G15524" s="1"/>
    </row>
    <row r="15525" spans="7:7">
      <c r="G15525" s="1"/>
    </row>
    <row r="15526" spans="7:7">
      <c r="G15526" s="1"/>
    </row>
    <row r="15527" spans="7:7">
      <c r="G15527" s="1"/>
    </row>
    <row r="15528" spans="7:7">
      <c r="G15528" s="1"/>
    </row>
    <row r="15529" spans="7:7">
      <c r="G15529" s="1"/>
    </row>
    <row r="15530" spans="7:7">
      <c r="G15530" s="1"/>
    </row>
    <row r="15531" spans="7:7">
      <c r="G15531" s="1"/>
    </row>
    <row r="15532" spans="7:7">
      <c r="G15532" s="1"/>
    </row>
    <row r="15533" spans="7:7">
      <c r="G15533" s="1"/>
    </row>
    <row r="15534" spans="7:7">
      <c r="G15534" s="1"/>
    </row>
    <row r="15535" spans="7:7">
      <c r="G15535" s="1"/>
    </row>
    <row r="15536" spans="7:7">
      <c r="G15536" s="1"/>
    </row>
    <row r="15537" spans="7:7">
      <c r="G15537" s="1"/>
    </row>
    <row r="15538" spans="7:7">
      <c r="G15538" s="1"/>
    </row>
    <row r="15539" spans="7:7">
      <c r="G15539" s="1"/>
    </row>
    <row r="15540" spans="7:7">
      <c r="G15540" s="1"/>
    </row>
    <row r="15541" spans="7:7">
      <c r="G15541" s="1"/>
    </row>
    <row r="15542" spans="7:7">
      <c r="G15542" s="1"/>
    </row>
    <row r="15543" spans="7:7">
      <c r="G15543" s="1"/>
    </row>
    <row r="15544" spans="7:7">
      <c r="G15544" s="1"/>
    </row>
    <row r="15545" spans="7:7">
      <c r="G15545" s="1"/>
    </row>
    <row r="15546" spans="7:7">
      <c r="G15546" s="1"/>
    </row>
    <row r="15547" spans="7:7">
      <c r="G15547" s="1"/>
    </row>
    <row r="15548" spans="7:7">
      <c r="G15548" s="1"/>
    </row>
    <row r="15549" spans="7:7">
      <c r="G15549" s="1"/>
    </row>
    <row r="15550" spans="7:7">
      <c r="G15550" s="1"/>
    </row>
    <row r="15551" spans="7:7">
      <c r="G15551" s="1"/>
    </row>
    <row r="15552" spans="7:7">
      <c r="G15552" s="1"/>
    </row>
    <row r="15553" spans="7:7">
      <c r="G15553" s="1"/>
    </row>
    <row r="15554" spans="7:7">
      <c r="G15554" s="1"/>
    </row>
    <row r="15555" spans="7:7">
      <c r="G15555" s="1"/>
    </row>
    <row r="15556" spans="7:7">
      <c r="G15556" s="1"/>
    </row>
    <row r="15557" spans="7:7">
      <c r="G15557" s="1"/>
    </row>
    <row r="15558" spans="7:7">
      <c r="G15558" s="1"/>
    </row>
    <row r="15559" spans="7:7">
      <c r="G15559" s="1"/>
    </row>
    <row r="15560" spans="7:7">
      <c r="G15560" s="1"/>
    </row>
    <row r="15561" spans="7:7">
      <c r="G15561" s="1"/>
    </row>
    <row r="15562" spans="7:7">
      <c r="G15562" s="1"/>
    </row>
    <row r="15563" spans="7:7">
      <c r="G15563" s="1"/>
    </row>
    <row r="15564" spans="7:7">
      <c r="G15564" s="1"/>
    </row>
    <row r="15565" spans="7:7">
      <c r="G15565" s="1"/>
    </row>
    <row r="15566" spans="7:7">
      <c r="G15566" s="1"/>
    </row>
    <row r="15567" spans="7:7">
      <c r="G15567" s="1"/>
    </row>
    <row r="15568" spans="7:7">
      <c r="G15568" s="1"/>
    </row>
    <row r="15569" spans="7:7">
      <c r="G15569" s="1"/>
    </row>
    <row r="15570" spans="7:7">
      <c r="G15570" s="1"/>
    </row>
    <row r="15571" spans="7:7">
      <c r="G15571" s="1"/>
    </row>
    <row r="15572" spans="7:7">
      <c r="G15572" s="1"/>
    </row>
    <row r="15573" spans="7:7">
      <c r="G15573" s="1"/>
    </row>
    <row r="15574" spans="7:7">
      <c r="G15574" s="1"/>
    </row>
    <row r="15575" spans="7:7">
      <c r="G15575" s="1"/>
    </row>
    <row r="15576" spans="7:7">
      <c r="G15576" s="1"/>
    </row>
    <row r="15577" spans="7:7">
      <c r="G15577" s="1"/>
    </row>
    <row r="15578" spans="7:7">
      <c r="G15578" s="1"/>
    </row>
    <row r="15579" spans="7:7">
      <c r="G15579" s="1"/>
    </row>
    <row r="15580" spans="7:7">
      <c r="G15580" s="1"/>
    </row>
    <row r="15581" spans="7:7">
      <c r="G15581" s="1"/>
    </row>
    <row r="15582" spans="7:7">
      <c r="G15582" s="1"/>
    </row>
    <row r="15583" spans="7:7">
      <c r="G15583" s="1"/>
    </row>
    <row r="15584" spans="7:7">
      <c r="G15584" s="1"/>
    </row>
    <row r="15585" spans="7:7">
      <c r="G15585" s="1"/>
    </row>
    <row r="15586" spans="7:7">
      <c r="G15586" s="1"/>
    </row>
    <row r="15587" spans="7:7">
      <c r="G15587" s="1"/>
    </row>
    <row r="15588" spans="7:7">
      <c r="G15588" s="1"/>
    </row>
    <row r="15589" spans="7:7">
      <c r="G15589" s="1"/>
    </row>
    <row r="15590" spans="7:7">
      <c r="G15590" s="1"/>
    </row>
    <row r="15591" spans="7:7">
      <c r="G15591" s="1"/>
    </row>
    <row r="15592" spans="7:7">
      <c r="G15592" s="1"/>
    </row>
    <row r="15593" spans="7:7">
      <c r="G15593" s="1"/>
    </row>
    <row r="15594" spans="7:7">
      <c r="G15594" s="1"/>
    </row>
    <row r="15595" spans="7:7">
      <c r="G15595" s="1"/>
    </row>
    <row r="15596" spans="7:7">
      <c r="G15596" s="1"/>
    </row>
    <row r="15597" spans="7:7">
      <c r="G15597" s="1"/>
    </row>
    <row r="15598" spans="7:7">
      <c r="G15598" s="1"/>
    </row>
    <row r="15599" spans="7:7">
      <c r="G15599" s="1"/>
    </row>
    <row r="15600" spans="7:7">
      <c r="G15600" s="1"/>
    </row>
    <row r="15601" spans="7:7">
      <c r="G15601" s="1"/>
    </row>
    <row r="15602" spans="7:7">
      <c r="G15602" s="1"/>
    </row>
    <row r="15603" spans="7:7">
      <c r="G15603" s="1"/>
    </row>
    <row r="15604" spans="7:7">
      <c r="G15604" s="1"/>
    </row>
    <row r="15605" spans="7:7">
      <c r="G15605" s="1"/>
    </row>
    <row r="15606" spans="7:7">
      <c r="G15606" s="1"/>
    </row>
    <row r="15607" spans="7:7">
      <c r="G15607" s="1"/>
    </row>
    <row r="15608" spans="7:7">
      <c r="G15608" s="1"/>
    </row>
    <row r="15609" spans="7:7">
      <c r="G15609" s="1"/>
    </row>
    <row r="15610" spans="7:7">
      <c r="G15610" s="1"/>
    </row>
    <row r="15611" spans="7:7">
      <c r="G15611" s="1"/>
    </row>
    <row r="15612" spans="7:7">
      <c r="G15612" s="1"/>
    </row>
    <row r="15613" spans="7:7">
      <c r="G15613" s="1"/>
    </row>
    <row r="15614" spans="7:7">
      <c r="G15614" s="1"/>
    </row>
    <row r="15615" spans="7:7">
      <c r="G15615" s="1"/>
    </row>
    <row r="15616" spans="7:7">
      <c r="G15616" s="1"/>
    </row>
    <row r="15617" spans="7:7">
      <c r="G15617" s="1"/>
    </row>
    <row r="15618" spans="7:7">
      <c r="G15618" s="1"/>
    </row>
    <row r="15619" spans="7:7">
      <c r="G15619" s="1"/>
    </row>
    <row r="15620" spans="7:7">
      <c r="G15620" s="1"/>
    </row>
    <row r="15621" spans="7:7">
      <c r="G15621" s="1"/>
    </row>
    <row r="15622" spans="7:7">
      <c r="G15622" s="1"/>
    </row>
    <row r="15623" spans="7:7">
      <c r="G15623" s="1"/>
    </row>
    <row r="15624" spans="7:7">
      <c r="G15624" s="1"/>
    </row>
    <row r="15625" spans="7:7">
      <c r="G15625" s="1"/>
    </row>
    <row r="15626" spans="7:7">
      <c r="G15626" s="1"/>
    </row>
    <row r="15627" spans="7:7">
      <c r="G15627" s="1"/>
    </row>
    <row r="15628" spans="7:7">
      <c r="G15628" s="1"/>
    </row>
    <row r="15629" spans="7:7">
      <c r="G15629" s="1"/>
    </row>
    <row r="15630" spans="7:7">
      <c r="G15630" s="1"/>
    </row>
    <row r="15631" spans="7:7">
      <c r="G15631" s="1"/>
    </row>
    <row r="15632" spans="7:7">
      <c r="G15632" s="1"/>
    </row>
    <row r="15633" spans="7:7">
      <c r="G15633" s="1"/>
    </row>
    <row r="15634" spans="7:7">
      <c r="G15634" s="1"/>
    </row>
    <row r="15635" spans="7:7">
      <c r="G15635" s="1"/>
    </row>
    <row r="15636" spans="7:7">
      <c r="G15636" s="1"/>
    </row>
    <row r="15637" spans="7:7">
      <c r="G15637" s="1"/>
    </row>
    <row r="15638" spans="7:7">
      <c r="G15638" s="1"/>
    </row>
    <row r="15639" spans="7:7">
      <c r="G15639" s="1"/>
    </row>
    <row r="15640" spans="7:7">
      <c r="G15640" s="1"/>
    </row>
    <row r="15641" spans="7:7">
      <c r="G15641" s="1"/>
    </row>
    <row r="15642" spans="7:7">
      <c r="G15642" s="1"/>
    </row>
    <row r="15643" spans="7:7">
      <c r="G15643" s="1"/>
    </row>
    <row r="15644" spans="7:7">
      <c r="G15644" s="1"/>
    </row>
    <row r="15645" spans="7:7">
      <c r="G15645" s="1"/>
    </row>
    <row r="15646" spans="7:7">
      <c r="G15646" s="1"/>
    </row>
    <row r="15647" spans="7:7">
      <c r="G15647" s="1"/>
    </row>
    <row r="15648" spans="7:7">
      <c r="G15648" s="1"/>
    </row>
    <row r="15649" spans="7:7">
      <c r="G15649" s="1"/>
    </row>
    <row r="15650" spans="7:7">
      <c r="G15650" s="1"/>
    </row>
    <row r="15651" spans="7:7">
      <c r="G15651" s="1"/>
    </row>
    <row r="15652" spans="7:7">
      <c r="G15652" s="1"/>
    </row>
    <row r="15653" spans="7:7">
      <c r="G15653" s="1"/>
    </row>
    <row r="15654" spans="7:7">
      <c r="G15654" s="1"/>
    </row>
    <row r="15655" spans="7:7">
      <c r="G15655" s="1"/>
    </row>
    <row r="15656" spans="7:7">
      <c r="G15656" s="1"/>
    </row>
    <row r="15657" spans="7:7">
      <c r="G15657" s="1"/>
    </row>
    <row r="15658" spans="7:7">
      <c r="G15658" s="1"/>
    </row>
    <row r="15659" spans="7:7">
      <c r="G15659" s="1"/>
    </row>
    <row r="15660" spans="7:7">
      <c r="G15660" s="1"/>
    </row>
    <row r="15661" spans="7:7">
      <c r="G15661" s="1"/>
    </row>
    <row r="15662" spans="7:7">
      <c r="G15662" s="1"/>
    </row>
    <row r="15663" spans="7:7">
      <c r="G15663" s="1"/>
    </row>
    <row r="15664" spans="7:7">
      <c r="G15664" s="1"/>
    </row>
    <row r="15665" spans="7:7">
      <c r="G15665" s="1"/>
    </row>
    <row r="15666" spans="7:7">
      <c r="G15666" s="1"/>
    </row>
    <row r="15667" spans="7:7">
      <c r="G15667" s="1"/>
    </row>
    <row r="15668" spans="7:7">
      <c r="G15668" s="1"/>
    </row>
    <row r="15669" spans="7:7">
      <c r="G15669" s="1"/>
    </row>
    <row r="15670" spans="7:7">
      <c r="G15670" s="1"/>
    </row>
    <row r="15671" spans="7:7">
      <c r="G15671" s="1"/>
    </row>
    <row r="15672" spans="7:7">
      <c r="G15672" s="1"/>
    </row>
    <row r="15673" spans="7:7">
      <c r="G15673" s="1"/>
    </row>
    <row r="15674" spans="7:7">
      <c r="G15674" s="1"/>
    </row>
    <row r="15675" spans="7:7">
      <c r="G15675" s="1"/>
    </row>
    <row r="15676" spans="7:7">
      <c r="G15676" s="1"/>
    </row>
    <row r="15677" spans="7:7">
      <c r="G15677" s="1"/>
    </row>
    <row r="15678" spans="7:7">
      <c r="G15678" s="1"/>
    </row>
    <row r="15679" spans="7:7">
      <c r="G15679" s="1"/>
    </row>
    <row r="15680" spans="7:7">
      <c r="G15680" s="1"/>
    </row>
    <row r="15681" spans="7:7">
      <c r="G15681" s="1"/>
    </row>
    <row r="15682" spans="7:7">
      <c r="G15682" s="1"/>
    </row>
    <row r="15683" spans="7:7">
      <c r="G15683" s="1"/>
    </row>
    <row r="15684" spans="7:7">
      <c r="G15684" s="1"/>
    </row>
    <row r="15685" spans="7:7">
      <c r="G15685" s="1"/>
    </row>
    <row r="15686" spans="7:7">
      <c r="G15686" s="1"/>
    </row>
    <row r="15687" spans="7:7">
      <c r="G15687" s="1"/>
    </row>
    <row r="15688" spans="7:7">
      <c r="G15688" s="1"/>
    </row>
    <row r="15689" spans="7:7">
      <c r="G15689" s="1"/>
    </row>
    <row r="15690" spans="7:7">
      <c r="G15690" s="1"/>
    </row>
    <row r="15691" spans="7:7">
      <c r="G15691" s="1"/>
    </row>
    <row r="15692" spans="7:7">
      <c r="G15692" s="1"/>
    </row>
    <row r="15693" spans="7:7">
      <c r="G15693" s="1"/>
    </row>
    <row r="15694" spans="7:7">
      <c r="G15694" s="1"/>
    </row>
    <row r="15695" spans="7:7">
      <c r="G15695" s="1"/>
    </row>
    <row r="15696" spans="7:7">
      <c r="G15696" s="1"/>
    </row>
    <row r="15697" spans="7:7">
      <c r="G15697" s="1"/>
    </row>
    <row r="15698" spans="7:7">
      <c r="G15698" s="1"/>
    </row>
    <row r="15699" spans="7:7">
      <c r="G15699" s="1"/>
    </row>
    <row r="15700" spans="7:7">
      <c r="G15700" s="1"/>
    </row>
    <row r="15701" spans="7:7">
      <c r="G15701" s="1"/>
    </row>
    <row r="15702" spans="7:7">
      <c r="G15702" s="1"/>
    </row>
    <row r="15703" spans="7:7">
      <c r="G15703" s="1"/>
    </row>
    <row r="15704" spans="7:7">
      <c r="G15704" s="1"/>
    </row>
    <row r="15705" spans="7:7">
      <c r="G15705" s="1"/>
    </row>
    <row r="15706" spans="7:7">
      <c r="G15706" s="1"/>
    </row>
    <row r="15707" spans="7:7">
      <c r="G15707" s="1"/>
    </row>
    <row r="15708" spans="7:7">
      <c r="G15708" s="1"/>
    </row>
    <row r="15709" spans="7:7">
      <c r="G15709" s="1"/>
    </row>
    <row r="15710" spans="7:7">
      <c r="G15710" s="1"/>
    </row>
    <row r="15711" spans="7:7">
      <c r="G15711" s="1"/>
    </row>
    <row r="15712" spans="7:7">
      <c r="G15712" s="1"/>
    </row>
    <row r="15713" spans="7:7">
      <c r="G15713" s="1"/>
    </row>
    <row r="15714" spans="7:7">
      <c r="G15714" s="1"/>
    </row>
    <row r="15715" spans="7:7">
      <c r="G15715" s="1"/>
    </row>
    <row r="15716" spans="7:7">
      <c r="G15716" s="1"/>
    </row>
    <row r="15717" spans="7:7">
      <c r="G15717" s="1"/>
    </row>
    <row r="15718" spans="7:7">
      <c r="G15718" s="1"/>
    </row>
    <row r="15719" spans="7:7">
      <c r="G15719" s="1"/>
    </row>
    <row r="15720" spans="7:7">
      <c r="G15720" s="1"/>
    </row>
    <row r="15721" spans="7:7">
      <c r="G15721" s="1"/>
    </row>
    <row r="15722" spans="7:7">
      <c r="G15722" s="1"/>
    </row>
    <row r="15723" spans="7:7">
      <c r="G15723" s="1"/>
    </row>
    <row r="15724" spans="7:7">
      <c r="G15724" s="1"/>
    </row>
    <row r="15725" spans="7:7">
      <c r="G15725" s="1"/>
    </row>
    <row r="15726" spans="7:7">
      <c r="G15726" s="1"/>
    </row>
    <row r="15727" spans="7:7">
      <c r="G15727" s="1"/>
    </row>
    <row r="15728" spans="7:7">
      <c r="G15728" s="1"/>
    </row>
    <row r="15729" spans="7:7">
      <c r="G15729" s="1"/>
    </row>
    <row r="15730" spans="7:7">
      <c r="G15730" s="1"/>
    </row>
    <row r="15731" spans="7:7">
      <c r="G15731" s="1"/>
    </row>
    <row r="15732" spans="7:7">
      <c r="G15732" s="1"/>
    </row>
    <row r="15733" spans="7:7">
      <c r="G15733" s="1"/>
    </row>
    <row r="15734" spans="7:7">
      <c r="G15734" s="1"/>
    </row>
    <row r="15735" spans="7:7">
      <c r="G15735" s="1"/>
    </row>
    <row r="15736" spans="7:7">
      <c r="G15736" s="1"/>
    </row>
    <row r="15737" spans="7:7">
      <c r="G15737" s="1"/>
    </row>
    <row r="15738" spans="7:7">
      <c r="G15738" s="1"/>
    </row>
    <row r="15739" spans="7:7">
      <c r="G15739" s="1"/>
    </row>
    <row r="15740" spans="7:7">
      <c r="G15740" s="1"/>
    </row>
    <row r="15741" spans="7:7">
      <c r="G15741" s="1"/>
    </row>
    <row r="15742" spans="7:7">
      <c r="G15742" s="1"/>
    </row>
    <row r="15743" spans="7:7">
      <c r="G15743" s="1"/>
    </row>
    <row r="15744" spans="7:7">
      <c r="G15744" s="1"/>
    </row>
    <row r="15745" spans="7:7">
      <c r="G15745" s="1"/>
    </row>
    <row r="15746" spans="7:7">
      <c r="G15746" s="1"/>
    </row>
    <row r="15747" spans="7:7">
      <c r="G15747" s="1"/>
    </row>
    <row r="15748" spans="7:7">
      <c r="G15748" s="1"/>
    </row>
    <row r="15749" spans="7:7">
      <c r="G15749" s="1"/>
    </row>
    <row r="15750" spans="7:7">
      <c r="G15750" s="1"/>
    </row>
    <row r="15751" spans="7:7">
      <c r="G15751" s="1"/>
    </row>
    <row r="15752" spans="7:7">
      <c r="G15752" s="1"/>
    </row>
    <row r="15753" spans="7:7">
      <c r="G15753" s="1"/>
    </row>
    <row r="15754" spans="7:7">
      <c r="G15754" s="1"/>
    </row>
    <row r="15755" spans="7:7">
      <c r="G15755" s="1"/>
    </row>
    <row r="15756" spans="7:7">
      <c r="G15756" s="1"/>
    </row>
    <row r="15757" spans="7:7">
      <c r="G15757" s="1"/>
    </row>
    <row r="15758" spans="7:7">
      <c r="G15758" s="1"/>
    </row>
    <row r="15759" spans="7:7">
      <c r="G15759" s="1"/>
    </row>
    <row r="15760" spans="7:7">
      <c r="G15760" s="1"/>
    </row>
    <row r="15761" spans="7:7">
      <c r="G15761" s="1"/>
    </row>
    <row r="15762" spans="7:7">
      <c r="G15762" s="1"/>
    </row>
    <row r="15763" spans="7:7">
      <c r="G15763" s="1"/>
    </row>
    <row r="15764" spans="7:7">
      <c r="G15764" s="1"/>
    </row>
    <row r="15765" spans="7:7">
      <c r="G15765" s="1"/>
    </row>
    <row r="15766" spans="7:7">
      <c r="G15766" s="1"/>
    </row>
    <row r="15767" spans="7:7">
      <c r="G15767" s="1"/>
    </row>
    <row r="15768" spans="7:7">
      <c r="G15768" s="1"/>
    </row>
    <row r="15769" spans="7:7">
      <c r="G15769" s="1"/>
    </row>
    <row r="15770" spans="7:7">
      <c r="G15770" s="1"/>
    </row>
    <row r="15771" spans="7:7">
      <c r="G15771" s="1"/>
    </row>
    <row r="15772" spans="7:7">
      <c r="G15772" s="1"/>
    </row>
    <row r="15773" spans="7:7">
      <c r="G15773" s="1"/>
    </row>
    <row r="15774" spans="7:7">
      <c r="G15774" s="1"/>
    </row>
    <row r="15775" spans="7:7">
      <c r="G15775" s="1"/>
    </row>
    <row r="15776" spans="7:7">
      <c r="G15776" s="1"/>
    </row>
    <row r="15777" spans="7:7">
      <c r="G15777" s="1"/>
    </row>
    <row r="15778" spans="7:7">
      <c r="G15778" s="1"/>
    </row>
    <row r="15779" spans="7:7">
      <c r="G15779" s="1"/>
    </row>
    <row r="15780" spans="7:7">
      <c r="G15780" s="1"/>
    </row>
    <row r="15781" spans="7:7">
      <c r="G15781" s="1"/>
    </row>
    <row r="15782" spans="7:7">
      <c r="G15782" s="1"/>
    </row>
    <row r="15783" spans="7:7">
      <c r="G15783" s="1"/>
    </row>
    <row r="15784" spans="7:7">
      <c r="G15784" s="1"/>
    </row>
    <row r="15785" spans="7:7">
      <c r="G15785" s="1"/>
    </row>
    <row r="15786" spans="7:7">
      <c r="G15786" s="1"/>
    </row>
    <row r="15787" spans="7:7">
      <c r="G15787" s="1"/>
    </row>
    <row r="15788" spans="7:7">
      <c r="G15788" s="1"/>
    </row>
    <row r="15789" spans="7:7">
      <c r="G15789" s="1"/>
    </row>
    <row r="15790" spans="7:7">
      <c r="G15790" s="1"/>
    </row>
    <row r="15791" spans="7:7">
      <c r="G15791" s="1"/>
    </row>
    <row r="15792" spans="7:7">
      <c r="G15792" s="1"/>
    </row>
    <row r="15793" spans="7:7">
      <c r="G15793" s="1"/>
    </row>
    <row r="15794" spans="7:7">
      <c r="G15794" s="1"/>
    </row>
    <row r="15795" spans="7:7">
      <c r="G15795" s="1"/>
    </row>
    <row r="15796" spans="7:7">
      <c r="G15796" s="1"/>
    </row>
    <row r="15797" spans="7:7">
      <c r="G15797" s="1"/>
    </row>
    <row r="15798" spans="7:7">
      <c r="G15798" s="1"/>
    </row>
    <row r="15799" spans="7:7">
      <c r="G15799" s="1"/>
    </row>
    <row r="15800" spans="7:7">
      <c r="G15800" s="1"/>
    </row>
    <row r="15801" spans="7:7">
      <c r="G15801" s="1"/>
    </row>
    <row r="15802" spans="7:7">
      <c r="G15802" s="1"/>
    </row>
    <row r="15803" spans="7:7">
      <c r="G15803" s="1"/>
    </row>
    <row r="15804" spans="7:7">
      <c r="G15804" s="1"/>
    </row>
    <row r="15805" spans="7:7">
      <c r="G15805" s="1"/>
    </row>
    <row r="15806" spans="7:7">
      <c r="G15806" s="1"/>
    </row>
    <row r="15807" spans="7:7">
      <c r="G15807" s="1"/>
    </row>
    <row r="15808" spans="7:7">
      <c r="G15808" s="1"/>
    </row>
    <row r="15809" spans="7:7">
      <c r="G15809" s="1"/>
    </row>
    <row r="15810" spans="7:7">
      <c r="G15810" s="1"/>
    </row>
    <row r="15811" spans="7:7">
      <c r="G15811" s="1"/>
    </row>
    <row r="15812" spans="7:7">
      <c r="G15812" s="1"/>
    </row>
    <row r="15813" spans="7:7">
      <c r="G15813" s="1"/>
    </row>
    <row r="15814" spans="7:7">
      <c r="G15814" s="1"/>
    </row>
    <row r="15815" spans="7:7">
      <c r="G15815" s="1"/>
    </row>
    <row r="15816" spans="7:7">
      <c r="G15816" s="1"/>
    </row>
    <row r="15817" spans="7:7">
      <c r="G15817" s="1"/>
    </row>
    <row r="15818" spans="7:7">
      <c r="G15818" s="1"/>
    </row>
    <row r="15819" spans="7:7">
      <c r="G15819" s="1"/>
    </row>
    <row r="15820" spans="7:7">
      <c r="G15820" s="1"/>
    </row>
    <row r="15821" spans="7:7">
      <c r="G15821" s="1"/>
    </row>
    <row r="15822" spans="7:7">
      <c r="G15822" s="1"/>
    </row>
    <row r="15823" spans="7:7">
      <c r="G15823" s="1"/>
    </row>
    <row r="15824" spans="7:7">
      <c r="G15824" s="1"/>
    </row>
    <row r="15825" spans="7:7">
      <c r="G15825" s="1"/>
    </row>
    <row r="15826" spans="7:7">
      <c r="G15826" s="1"/>
    </row>
    <row r="15827" spans="7:7">
      <c r="G15827" s="1"/>
    </row>
    <row r="15828" spans="7:7">
      <c r="G15828" s="1"/>
    </row>
    <row r="15829" spans="7:7">
      <c r="G15829" s="1"/>
    </row>
    <row r="15830" spans="7:7">
      <c r="G15830" s="1"/>
    </row>
    <row r="15831" spans="7:7">
      <c r="G15831" s="1"/>
    </row>
    <row r="15832" spans="7:7">
      <c r="G15832" s="1"/>
    </row>
    <row r="15833" spans="7:7">
      <c r="G15833" s="1"/>
    </row>
    <row r="15834" spans="7:7">
      <c r="G15834" s="1"/>
    </row>
    <row r="15835" spans="7:7">
      <c r="G15835" s="1"/>
    </row>
    <row r="15836" spans="7:7">
      <c r="G15836" s="1"/>
    </row>
    <row r="15837" spans="7:7">
      <c r="G15837" s="1"/>
    </row>
    <row r="15838" spans="7:7">
      <c r="G15838" s="1"/>
    </row>
    <row r="15839" spans="7:7">
      <c r="G15839" s="1"/>
    </row>
    <row r="15840" spans="7:7">
      <c r="G15840" s="1"/>
    </row>
    <row r="15841" spans="7:7">
      <c r="G15841" s="1"/>
    </row>
    <row r="15842" spans="7:7">
      <c r="G15842" s="1"/>
    </row>
    <row r="15843" spans="7:7">
      <c r="G15843" s="1"/>
    </row>
    <row r="15844" spans="7:7">
      <c r="G15844" s="1"/>
    </row>
    <row r="15845" spans="7:7">
      <c r="G15845" s="1"/>
    </row>
    <row r="15846" spans="7:7">
      <c r="G15846" s="1"/>
    </row>
    <row r="15847" spans="7:7">
      <c r="G15847" s="1"/>
    </row>
    <row r="15848" spans="7:7">
      <c r="G15848" s="1"/>
    </row>
    <row r="15849" spans="7:7">
      <c r="G15849" s="1"/>
    </row>
    <row r="15850" spans="7:7">
      <c r="G15850" s="1"/>
    </row>
    <row r="15851" spans="7:7">
      <c r="G15851" s="1"/>
    </row>
    <row r="15852" spans="7:7">
      <c r="G15852" s="1"/>
    </row>
    <row r="15853" spans="7:7">
      <c r="G15853" s="1"/>
    </row>
    <row r="15854" spans="7:7">
      <c r="G15854" s="1"/>
    </row>
    <row r="15855" spans="7:7">
      <c r="G15855" s="1"/>
    </row>
    <row r="15856" spans="7:7">
      <c r="G15856" s="1"/>
    </row>
    <row r="15857" spans="7:7">
      <c r="G15857" s="1"/>
    </row>
    <row r="15858" spans="7:7">
      <c r="G15858" s="1"/>
    </row>
    <row r="15859" spans="7:7">
      <c r="G15859" s="1"/>
    </row>
    <row r="15860" spans="7:7">
      <c r="G15860" s="1"/>
    </row>
    <row r="15861" spans="7:7">
      <c r="G15861" s="1"/>
    </row>
    <row r="15862" spans="7:7">
      <c r="G15862" s="1"/>
    </row>
    <row r="15863" spans="7:7">
      <c r="G15863" s="1"/>
    </row>
    <row r="15864" spans="7:7">
      <c r="G15864" s="1"/>
    </row>
    <row r="15865" spans="7:7">
      <c r="G15865" s="1"/>
    </row>
    <row r="15866" spans="7:7">
      <c r="G15866" s="1"/>
    </row>
    <row r="15867" spans="7:7">
      <c r="G15867" s="1"/>
    </row>
    <row r="15868" spans="7:7">
      <c r="G15868" s="1"/>
    </row>
    <row r="15869" spans="7:7">
      <c r="G15869" s="1"/>
    </row>
    <row r="15870" spans="7:7">
      <c r="G15870" s="1"/>
    </row>
    <row r="15871" spans="7:7">
      <c r="G15871" s="1"/>
    </row>
    <row r="15872" spans="7:7">
      <c r="G15872" s="1"/>
    </row>
    <row r="15873" spans="7:7">
      <c r="G15873" s="1"/>
    </row>
    <row r="15874" spans="7:7">
      <c r="G15874" s="1"/>
    </row>
    <row r="15875" spans="7:7">
      <c r="G15875" s="1"/>
    </row>
    <row r="15876" spans="7:7">
      <c r="G15876" s="1"/>
    </row>
    <row r="15877" spans="7:7">
      <c r="G15877" s="1"/>
    </row>
    <row r="15878" spans="7:7">
      <c r="G15878" s="1"/>
    </row>
    <row r="15879" spans="7:7">
      <c r="G15879" s="1"/>
    </row>
    <row r="15880" spans="7:7">
      <c r="G15880" s="1"/>
    </row>
    <row r="15881" spans="7:7">
      <c r="G15881" s="1"/>
    </row>
    <row r="15882" spans="7:7">
      <c r="G15882" s="1"/>
    </row>
    <row r="15883" spans="7:7">
      <c r="G15883" s="1"/>
    </row>
    <row r="15884" spans="7:7">
      <c r="G15884" s="1"/>
    </row>
    <row r="15885" spans="7:7">
      <c r="G15885" s="1"/>
    </row>
    <row r="15886" spans="7:7">
      <c r="G15886" s="1"/>
    </row>
    <row r="15887" spans="7:7">
      <c r="G15887" s="1"/>
    </row>
    <row r="15888" spans="7:7">
      <c r="G15888" s="1"/>
    </row>
    <row r="15889" spans="7:7">
      <c r="G15889" s="1"/>
    </row>
    <row r="15890" spans="7:7">
      <c r="G15890" s="1"/>
    </row>
    <row r="15891" spans="7:7">
      <c r="G15891" s="1"/>
    </row>
    <row r="15892" spans="7:7">
      <c r="G15892" s="1"/>
    </row>
    <row r="15893" spans="7:7">
      <c r="G15893" s="1"/>
    </row>
    <row r="15894" spans="7:7">
      <c r="G15894" s="1"/>
    </row>
    <row r="15895" spans="7:7">
      <c r="G15895" s="1"/>
    </row>
    <row r="15896" spans="7:7">
      <c r="G15896" s="1"/>
    </row>
    <row r="15897" spans="7:7">
      <c r="G15897" s="1"/>
    </row>
    <row r="15898" spans="7:7">
      <c r="G15898" s="1"/>
    </row>
    <row r="15899" spans="7:7">
      <c r="G15899" s="1"/>
    </row>
    <row r="15900" spans="7:7">
      <c r="G15900" s="1"/>
    </row>
    <row r="15901" spans="7:7">
      <c r="G15901" s="1"/>
    </row>
    <row r="15902" spans="7:7">
      <c r="G15902" s="1"/>
    </row>
    <row r="15903" spans="7:7">
      <c r="G15903" s="1"/>
    </row>
    <row r="15904" spans="7:7">
      <c r="G15904" s="1"/>
    </row>
    <row r="15905" spans="7:7">
      <c r="G15905" s="1"/>
    </row>
    <row r="15906" spans="7:7">
      <c r="G15906" s="1"/>
    </row>
    <row r="15907" spans="7:7">
      <c r="G15907" s="1"/>
    </row>
    <row r="15908" spans="7:7">
      <c r="G15908" s="1"/>
    </row>
    <row r="15909" spans="7:7">
      <c r="G15909" s="1"/>
    </row>
    <row r="15910" spans="7:7">
      <c r="G15910" s="1"/>
    </row>
    <row r="15911" spans="7:7">
      <c r="G15911" s="1"/>
    </row>
    <row r="15912" spans="7:7">
      <c r="G15912" s="1"/>
    </row>
    <row r="15913" spans="7:7">
      <c r="G15913" s="1"/>
    </row>
    <row r="15914" spans="7:7">
      <c r="G15914" s="1"/>
    </row>
    <row r="15915" spans="7:7">
      <c r="G15915" s="1"/>
    </row>
    <row r="15916" spans="7:7">
      <c r="G15916" s="1"/>
    </row>
    <row r="15917" spans="7:7">
      <c r="G15917" s="1"/>
    </row>
    <row r="15918" spans="7:7">
      <c r="G15918" s="1"/>
    </row>
    <row r="15919" spans="7:7">
      <c r="G15919" s="1"/>
    </row>
    <row r="15920" spans="7:7">
      <c r="G15920" s="1"/>
    </row>
    <row r="15921" spans="7:7">
      <c r="G15921" s="1"/>
    </row>
    <row r="15922" spans="7:7">
      <c r="G15922" s="1"/>
    </row>
    <row r="15923" spans="7:7">
      <c r="G15923" s="1"/>
    </row>
    <row r="15924" spans="7:7">
      <c r="G15924" s="1"/>
    </row>
    <row r="15925" spans="7:7">
      <c r="G15925" s="1"/>
    </row>
    <row r="15926" spans="7:7">
      <c r="G15926" s="1"/>
    </row>
    <row r="15927" spans="7:7">
      <c r="G15927" s="1"/>
    </row>
    <row r="15928" spans="7:7">
      <c r="G15928" s="1"/>
    </row>
    <row r="15929" spans="7:7">
      <c r="G15929" s="1"/>
    </row>
    <row r="15930" spans="7:7">
      <c r="G15930" s="1"/>
    </row>
    <row r="15931" spans="7:7">
      <c r="G15931" s="1"/>
    </row>
    <row r="15932" spans="7:7">
      <c r="G15932" s="1"/>
    </row>
    <row r="15933" spans="7:7">
      <c r="G15933" s="1"/>
    </row>
    <row r="15934" spans="7:7">
      <c r="G15934" s="1"/>
    </row>
    <row r="15935" spans="7:7">
      <c r="G15935" s="1"/>
    </row>
    <row r="15936" spans="7:7">
      <c r="G15936" s="1"/>
    </row>
    <row r="15937" spans="7:7">
      <c r="G15937" s="1"/>
    </row>
    <row r="15938" spans="7:7">
      <c r="G15938" s="1"/>
    </row>
    <row r="15939" spans="7:7">
      <c r="G15939" s="1"/>
    </row>
    <row r="15940" spans="7:7">
      <c r="G15940" s="1"/>
    </row>
    <row r="15941" spans="7:7">
      <c r="G15941" s="1"/>
    </row>
    <row r="15942" spans="7:7">
      <c r="G15942" s="1"/>
    </row>
    <row r="15943" spans="7:7">
      <c r="G15943" s="1"/>
    </row>
    <row r="15944" spans="7:7">
      <c r="G15944" s="1"/>
    </row>
    <row r="15945" spans="7:7">
      <c r="G15945" s="1"/>
    </row>
    <row r="15946" spans="7:7">
      <c r="G15946" s="1"/>
    </row>
    <row r="15947" spans="7:7">
      <c r="G15947" s="1"/>
    </row>
    <row r="15948" spans="7:7">
      <c r="G15948" s="1"/>
    </row>
    <row r="15949" spans="7:7">
      <c r="G15949" s="1"/>
    </row>
    <row r="15950" spans="7:7">
      <c r="G15950" s="1"/>
    </row>
    <row r="15951" spans="7:7">
      <c r="G15951" s="1"/>
    </row>
    <row r="15952" spans="7:7">
      <c r="G15952" s="1"/>
    </row>
    <row r="15953" spans="7:7">
      <c r="G15953" s="1"/>
    </row>
    <row r="15954" spans="7:7">
      <c r="G15954" s="1"/>
    </row>
    <row r="15955" spans="7:7">
      <c r="G15955" s="1"/>
    </row>
    <row r="15956" spans="7:7">
      <c r="G15956" s="1"/>
    </row>
    <row r="15957" spans="7:7">
      <c r="G15957" s="1"/>
    </row>
    <row r="15958" spans="7:7">
      <c r="G15958" s="1"/>
    </row>
    <row r="15959" spans="7:7">
      <c r="G15959" s="1"/>
    </row>
    <row r="15960" spans="7:7">
      <c r="G15960" s="1"/>
    </row>
    <row r="15961" spans="7:7">
      <c r="G15961" s="1"/>
    </row>
    <row r="15962" spans="7:7">
      <c r="G15962" s="1"/>
    </row>
    <row r="15963" spans="7:7">
      <c r="G15963" s="1"/>
    </row>
    <row r="15964" spans="7:7">
      <c r="G15964" s="1"/>
    </row>
    <row r="15965" spans="7:7">
      <c r="G15965" s="1"/>
    </row>
    <row r="15966" spans="7:7">
      <c r="G15966" s="1"/>
    </row>
    <row r="15967" spans="7:7">
      <c r="G15967" s="1"/>
    </row>
    <row r="15968" spans="7:7">
      <c r="G15968" s="1"/>
    </row>
    <row r="15969" spans="7:7">
      <c r="G15969" s="1"/>
    </row>
    <row r="15970" spans="7:7">
      <c r="G15970" s="1"/>
    </row>
    <row r="15971" spans="7:7">
      <c r="G15971" s="1"/>
    </row>
    <row r="15972" spans="7:7">
      <c r="G15972" s="1"/>
    </row>
    <row r="15973" spans="7:7">
      <c r="G15973" s="1"/>
    </row>
    <row r="15974" spans="7:7">
      <c r="G15974" s="1"/>
    </row>
    <row r="15975" spans="7:7">
      <c r="G15975" s="1"/>
    </row>
    <row r="15976" spans="7:7">
      <c r="G15976" s="1"/>
    </row>
    <row r="15977" spans="7:7">
      <c r="G15977" s="1"/>
    </row>
    <row r="15978" spans="7:7">
      <c r="G15978" s="1"/>
    </row>
    <row r="15979" spans="7:7">
      <c r="G15979" s="1"/>
    </row>
    <row r="15980" spans="7:7">
      <c r="G15980" s="1"/>
    </row>
    <row r="15981" spans="7:7">
      <c r="G15981" s="1"/>
    </row>
    <row r="15982" spans="7:7">
      <c r="G15982" s="1"/>
    </row>
    <row r="15983" spans="7:7">
      <c r="G15983" s="1"/>
    </row>
    <row r="15984" spans="7:7">
      <c r="G15984" s="1"/>
    </row>
    <row r="15985" spans="7:7">
      <c r="G15985" s="1"/>
    </row>
    <row r="15986" spans="7:7">
      <c r="G15986" s="1"/>
    </row>
    <row r="15987" spans="7:7">
      <c r="G15987" s="1"/>
    </row>
    <row r="15988" spans="7:7">
      <c r="G15988" s="1"/>
    </row>
    <row r="15989" spans="7:7">
      <c r="G15989" s="1"/>
    </row>
    <row r="15990" spans="7:7">
      <c r="G15990" s="1"/>
    </row>
    <row r="15991" spans="7:7">
      <c r="G15991" s="1"/>
    </row>
    <row r="15992" spans="7:7">
      <c r="G15992" s="1"/>
    </row>
    <row r="15993" spans="7:7">
      <c r="G15993" s="1"/>
    </row>
    <row r="15994" spans="7:7">
      <c r="G15994" s="1"/>
    </row>
    <row r="15995" spans="7:7">
      <c r="G15995" s="1"/>
    </row>
    <row r="15996" spans="7:7">
      <c r="G15996" s="1"/>
    </row>
    <row r="15997" spans="7:7">
      <c r="G15997" s="1"/>
    </row>
    <row r="15998" spans="7:7">
      <c r="G15998" s="1"/>
    </row>
    <row r="15999" spans="7:7">
      <c r="G15999" s="1"/>
    </row>
    <row r="16000" spans="7:7">
      <c r="G16000" s="1"/>
    </row>
    <row r="16001" spans="7:7">
      <c r="G16001" s="1"/>
    </row>
    <row r="16002" spans="7:7">
      <c r="G16002" s="1"/>
    </row>
    <row r="16003" spans="7:7">
      <c r="G16003" s="1"/>
    </row>
    <row r="16004" spans="7:7">
      <c r="G16004" s="1"/>
    </row>
    <row r="16005" spans="7:7">
      <c r="G16005" s="1"/>
    </row>
    <row r="16006" spans="7:7">
      <c r="G16006" s="1"/>
    </row>
    <row r="16007" spans="7:7">
      <c r="G16007" s="1"/>
    </row>
    <row r="16008" spans="7:7">
      <c r="G16008" s="1"/>
    </row>
    <row r="16009" spans="7:7">
      <c r="G16009" s="1"/>
    </row>
    <row r="16010" spans="7:7">
      <c r="G16010" s="1"/>
    </row>
    <row r="16011" spans="7:7">
      <c r="G16011" s="1"/>
    </row>
    <row r="16012" spans="7:7">
      <c r="G16012" s="1"/>
    </row>
    <row r="16013" spans="7:7">
      <c r="G16013" s="1"/>
    </row>
    <row r="16014" spans="7:7">
      <c r="G16014" s="1"/>
    </row>
    <row r="16015" spans="7:7">
      <c r="G16015" s="1"/>
    </row>
    <row r="16016" spans="7:7">
      <c r="G16016" s="1"/>
    </row>
    <row r="16017" spans="7:7">
      <c r="G16017" s="1"/>
    </row>
    <row r="16018" spans="7:7">
      <c r="G16018" s="1"/>
    </row>
    <row r="16019" spans="7:7">
      <c r="G16019" s="1"/>
    </row>
    <row r="16020" spans="7:7">
      <c r="G16020" s="1"/>
    </row>
    <row r="16021" spans="7:7">
      <c r="G16021" s="1"/>
    </row>
    <row r="16022" spans="7:7">
      <c r="G16022" s="1"/>
    </row>
    <row r="16023" spans="7:7">
      <c r="G16023" s="1"/>
    </row>
    <row r="16024" spans="7:7">
      <c r="G16024" s="1"/>
    </row>
    <row r="16025" spans="7:7">
      <c r="G16025" s="1"/>
    </row>
    <row r="16026" spans="7:7">
      <c r="G16026" s="1"/>
    </row>
    <row r="16027" spans="7:7">
      <c r="G16027" s="1"/>
    </row>
    <row r="16028" spans="7:7">
      <c r="G16028" s="1"/>
    </row>
    <row r="16029" spans="7:7">
      <c r="G16029" s="1"/>
    </row>
    <row r="16030" spans="7:7">
      <c r="G16030" s="1"/>
    </row>
    <row r="16031" spans="7:7">
      <c r="G16031" s="1"/>
    </row>
    <row r="16032" spans="7:7">
      <c r="G16032" s="1"/>
    </row>
    <row r="16033" spans="7:7">
      <c r="G16033" s="1"/>
    </row>
    <row r="16034" spans="7:7">
      <c r="G16034" s="1"/>
    </row>
    <row r="16035" spans="7:7">
      <c r="G16035" s="1"/>
    </row>
    <row r="16036" spans="7:7">
      <c r="G16036" s="1"/>
    </row>
    <row r="16037" spans="7:7">
      <c r="G16037" s="1"/>
    </row>
    <row r="16038" spans="7:7">
      <c r="G16038" s="1"/>
    </row>
    <row r="16039" spans="7:7">
      <c r="G16039" s="1"/>
    </row>
    <row r="16040" spans="7:7">
      <c r="G16040" s="1"/>
    </row>
    <row r="16041" spans="7:7">
      <c r="G16041" s="1"/>
    </row>
    <row r="16042" spans="7:7">
      <c r="G16042" s="1"/>
    </row>
    <row r="16043" spans="7:7">
      <c r="G16043" s="1"/>
    </row>
    <row r="16044" spans="7:7">
      <c r="G16044" s="1"/>
    </row>
    <row r="16045" spans="7:7">
      <c r="G16045" s="1"/>
    </row>
    <row r="16046" spans="7:7">
      <c r="G16046" s="1"/>
    </row>
    <row r="16047" spans="7:7">
      <c r="G16047" s="1"/>
    </row>
    <row r="16048" spans="7:7">
      <c r="G16048" s="1"/>
    </row>
    <row r="16049" spans="7:7">
      <c r="G16049" s="1"/>
    </row>
    <row r="16050" spans="7:7">
      <c r="G16050" s="1"/>
    </row>
    <row r="16051" spans="7:7">
      <c r="G16051" s="1"/>
    </row>
    <row r="16052" spans="7:7">
      <c r="G16052" s="1"/>
    </row>
    <row r="16053" spans="7:7">
      <c r="G16053" s="1"/>
    </row>
    <row r="16054" spans="7:7">
      <c r="G16054" s="1"/>
    </row>
    <row r="16055" spans="7:7">
      <c r="G16055" s="1"/>
    </row>
    <row r="16056" spans="7:7">
      <c r="G16056" s="1"/>
    </row>
    <row r="16057" spans="7:7">
      <c r="G16057" s="1"/>
    </row>
    <row r="16058" spans="7:7">
      <c r="G16058" s="1"/>
    </row>
    <row r="16059" spans="7:7">
      <c r="G16059" s="1"/>
    </row>
    <row r="16060" spans="7:7">
      <c r="G16060" s="1"/>
    </row>
    <row r="16061" spans="7:7">
      <c r="G16061" s="1"/>
    </row>
    <row r="16062" spans="7:7">
      <c r="G16062" s="1"/>
    </row>
    <row r="16063" spans="7:7">
      <c r="G16063" s="1"/>
    </row>
    <row r="16064" spans="7:7">
      <c r="G16064" s="1"/>
    </row>
    <row r="16065" spans="7:7">
      <c r="G16065" s="1"/>
    </row>
    <row r="16066" spans="7:7">
      <c r="G16066" s="1"/>
    </row>
    <row r="16067" spans="7:7">
      <c r="G16067" s="1"/>
    </row>
    <row r="16068" spans="7:7">
      <c r="G16068" s="1"/>
    </row>
    <row r="16069" spans="7:7">
      <c r="G16069" s="1"/>
    </row>
    <row r="16070" spans="7:7">
      <c r="G16070" s="1"/>
    </row>
    <row r="16071" spans="7:7">
      <c r="G16071" s="1"/>
    </row>
    <row r="16072" spans="7:7">
      <c r="G16072" s="1"/>
    </row>
    <row r="16073" spans="7:7">
      <c r="G16073" s="1"/>
    </row>
    <row r="16074" spans="7:7">
      <c r="G16074" s="1"/>
    </row>
    <row r="16075" spans="7:7">
      <c r="G16075" s="1"/>
    </row>
    <row r="16076" spans="7:7">
      <c r="G16076" s="1"/>
    </row>
    <row r="16077" spans="7:7">
      <c r="G16077" s="1"/>
    </row>
    <row r="16078" spans="7:7">
      <c r="G16078" s="1"/>
    </row>
    <row r="16079" spans="7:7">
      <c r="G16079" s="1"/>
    </row>
    <row r="16080" spans="7:7">
      <c r="G16080" s="1"/>
    </row>
    <row r="16081" spans="7:7">
      <c r="G16081" s="1"/>
    </row>
    <row r="16082" spans="7:7">
      <c r="G16082" s="1"/>
    </row>
    <row r="16083" spans="7:7">
      <c r="G16083" s="1"/>
    </row>
    <row r="16084" spans="7:7">
      <c r="G16084" s="1"/>
    </row>
    <row r="16085" spans="7:7">
      <c r="G16085" s="1"/>
    </row>
    <row r="16086" spans="7:7">
      <c r="G16086" s="1"/>
    </row>
    <row r="16087" spans="7:7">
      <c r="G16087" s="1"/>
    </row>
    <row r="16088" spans="7:7">
      <c r="G16088" s="1"/>
    </row>
    <row r="16089" spans="7:7">
      <c r="G16089" s="1"/>
    </row>
    <row r="16090" spans="7:7">
      <c r="G16090" s="1"/>
    </row>
    <row r="16091" spans="7:7">
      <c r="G16091" s="1"/>
    </row>
    <row r="16092" spans="7:7">
      <c r="G16092" s="1"/>
    </row>
    <row r="16093" spans="7:7">
      <c r="G16093" s="1"/>
    </row>
    <row r="16094" spans="7:7">
      <c r="G16094" s="1"/>
    </row>
    <row r="16095" spans="7:7">
      <c r="G16095" s="1"/>
    </row>
    <row r="16096" spans="7:7">
      <c r="G16096" s="1"/>
    </row>
    <row r="16097" spans="7:7">
      <c r="G16097" s="1"/>
    </row>
    <row r="16098" spans="7:7">
      <c r="G16098" s="1"/>
    </row>
    <row r="16099" spans="7:7">
      <c r="G16099" s="1"/>
    </row>
    <row r="16100" spans="7:7">
      <c r="G16100" s="1"/>
    </row>
    <row r="16101" spans="7:7">
      <c r="G16101" s="1"/>
    </row>
    <row r="16102" spans="7:7">
      <c r="G16102" s="1"/>
    </row>
    <row r="16103" spans="7:7">
      <c r="G16103" s="1"/>
    </row>
    <row r="16104" spans="7:7">
      <c r="G16104" s="1"/>
    </row>
    <row r="16105" spans="7:7">
      <c r="G16105" s="1"/>
    </row>
    <row r="16106" spans="7:7">
      <c r="G16106" s="1"/>
    </row>
    <row r="16107" spans="7:7">
      <c r="G16107" s="1"/>
    </row>
    <row r="16108" spans="7:7">
      <c r="G16108" s="1"/>
    </row>
    <row r="16109" spans="7:7">
      <c r="G16109" s="1"/>
    </row>
    <row r="16110" spans="7:7">
      <c r="G16110" s="1"/>
    </row>
    <row r="16111" spans="7:7">
      <c r="G16111" s="1"/>
    </row>
    <row r="16112" spans="7:7">
      <c r="G16112" s="1"/>
    </row>
    <row r="16113" spans="7:7">
      <c r="G16113" s="1"/>
    </row>
    <row r="16114" spans="7:7">
      <c r="G16114" s="1"/>
    </row>
    <row r="16115" spans="7:7">
      <c r="G16115" s="1"/>
    </row>
    <row r="16116" spans="7:7">
      <c r="G16116" s="1"/>
    </row>
    <row r="16117" spans="7:7">
      <c r="G16117" s="1"/>
    </row>
    <row r="16118" spans="7:7">
      <c r="G16118" s="1"/>
    </row>
    <row r="16119" spans="7:7">
      <c r="G16119" s="1"/>
    </row>
    <row r="16120" spans="7:7">
      <c r="G16120" s="1"/>
    </row>
    <row r="16121" spans="7:7">
      <c r="G16121" s="1"/>
    </row>
    <row r="16122" spans="7:7">
      <c r="G16122" s="1"/>
    </row>
    <row r="16123" spans="7:7">
      <c r="G16123" s="1"/>
    </row>
    <row r="16124" spans="7:7">
      <c r="G16124" s="1"/>
    </row>
    <row r="16125" spans="7:7">
      <c r="G16125" s="1"/>
    </row>
    <row r="16126" spans="7:7">
      <c r="G16126" s="1"/>
    </row>
    <row r="16127" spans="7:7">
      <c r="G16127" s="1"/>
    </row>
    <row r="16128" spans="7:7">
      <c r="G16128" s="1"/>
    </row>
    <row r="16129" spans="7:7">
      <c r="G16129" s="1"/>
    </row>
    <row r="16130" spans="7:7">
      <c r="G16130" s="1"/>
    </row>
    <row r="16131" spans="7:7">
      <c r="G16131" s="1"/>
    </row>
    <row r="16132" spans="7:7">
      <c r="G16132" s="1"/>
    </row>
    <row r="16133" spans="7:7">
      <c r="G16133" s="1"/>
    </row>
    <row r="16134" spans="7:7">
      <c r="G16134" s="1"/>
    </row>
    <row r="16135" spans="7:7">
      <c r="G16135" s="1"/>
    </row>
    <row r="16136" spans="7:7">
      <c r="G16136" s="1"/>
    </row>
    <row r="16137" spans="7:7">
      <c r="G16137" s="1"/>
    </row>
    <row r="16138" spans="7:7">
      <c r="G16138" s="1"/>
    </row>
    <row r="16139" spans="7:7">
      <c r="G16139" s="1"/>
    </row>
    <row r="16140" spans="7:7">
      <c r="G16140" s="1"/>
    </row>
    <row r="16141" spans="7:7">
      <c r="G16141" s="1"/>
    </row>
    <row r="16142" spans="7:7">
      <c r="G16142" s="1"/>
    </row>
    <row r="16143" spans="7:7">
      <c r="G16143" s="1"/>
    </row>
    <row r="16144" spans="7:7">
      <c r="G16144" s="1"/>
    </row>
    <row r="16145" spans="7:7">
      <c r="G16145" s="1"/>
    </row>
    <row r="16146" spans="7:7">
      <c r="G16146" s="1"/>
    </row>
    <row r="16147" spans="7:7">
      <c r="G16147" s="1"/>
    </row>
    <row r="16148" spans="7:7">
      <c r="G16148" s="1"/>
    </row>
    <row r="16149" spans="7:7">
      <c r="G16149" s="1"/>
    </row>
    <row r="16150" spans="7:7">
      <c r="G16150" s="1"/>
    </row>
    <row r="16151" spans="7:7">
      <c r="G16151" s="1"/>
    </row>
    <row r="16152" spans="7:7">
      <c r="G16152" s="1"/>
    </row>
    <row r="16153" spans="7:7">
      <c r="G16153" s="1"/>
    </row>
    <row r="16154" spans="7:7">
      <c r="G16154" s="1"/>
    </row>
    <row r="16155" spans="7:7">
      <c r="G16155" s="1"/>
    </row>
    <row r="16156" spans="7:7">
      <c r="G16156" s="1"/>
    </row>
    <row r="16157" spans="7:7">
      <c r="G16157" s="1"/>
    </row>
    <row r="16158" spans="7:7">
      <c r="G16158" s="1"/>
    </row>
    <row r="16159" spans="7:7">
      <c r="G16159" s="1"/>
    </row>
    <row r="16160" spans="7:7">
      <c r="G16160" s="1"/>
    </row>
    <row r="16161" spans="7:7">
      <c r="G16161" s="1"/>
    </row>
    <row r="16162" spans="7:7">
      <c r="G16162" s="1"/>
    </row>
    <row r="16163" spans="7:7">
      <c r="G16163" s="1"/>
    </row>
    <row r="16164" spans="7:7">
      <c r="G16164" s="1"/>
    </row>
    <row r="16165" spans="7:7">
      <c r="G16165" s="1"/>
    </row>
    <row r="16166" spans="7:7">
      <c r="G16166" s="1"/>
    </row>
    <row r="16167" spans="7:7">
      <c r="G16167" s="1"/>
    </row>
    <row r="16168" spans="7:7">
      <c r="G16168" s="1"/>
    </row>
    <row r="16169" spans="7:7">
      <c r="G16169" s="1"/>
    </row>
    <row r="16170" spans="7:7">
      <c r="G16170" s="1"/>
    </row>
    <row r="16171" spans="7:7">
      <c r="G16171" s="1"/>
    </row>
    <row r="16172" spans="7:7">
      <c r="G16172" s="1"/>
    </row>
    <row r="16173" spans="7:7">
      <c r="G16173" s="1"/>
    </row>
    <row r="16174" spans="7:7">
      <c r="G16174" s="1"/>
    </row>
    <row r="16175" spans="7:7">
      <c r="G16175" s="1"/>
    </row>
    <row r="16176" spans="7:7">
      <c r="G16176" s="1"/>
    </row>
    <row r="16177" spans="7:7">
      <c r="G16177" s="1"/>
    </row>
    <row r="16178" spans="7:7">
      <c r="G16178" s="1"/>
    </row>
    <row r="16179" spans="7:7">
      <c r="G16179" s="1"/>
    </row>
    <row r="16180" spans="7:7">
      <c r="G16180" s="1"/>
    </row>
    <row r="16181" spans="7:7">
      <c r="G16181" s="1"/>
    </row>
    <row r="16182" spans="7:7">
      <c r="G16182" s="1"/>
    </row>
    <row r="16183" spans="7:7">
      <c r="G16183" s="1"/>
    </row>
    <row r="16184" spans="7:7">
      <c r="G16184" s="1"/>
    </row>
    <row r="16185" spans="7:7">
      <c r="G16185" s="1"/>
    </row>
    <row r="16186" spans="7:7">
      <c r="G16186" s="1"/>
    </row>
    <row r="16187" spans="7:7">
      <c r="G16187" s="1"/>
    </row>
    <row r="16188" spans="7:7">
      <c r="G16188" s="1"/>
    </row>
    <row r="16189" spans="7:7">
      <c r="G16189" s="1"/>
    </row>
    <row r="16190" spans="7:7">
      <c r="G16190" s="1"/>
    </row>
    <row r="16191" spans="7:7">
      <c r="G16191" s="1"/>
    </row>
    <row r="16192" spans="7:7">
      <c r="G16192" s="1"/>
    </row>
    <row r="16193" spans="7:7">
      <c r="G16193" s="1"/>
    </row>
    <row r="16194" spans="7:7">
      <c r="G16194" s="1"/>
    </row>
    <row r="16195" spans="7:7">
      <c r="G16195" s="1"/>
    </row>
    <row r="16196" spans="7:7">
      <c r="G16196" s="1"/>
    </row>
    <row r="16197" spans="7:7">
      <c r="G16197" s="1"/>
    </row>
    <row r="16198" spans="7:7">
      <c r="G16198" s="1"/>
    </row>
    <row r="16199" spans="7:7">
      <c r="G16199" s="1"/>
    </row>
    <row r="16200" spans="7:7">
      <c r="G16200" s="1"/>
    </row>
    <row r="16201" spans="7:7">
      <c r="G16201" s="1"/>
    </row>
    <row r="16202" spans="7:7">
      <c r="G16202" s="1"/>
    </row>
    <row r="16203" spans="7:7">
      <c r="G16203" s="1"/>
    </row>
    <row r="16204" spans="7:7">
      <c r="G16204" s="1"/>
    </row>
    <row r="16205" spans="7:7">
      <c r="G16205" s="1"/>
    </row>
    <row r="16206" spans="7:7">
      <c r="G16206" s="1"/>
    </row>
    <row r="16207" spans="7:7">
      <c r="G16207" s="1"/>
    </row>
    <row r="16208" spans="7:7">
      <c r="G16208" s="1"/>
    </row>
    <row r="16209" spans="7:7">
      <c r="G16209" s="1"/>
    </row>
    <row r="16210" spans="7:7">
      <c r="G16210" s="1"/>
    </row>
    <row r="16211" spans="7:7">
      <c r="G16211" s="1"/>
    </row>
    <row r="16212" spans="7:7">
      <c r="G16212" s="1"/>
    </row>
    <row r="16213" spans="7:7">
      <c r="G16213" s="1"/>
    </row>
    <row r="16214" spans="7:7">
      <c r="G16214" s="1"/>
    </row>
    <row r="16215" spans="7:7">
      <c r="G16215" s="1"/>
    </row>
    <row r="16216" spans="7:7">
      <c r="G16216" s="1"/>
    </row>
    <row r="16217" spans="7:7">
      <c r="G16217" s="1"/>
    </row>
    <row r="16218" spans="7:7">
      <c r="G16218" s="1"/>
    </row>
    <row r="16219" spans="7:7">
      <c r="G16219" s="1"/>
    </row>
    <row r="16220" spans="7:7">
      <c r="G16220" s="1"/>
    </row>
    <row r="16221" spans="7:7">
      <c r="G16221" s="1"/>
    </row>
    <row r="16222" spans="7:7">
      <c r="G16222" s="1"/>
    </row>
    <row r="16223" spans="7:7">
      <c r="G16223" s="1"/>
    </row>
    <row r="16224" spans="7:7">
      <c r="G16224" s="1"/>
    </row>
    <row r="16225" spans="7:7">
      <c r="G16225" s="1"/>
    </row>
    <row r="16226" spans="7:7">
      <c r="G16226" s="1"/>
    </row>
    <row r="16227" spans="7:7">
      <c r="G16227" s="1"/>
    </row>
    <row r="16228" spans="7:7">
      <c r="G16228" s="1"/>
    </row>
    <row r="16229" spans="7:7">
      <c r="G16229" s="1"/>
    </row>
    <row r="16230" spans="7:7">
      <c r="G16230" s="1"/>
    </row>
    <row r="16231" spans="7:7">
      <c r="G16231" s="1"/>
    </row>
    <row r="16232" spans="7:7">
      <c r="G16232" s="1"/>
    </row>
    <row r="16233" spans="7:7">
      <c r="G16233" s="1"/>
    </row>
    <row r="16234" spans="7:7">
      <c r="G16234" s="1"/>
    </row>
    <row r="16235" spans="7:7">
      <c r="G16235" s="1"/>
    </row>
    <row r="16236" spans="7:7">
      <c r="G16236" s="1"/>
    </row>
    <row r="16237" spans="7:7">
      <c r="G16237" s="1"/>
    </row>
    <row r="16238" spans="7:7">
      <c r="G16238" s="1"/>
    </row>
    <row r="16239" spans="7:7">
      <c r="G16239" s="1"/>
    </row>
    <row r="16240" spans="7:7">
      <c r="G16240" s="1"/>
    </row>
    <row r="16241" spans="7:7">
      <c r="G16241" s="1"/>
    </row>
    <row r="16242" spans="7:7">
      <c r="G16242" s="1"/>
    </row>
    <row r="16243" spans="7:7">
      <c r="G16243" s="1"/>
    </row>
    <row r="16244" spans="7:7">
      <c r="G16244" s="1"/>
    </row>
    <row r="16245" spans="7:7">
      <c r="G16245" s="1"/>
    </row>
    <row r="16246" spans="7:7">
      <c r="G16246" s="1"/>
    </row>
    <row r="16247" spans="7:7">
      <c r="G16247" s="1"/>
    </row>
    <row r="16248" spans="7:7">
      <c r="G16248" s="1"/>
    </row>
    <row r="16249" spans="7:7">
      <c r="G16249" s="1"/>
    </row>
    <row r="16250" spans="7:7">
      <c r="G16250" s="1"/>
    </row>
    <row r="16251" spans="7:7">
      <c r="G16251" s="1"/>
    </row>
    <row r="16252" spans="7:7">
      <c r="G16252" s="1"/>
    </row>
    <row r="16253" spans="7:7">
      <c r="G16253" s="1"/>
    </row>
    <row r="16254" spans="7:7">
      <c r="G16254" s="1"/>
    </row>
    <row r="16255" spans="7:7">
      <c r="G16255" s="1"/>
    </row>
    <row r="16256" spans="7:7">
      <c r="G16256" s="1"/>
    </row>
    <row r="16257" spans="7:7">
      <c r="G16257" s="1"/>
    </row>
    <row r="16258" spans="7:7">
      <c r="G16258" s="1"/>
    </row>
    <row r="16259" spans="7:7">
      <c r="G16259" s="1"/>
    </row>
    <row r="16260" spans="7:7">
      <c r="G16260" s="1"/>
    </row>
    <row r="16261" spans="7:7">
      <c r="G16261" s="1"/>
    </row>
    <row r="16262" spans="7:7">
      <c r="G16262" s="1"/>
    </row>
    <row r="16263" spans="7:7">
      <c r="G16263" s="1"/>
    </row>
    <row r="16264" spans="7:7">
      <c r="G16264" s="1"/>
    </row>
    <row r="16265" spans="7:7">
      <c r="G16265" s="1"/>
    </row>
    <row r="16266" spans="7:7">
      <c r="G16266" s="1"/>
    </row>
    <row r="16267" spans="7:7">
      <c r="G16267" s="1"/>
    </row>
    <row r="16268" spans="7:7">
      <c r="G16268" s="1"/>
    </row>
    <row r="16269" spans="7:7">
      <c r="G16269" s="1"/>
    </row>
    <row r="16270" spans="7:7">
      <c r="G16270" s="1"/>
    </row>
    <row r="16271" spans="7:7">
      <c r="G16271" s="1"/>
    </row>
    <row r="16272" spans="7:7">
      <c r="G16272" s="1"/>
    </row>
    <row r="16273" spans="7:7">
      <c r="G16273" s="1"/>
    </row>
    <row r="16274" spans="7:7">
      <c r="G16274" s="1"/>
    </row>
    <row r="16275" spans="7:7">
      <c r="G16275" s="1"/>
    </row>
    <row r="16276" spans="7:7">
      <c r="G16276" s="1"/>
    </row>
    <row r="16277" spans="7:7">
      <c r="G16277" s="1"/>
    </row>
    <row r="16278" spans="7:7">
      <c r="G16278" s="1"/>
    </row>
    <row r="16279" spans="7:7">
      <c r="G16279" s="1"/>
    </row>
    <row r="16280" spans="7:7">
      <c r="G16280" s="1"/>
    </row>
    <row r="16281" spans="7:7">
      <c r="G16281" s="1"/>
    </row>
    <row r="16282" spans="7:7">
      <c r="G16282" s="1"/>
    </row>
    <row r="16283" spans="7:7">
      <c r="G16283" s="1"/>
    </row>
    <row r="16284" spans="7:7">
      <c r="G16284" s="1"/>
    </row>
    <row r="16285" spans="7:7">
      <c r="G16285" s="1"/>
    </row>
    <row r="16286" spans="7:7">
      <c r="G16286" s="1"/>
    </row>
    <row r="16287" spans="7:7">
      <c r="G16287" s="1"/>
    </row>
    <row r="16288" spans="7:7">
      <c r="G16288" s="1"/>
    </row>
    <row r="16289" spans="7:7">
      <c r="G16289" s="1"/>
    </row>
    <row r="16290" spans="7:7">
      <c r="G16290" s="1"/>
    </row>
    <row r="16291" spans="7:7">
      <c r="G16291" s="1"/>
    </row>
    <row r="16292" spans="7:7">
      <c r="G16292" s="1"/>
    </row>
    <row r="16293" spans="7:7">
      <c r="G16293" s="1"/>
    </row>
    <row r="16294" spans="7:7">
      <c r="G16294" s="1"/>
    </row>
    <row r="16295" spans="7:7">
      <c r="G16295" s="1"/>
    </row>
    <row r="16296" spans="7:7">
      <c r="G16296" s="1"/>
    </row>
    <row r="16297" spans="7:7">
      <c r="G16297" s="1"/>
    </row>
    <row r="16298" spans="7:7">
      <c r="G16298" s="1"/>
    </row>
    <row r="16299" spans="7:7">
      <c r="G16299" s="1"/>
    </row>
    <row r="16300" spans="7:7">
      <c r="G16300" s="1"/>
    </row>
    <row r="16301" spans="7:7">
      <c r="G16301" s="1"/>
    </row>
    <row r="16302" spans="7:7">
      <c r="G16302" s="1"/>
    </row>
    <row r="16303" spans="7:7">
      <c r="G16303" s="1"/>
    </row>
    <row r="16304" spans="7:7">
      <c r="G16304" s="1"/>
    </row>
    <row r="16305" spans="7:7">
      <c r="G16305" s="1"/>
    </row>
    <row r="16306" spans="7:7">
      <c r="G16306" s="1"/>
    </row>
    <row r="16307" spans="7:7">
      <c r="G16307" s="1"/>
    </row>
    <row r="16308" spans="7:7">
      <c r="G16308" s="1"/>
    </row>
    <row r="16309" spans="7:7">
      <c r="G16309" s="1"/>
    </row>
    <row r="16310" spans="7:7">
      <c r="G16310" s="1"/>
    </row>
    <row r="16311" spans="7:7">
      <c r="G16311" s="1"/>
    </row>
    <row r="16312" spans="7:7">
      <c r="G16312" s="1"/>
    </row>
    <row r="16313" spans="7:7">
      <c r="G16313" s="1"/>
    </row>
    <row r="16314" spans="7:7">
      <c r="G16314" s="1"/>
    </row>
    <row r="16315" spans="7:7">
      <c r="G16315" s="1"/>
    </row>
    <row r="16316" spans="7:7">
      <c r="G16316" s="1"/>
    </row>
    <row r="16317" spans="7:7">
      <c r="G16317" s="1"/>
    </row>
    <row r="16318" spans="7:7">
      <c r="G16318" s="1"/>
    </row>
    <row r="16319" spans="7:7">
      <c r="G16319" s="1"/>
    </row>
    <row r="16320" spans="7:7">
      <c r="G16320" s="1"/>
    </row>
    <row r="16321" spans="7:7">
      <c r="G16321" s="1"/>
    </row>
    <row r="16322" spans="7:7">
      <c r="G16322" s="1"/>
    </row>
    <row r="16323" spans="7:7">
      <c r="G16323" s="1"/>
    </row>
    <row r="16324" spans="7:7">
      <c r="G16324" s="1"/>
    </row>
    <row r="16325" spans="7:7">
      <c r="G16325" s="1"/>
    </row>
    <row r="16326" spans="7:7">
      <c r="G16326" s="1"/>
    </row>
    <row r="16327" spans="7:7">
      <c r="G16327" s="1"/>
    </row>
    <row r="16328" spans="7:7">
      <c r="G16328" s="1"/>
    </row>
    <row r="16329" spans="7:7">
      <c r="G16329" s="1"/>
    </row>
    <row r="16330" spans="7:7">
      <c r="G16330" s="1"/>
    </row>
    <row r="16331" spans="7:7">
      <c r="G16331" s="1"/>
    </row>
    <row r="16332" spans="7:7">
      <c r="G16332" s="1"/>
    </row>
    <row r="16333" spans="7:7">
      <c r="G16333" s="1"/>
    </row>
    <row r="16334" spans="7:7">
      <c r="G16334" s="1"/>
    </row>
    <row r="16335" spans="7:7">
      <c r="G16335" s="1"/>
    </row>
    <row r="16336" spans="7:7">
      <c r="G16336" s="1"/>
    </row>
    <row r="16337" spans="7:7">
      <c r="G16337" s="1"/>
    </row>
    <row r="16338" spans="7:7">
      <c r="G16338" s="1"/>
    </row>
    <row r="16339" spans="7:7">
      <c r="G16339" s="1"/>
    </row>
    <row r="16340" spans="7:7">
      <c r="G16340" s="1"/>
    </row>
    <row r="16341" spans="7:7">
      <c r="G16341" s="1"/>
    </row>
    <row r="16342" spans="7:7">
      <c r="G16342" s="1"/>
    </row>
    <row r="16343" spans="7:7">
      <c r="G16343" s="1"/>
    </row>
    <row r="16344" spans="7:7">
      <c r="G16344" s="1"/>
    </row>
    <row r="16345" spans="7:7">
      <c r="G16345" s="1"/>
    </row>
    <row r="16346" spans="7:7">
      <c r="G16346" s="1"/>
    </row>
    <row r="16347" spans="7:7">
      <c r="G16347" s="1"/>
    </row>
    <row r="16348" spans="7:7">
      <c r="G16348" s="1"/>
    </row>
    <row r="16349" spans="7:7">
      <c r="G16349" s="1"/>
    </row>
    <row r="16350" spans="7:7">
      <c r="G16350" s="1"/>
    </row>
    <row r="16351" spans="7:7">
      <c r="G16351" s="1"/>
    </row>
    <row r="16352" spans="7:7">
      <c r="G16352" s="1"/>
    </row>
    <row r="16353" spans="7:7">
      <c r="G16353" s="1"/>
    </row>
    <row r="16354" spans="7:7">
      <c r="G16354" s="1"/>
    </row>
    <row r="16355" spans="7:7">
      <c r="G16355" s="1"/>
    </row>
    <row r="16356" spans="7:7">
      <c r="G16356" s="1"/>
    </row>
    <row r="16357" spans="7:7">
      <c r="G16357" s="1"/>
    </row>
    <row r="16358" spans="7:7">
      <c r="G16358" s="1"/>
    </row>
    <row r="16359" spans="7:7">
      <c r="G16359" s="1"/>
    </row>
    <row r="16360" spans="7:7">
      <c r="G16360" s="1"/>
    </row>
    <row r="16361" spans="7:7">
      <c r="G16361" s="1"/>
    </row>
    <row r="16362" spans="7:7">
      <c r="G16362" s="1"/>
    </row>
    <row r="16363" spans="7:7">
      <c r="G16363" s="1"/>
    </row>
    <row r="16364" spans="7:7">
      <c r="G16364" s="1"/>
    </row>
    <row r="16365" spans="7:7">
      <c r="G16365" s="1"/>
    </row>
    <row r="16366" spans="7:7">
      <c r="G16366" s="1"/>
    </row>
    <row r="16367" spans="7:7">
      <c r="G16367" s="1"/>
    </row>
    <row r="16368" spans="7:7">
      <c r="G16368" s="1"/>
    </row>
    <row r="16369" spans="7:7">
      <c r="G16369" s="1"/>
    </row>
    <row r="16370" spans="7:7">
      <c r="G16370" s="1"/>
    </row>
    <row r="16371" spans="7:7">
      <c r="G16371" s="1"/>
    </row>
    <row r="16372" spans="7:7">
      <c r="G16372" s="1"/>
    </row>
    <row r="16373" spans="7:7">
      <c r="G16373" s="1"/>
    </row>
    <row r="16374" spans="7:7">
      <c r="G16374" s="1"/>
    </row>
    <row r="16375" spans="7:7">
      <c r="G16375" s="1"/>
    </row>
    <row r="16376" spans="7:7">
      <c r="G16376" s="1"/>
    </row>
    <row r="16377" spans="7:7">
      <c r="G16377" s="1"/>
    </row>
    <row r="16378" spans="7:7">
      <c r="G16378" s="1"/>
    </row>
    <row r="16379" spans="7:7">
      <c r="G16379" s="1"/>
    </row>
    <row r="16380" spans="7:7">
      <c r="G16380" s="1"/>
    </row>
    <row r="16381" spans="7:7">
      <c r="G16381" s="1"/>
    </row>
    <row r="16382" spans="7:7">
      <c r="G16382" s="1"/>
    </row>
    <row r="16383" spans="7:7">
      <c r="G16383" s="1"/>
    </row>
    <row r="16384" spans="7:7">
      <c r="G16384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8CDF-743C-4DA9-872E-7B862088924E}">
  <dimension ref="A1:T2053"/>
  <sheetViews>
    <sheetView workbookViewId="0">
      <selection activeCell="E39" sqref="E39"/>
    </sheetView>
  </sheetViews>
  <sheetFormatPr defaultRowHeight="14.25"/>
  <cols>
    <col min="1" max="1" width="22.875" bestFit="1" customWidth="1"/>
    <col min="2" max="2" width="17.25" bestFit="1" customWidth="1"/>
    <col min="3" max="3" width="9.375" bestFit="1" customWidth="1"/>
    <col min="4" max="4" width="8.875" bestFit="1" customWidth="1"/>
    <col min="5" max="5" width="15" bestFit="1" customWidth="1"/>
    <col min="6" max="6" width="4.875" bestFit="1" customWidth="1"/>
    <col min="7" max="7" width="7.75" bestFit="1" customWidth="1"/>
    <col min="8" max="8" width="12.75" bestFit="1" customWidth="1"/>
    <col min="9" max="9" width="32.125" bestFit="1" customWidth="1"/>
    <col min="10" max="10" width="32.125" customWidth="1"/>
    <col min="11" max="11" width="11.875" bestFit="1" customWidth="1"/>
    <col min="12" max="12" width="11" bestFit="1" customWidth="1"/>
    <col min="13" max="13" width="12.25" bestFit="1" customWidth="1"/>
    <col min="14" max="14" width="12.125" bestFit="1" customWidth="1"/>
    <col min="15" max="15" width="12.375" bestFit="1" customWidth="1"/>
    <col min="16" max="16" width="17.875" bestFit="1" customWidth="1"/>
    <col min="17" max="17" width="22.625" bestFit="1" customWidth="1"/>
    <col min="18" max="18" width="15.625" bestFit="1" customWidth="1"/>
    <col min="19" max="19" width="24.75" bestFit="1" customWidth="1"/>
    <col min="20" max="20" width="15.875" bestFit="1" customWidth="1"/>
  </cols>
  <sheetData>
    <row r="1" spans="1:20">
      <c r="A1" s="4" t="s">
        <v>0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  <c r="J1" s="4"/>
      <c r="K1" s="4" t="s">
        <v>305</v>
      </c>
      <c r="L1" s="4" t="s">
        <v>306</v>
      </c>
      <c r="M1" s="4" t="s">
        <v>307</v>
      </c>
      <c r="N1" s="4" t="s">
        <v>308</v>
      </c>
      <c r="O1" s="5" t="s">
        <v>309</v>
      </c>
      <c r="P1" s="6" t="s">
        <v>310</v>
      </c>
      <c r="Q1" s="7" t="s">
        <v>311</v>
      </c>
      <c r="R1" s="6" t="s">
        <v>312</v>
      </c>
      <c r="S1" s="8" t="s">
        <v>313</v>
      </c>
      <c r="T1" s="9" t="s">
        <v>314</v>
      </c>
    </row>
    <row r="2" spans="1:20">
      <c r="A2" s="10" t="s">
        <v>315</v>
      </c>
      <c r="B2" s="10" t="s">
        <v>316</v>
      </c>
      <c r="C2" s="10" t="s">
        <v>317</v>
      </c>
      <c r="D2" s="10" t="s">
        <v>318</v>
      </c>
      <c r="E2" s="10" t="s">
        <v>319</v>
      </c>
      <c r="F2" s="10">
        <v>63</v>
      </c>
      <c r="G2" s="10" t="s">
        <v>320</v>
      </c>
      <c r="H2" s="10">
        <v>26</v>
      </c>
      <c r="I2" s="10" t="s">
        <v>321</v>
      </c>
      <c r="J2" t="str" cm="1">
        <f t="array" ref="J2">_xlfn.SWITCH(I2, "Rectum","Rectum","Sigma","LC","LC","LC","RC","RC","left","LC","right","RC","Left colon","LC","Right colon","RC","NA","NA","TODO","NA","Multiple")</f>
        <v>LC</v>
      </c>
      <c r="K2" s="10" t="s">
        <v>322</v>
      </c>
      <c r="L2" s="10" t="s">
        <v>322</v>
      </c>
      <c r="M2" s="10" t="s">
        <v>322</v>
      </c>
      <c r="N2" s="11" t="s">
        <v>323</v>
      </c>
      <c r="O2" s="12">
        <v>4385235</v>
      </c>
      <c r="P2" s="13">
        <v>3221024</v>
      </c>
      <c r="Q2" s="14">
        <v>0.42322075823881561</v>
      </c>
      <c r="R2" s="13">
        <v>4483</v>
      </c>
      <c r="S2" s="15">
        <v>5.8903586535977701E-4</v>
      </c>
      <c r="T2" s="15">
        <v>1.3917934172486802E-3</v>
      </c>
    </row>
    <row r="3" spans="1:20">
      <c r="A3" s="10" t="s">
        <v>324</v>
      </c>
      <c r="B3" s="10" t="s">
        <v>316</v>
      </c>
      <c r="C3" s="10" t="s">
        <v>317</v>
      </c>
      <c r="D3" s="10" t="s">
        <v>318</v>
      </c>
      <c r="E3" s="10" t="s">
        <v>319</v>
      </c>
      <c r="F3" s="10">
        <v>64</v>
      </c>
      <c r="G3" s="10" t="s">
        <v>320</v>
      </c>
      <c r="H3" s="10">
        <v>26</v>
      </c>
      <c r="I3" s="10" t="s">
        <v>325</v>
      </c>
      <c r="J3" t="str" cm="1">
        <f t="array" ref="J3">_xlfn.SWITCH(I3, "Rectum","Rectum","Sigma","LC","LC","LC","RC","RC","left","LC","right","RC","Left colon","LC","Right colon","RC","NA","NA","TODO","NA","Multiple")</f>
        <v>RC</v>
      </c>
      <c r="K3" s="10" t="s">
        <v>322</v>
      </c>
      <c r="L3" s="10" t="s">
        <v>322</v>
      </c>
      <c r="M3" s="10" t="s">
        <v>322</v>
      </c>
      <c r="N3" s="11" t="s">
        <v>323</v>
      </c>
      <c r="O3" s="12">
        <v>7625593</v>
      </c>
      <c r="P3" s="13">
        <v>10274153</v>
      </c>
      <c r="Q3" s="14">
        <v>0.57370436126643043</v>
      </c>
      <c r="R3" s="13">
        <v>8699</v>
      </c>
      <c r="S3" s="15">
        <v>4.8574848346687833E-4</v>
      </c>
      <c r="T3" s="15">
        <v>8.4668779995781705E-4</v>
      </c>
    </row>
    <row r="4" spans="1:20">
      <c r="A4" s="10" t="s">
        <v>326</v>
      </c>
      <c r="B4" s="10" t="s">
        <v>316</v>
      </c>
      <c r="C4" s="10" t="s">
        <v>317</v>
      </c>
      <c r="D4" s="10" t="s">
        <v>318</v>
      </c>
      <c r="E4" s="10" t="s">
        <v>319</v>
      </c>
      <c r="F4" s="10">
        <v>58</v>
      </c>
      <c r="G4" s="10" t="s">
        <v>320</v>
      </c>
      <c r="H4" s="10">
        <v>22</v>
      </c>
      <c r="I4" s="10" t="s">
        <v>327</v>
      </c>
      <c r="J4" t="str" cm="1">
        <f t="array" ref="J4">_xlfn.SWITCH(I4, "Rectum","Rectum","Sigma","LC","LC","LC","RC","RC","left","LC","right","RC","Left colon","LC","Right colon","RC","NA","NA","TODO","NA","Multiple")</f>
        <v>Multiple</v>
      </c>
      <c r="K4" s="10" t="s">
        <v>322</v>
      </c>
      <c r="L4" s="10" t="s">
        <v>322</v>
      </c>
      <c r="M4" s="10" t="s">
        <v>322</v>
      </c>
      <c r="N4" s="11" t="s">
        <v>328</v>
      </c>
      <c r="O4" s="12">
        <v>12112086</v>
      </c>
      <c r="P4" s="13">
        <v>8116858</v>
      </c>
      <c r="Q4" s="14">
        <v>0.40095109615140478</v>
      </c>
      <c r="R4" s="13">
        <v>15066</v>
      </c>
      <c r="S4" s="15">
        <v>7.4422014215563023E-4</v>
      </c>
      <c r="T4" s="15">
        <v>1.8561369436301601E-3</v>
      </c>
    </row>
    <row r="5" spans="1:20">
      <c r="A5" s="10" t="s">
        <v>329</v>
      </c>
      <c r="B5" s="10" t="s">
        <v>316</v>
      </c>
      <c r="C5" s="10" t="s">
        <v>317</v>
      </c>
      <c r="D5" s="10" t="s">
        <v>318</v>
      </c>
      <c r="E5" s="10" t="s">
        <v>319</v>
      </c>
      <c r="F5" s="10">
        <v>68</v>
      </c>
      <c r="G5" s="10" t="s">
        <v>320</v>
      </c>
      <c r="H5" s="10">
        <v>23</v>
      </c>
      <c r="I5" s="10" t="s">
        <v>327</v>
      </c>
      <c r="J5" t="str" cm="1">
        <f t="array" ref="J5">_xlfn.SWITCH(I5, "Rectum","Rectum","Sigma","LC","LC","LC","RC","RC","left","LC","right","RC","Left colon","LC","Right colon","RC","NA","NA","TODO","NA","Multiple")</f>
        <v>Multiple</v>
      </c>
      <c r="K5" s="10" t="s">
        <v>322</v>
      </c>
      <c r="L5" s="10" t="s">
        <v>322</v>
      </c>
      <c r="M5" s="10" t="s">
        <v>322</v>
      </c>
      <c r="N5" s="11" t="s">
        <v>323</v>
      </c>
      <c r="O5" s="12">
        <v>7762563</v>
      </c>
      <c r="P5" s="13">
        <v>3098886</v>
      </c>
      <c r="Q5" s="14">
        <v>0.28511044917174161</v>
      </c>
      <c r="R5" s="13">
        <v>7623</v>
      </c>
      <c r="S5" s="15">
        <v>7.0134782435887809E-4</v>
      </c>
      <c r="T5" s="15">
        <v>2.45991624086849E-3</v>
      </c>
    </row>
    <row r="6" spans="1:20">
      <c r="A6" s="10" t="s">
        <v>330</v>
      </c>
      <c r="B6" s="10" t="s">
        <v>316</v>
      </c>
      <c r="C6" s="10" t="s">
        <v>317</v>
      </c>
      <c r="D6" s="10" t="s">
        <v>318</v>
      </c>
      <c r="E6" s="10" t="s">
        <v>319</v>
      </c>
      <c r="F6" s="10">
        <v>62</v>
      </c>
      <c r="G6" s="10" t="s">
        <v>320</v>
      </c>
      <c r="H6" s="10">
        <v>29</v>
      </c>
      <c r="I6" s="10" t="s">
        <v>331</v>
      </c>
      <c r="J6" t="str" cm="1">
        <f t="array" ref="J6">_xlfn.SWITCH(I6, "Rectum","Rectum","Sigma","LC","LC","LC","RC","RC","left","LC","right","RC","Left colon","LC","Right colon","RC","NA","NA","TODO","NA","Multiple")</f>
        <v>Rectum</v>
      </c>
      <c r="K6" s="10" t="s">
        <v>322</v>
      </c>
      <c r="L6" s="10" t="s">
        <v>322</v>
      </c>
      <c r="M6" s="10" t="s">
        <v>322</v>
      </c>
      <c r="N6" s="11" t="s">
        <v>328</v>
      </c>
      <c r="O6" s="12">
        <v>23610821</v>
      </c>
      <c r="P6" s="13">
        <v>16704235</v>
      </c>
      <c r="Q6" s="14">
        <v>0.41409179882452041</v>
      </c>
      <c r="R6" s="13">
        <v>24393</v>
      </c>
      <c r="S6" s="15">
        <v>6.0469343545074199E-4</v>
      </c>
      <c r="T6" s="15">
        <v>1.46028836399871E-3</v>
      </c>
    </row>
    <row r="7" spans="1:20">
      <c r="A7" s="10" t="s">
        <v>332</v>
      </c>
      <c r="B7" s="10" t="s">
        <v>316</v>
      </c>
      <c r="C7" s="10" t="s">
        <v>317</v>
      </c>
      <c r="D7" s="10" t="s">
        <v>318</v>
      </c>
      <c r="E7" s="10" t="s">
        <v>319</v>
      </c>
      <c r="F7" s="10">
        <v>77</v>
      </c>
      <c r="G7" s="10" t="s">
        <v>320</v>
      </c>
      <c r="H7" s="10">
        <v>23</v>
      </c>
      <c r="I7" s="10" t="s">
        <v>333</v>
      </c>
      <c r="J7" t="str" cm="1">
        <f t="array" ref="J7">_xlfn.SWITCH(I7, "Rectum","Rectum","Sigma","LC","LC","LC","RC","RC","left","LC","right","RC","Left colon","LC","Right colon","RC","NA","NA","TODO","NA","Multiple")</f>
        <v>LC</v>
      </c>
      <c r="K7" s="10" t="s">
        <v>322</v>
      </c>
      <c r="L7" s="10" t="s">
        <v>322</v>
      </c>
      <c r="M7" s="10" t="s">
        <v>322</v>
      </c>
      <c r="N7" s="11" t="s">
        <v>328</v>
      </c>
      <c r="O7" s="12">
        <v>18037449</v>
      </c>
      <c r="P7" s="13">
        <v>20990948</v>
      </c>
      <c r="Q7" s="14">
        <v>0.5375524643772337</v>
      </c>
      <c r="R7" s="13">
        <v>20718</v>
      </c>
      <c r="S7" s="15">
        <v>5.3056260045842272E-4</v>
      </c>
      <c r="T7" s="15">
        <v>9.8699687122277705E-4</v>
      </c>
    </row>
    <row r="8" spans="1:20">
      <c r="A8" s="10" t="s">
        <v>334</v>
      </c>
      <c r="B8" s="10" t="s">
        <v>316</v>
      </c>
      <c r="C8" s="10" t="s">
        <v>317</v>
      </c>
      <c r="D8" s="10" t="s">
        <v>318</v>
      </c>
      <c r="E8" s="10" t="s">
        <v>319</v>
      </c>
      <c r="F8" s="10">
        <v>59</v>
      </c>
      <c r="G8" s="10" t="s">
        <v>320</v>
      </c>
      <c r="H8" s="10">
        <v>31</v>
      </c>
      <c r="I8" s="10" t="s">
        <v>331</v>
      </c>
      <c r="J8" t="str" cm="1">
        <f t="array" ref="J8">_xlfn.SWITCH(I8, "Rectum","Rectum","Sigma","LC","LC","LC","RC","RC","left","LC","right","RC","Left colon","LC","Right colon","RC","NA","NA","TODO","NA","Multiple")</f>
        <v>Rectum</v>
      </c>
      <c r="K8" s="10" t="s">
        <v>322</v>
      </c>
      <c r="L8" s="10" t="s">
        <v>322</v>
      </c>
      <c r="M8" s="10" t="s">
        <v>322</v>
      </c>
      <c r="N8" s="11" t="s">
        <v>323</v>
      </c>
      <c r="O8" s="12">
        <v>975500</v>
      </c>
      <c r="P8" s="13">
        <v>4240956</v>
      </c>
      <c r="Q8" s="14">
        <v>0.81194904253730482</v>
      </c>
      <c r="R8" s="13">
        <v>6724</v>
      </c>
      <c r="S8" s="15">
        <v>1.2873383647509754E-3</v>
      </c>
      <c r="T8" s="15">
        <v>1.5854915731264398E-3</v>
      </c>
    </row>
    <row r="9" spans="1:20">
      <c r="A9" s="10" t="s">
        <v>335</v>
      </c>
      <c r="B9" s="10" t="s">
        <v>316</v>
      </c>
      <c r="C9" s="10" t="s">
        <v>317</v>
      </c>
      <c r="D9" s="10" t="s">
        <v>318</v>
      </c>
      <c r="E9" s="10" t="s">
        <v>319</v>
      </c>
      <c r="F9" s="10">
        <v>60</v>
      </c>
      <c r="G9" s="10" t="s">
        <v>320</v>
      </c>
      <c r="H9" s="10">
        <v>27</v>
      </c>
      <c r="I9" s="10" t="s">
        <v>321</v>
      </c>
      <c r="J9" t="str" cm="1">
        <f t="array" ref="J9">_xlfn.SWITCH(I9, "Rectum","Rectum","Sigma","LC","LC","LC","RC","RC","left","LC","right","RC","Left colon","LC","Right colon","RC","NA","NA","TODO","NA","Multiple")</f>
        <v>LC</v>
      </c>
      <c r="K9" s="10" t="s">
        <v>322</v>
      </c>
      <c r="L9" s="10" t="s">
        <v>322</v>
      </c>
      <c r="M9" s="10" t="s">
        <v>322</v>
      </c>
      <c r="N9" s="11" t="s">
        <v>328</v>
      </c>
      <c r="O9" s="12">
        <v>7990964</v>
      </c>
      <c r="P9" s="13">
        <v>4536303</v>
      </c>
      <c r="Q9" s="14">
        <v>0.36171073924478792</v>
      </c>
      <c r="R9" s="13">
        <v>13978</v>
      </c>
      <c r="S9" s="15">
        <v>1.11456238993816E-3</v>
      </c>
      <c r="T9" s="15">
        <v>3.0813638330596501E-3</v>
      </c>
    </row>
    <row r="10" spans="1:20">
      <c r="A10" s="10" t="s">
        <v>336</v>
      </c>
      <c r="B10" s="10" t="s">
        <v>316</v>
      </c>
      <c r="C10" s="10" t="s">
        <v>317</v>
      </c>
      <c r="D10" s="10" t="s">
        <v>318</v>
      </c>
      <c r="E10" s="10" t="s">
        <v>319</v>
      </c>
      <c r="F10" s="10">
        <v>89</v>
      </c>
      <c r="G10" s="10" t="s">
        <v>320</v>
      </c>
      <c r="H10" s="10">
        <v>24</v>
      </c>
      <c r="I10" s="10" t="s">
        <v>321</v>
      </c>
      <c r="J10" t="str" cm="1">
        <f t="array" ref="J10">_xlfn.SWITCH(I10, "Rectum","Rectum","Sigma","LC","LC","LC","RC","RC","left","LC","right","RC","Left colon","LC","Right colon","RC","NA","NA","TODO","NA","Multiple")</f>
        <v>LC</v>
      </c>
      <c r="K10" s="10" t="s">
        <v>322</v>
      </c>
      <c r="L10" s="10" t="s">
        <v>322</v>
      </c>
      <c r="M10" s="10" t="s">
        <v>322</v>
      </c>
      <c r="N10" s="11" t="s">
        <v>328</v>
      </c>
      <c r="O10" s="12">
        <v>12156328</v>
      </c>
      <c r="P10" s="13">
        <v>12055076</v>
      </c>
      <c r="Q10" s="14">
        <v>0.4975905500741139</v>
      </c>
      <c r="R10" s="13">
        <v>15495</v>
      </c>
      <c r="S10" s="15">
        <v>6.3957834636616103E-4</v>
      </c>
      <c r="T10" s="15">
        <v>1.2853506688800601E-3</v>
      </c>
    </row>
    <row r="11" spans="1:20">
      <c r="A11" s="10" t="s">
        <v>337</v>
      </c>
      <c r="B11" s="10" t="s">
        <v>316</v>
      </c>
      <c r="C11" s="10" t="s">
        <v>317</v>
      </c>
      <c r="D11" s="10" t="s">
        <v>318</v>
      </c>
      <c r="E11" s="10" t="s">
        <v>319</v>
      </c>
      <c r="F11" s="10">
        <v>66</v>
      </c>
      <c r="G11" s="10" t="s">
        <v>320</v>
      </c>
      <c r="H11" s="10">
        <v>24</v>
      </c>
      <c r="I11" s="10" t="s">
        <v>321</v>
      </c>
      <c r="J11" t="str" cm="1">
        <f t="array" ref="J11">_xlfn.SWITCH(I11, "Rectum","Rectum","Sigma","LC","LC","LC","RC","RC","left","LC","right","RC","Left colon","LC","Right colon","RC","NA","NA","TODO","NA","Multiple")</f>
        <v>LC</v>
      </c>
      <c r="K11" s="10" t="s">
        <v>322</v>
      </c>
      <c r="L11" s="10" t="s">
        <v>322</v>
      </c>
      <c r="M11" s="10" t="s">
        <v>322</v>
      </c>
      <c r="N11" s="11" t="s">
        <v>323</v>
      </c>
      <c r="O11" s="12">
        <v>8361149</v>
      </c>
      <c r="P11" s="13">
        <v>4893323</v>
      </c>
      <c r="Q11" s="14">
        <v>0.36889785000953657</v>
      </c>
      <c r="R11" s="13">
        <v>10238</v>
      </c>
      <c r="S11" s="15">
        <v>7.7182237681788746E-4</v>
      </c>
      <c r="T11" s="15">
        <v>2.0922387506404098E-3</v>
      </c>
    </row>
    <row r="12" spans="1:20">
      <c r="A12" s="10" t="s">
        <v>338</v>
      </c>
      <c r="B12" s="10" t="s">
        <v>316</v>
      </c>
      <c r="C12" s="10" t="s">
        <v>317</v>
      </c>
      <c r="D12" s="10" t="s">
        <v>318</v>
      </c>
      <c r="E12" s="10" t="s">
        <v>319</v>
      </c>
      <c r="F12" s="10">
        <v>53</v>
      </c>
      <c r="G12" s="10" t="s">
        <v>320</v>
      </c>
      <c r="H12" s="10">
        <v>30</v>
      </c>
      <c r="I12" s="10" t="s">
        <v>327</v>
      </c>
      <c r="J12" t="str" cm="1">
        <f t="array" ref="J12">_xlfn.SWITCH(I12, "Rectum","Rectum","Sigma","LC","LC","LC","RC","RC","left","LC","right","RC","Left colon","LC","Right colon","RC","NA","NA","TODO","NA","Multiple")</f>
        <v>Multiple</v>
      </c>
      <c r="K12" s="10" t="s">
        <v>322</v>
      </c>
      <c r="L12" s="10" t="s">
        <v>322</v>
      </c>
      <c r="M12" s="10" t="s">
        <v>322</v>
      </c>
      <c r="N12" s="11" t="s">
        <v>328</v>
      </c>
      <c r="O12" s="12">
        <v>15409744</v>
      </c>
      <c r="P12" s="13">
        <v>6776746</v>
      </c>
      <c r="Q12" s="14">
        <v>0.30514169290509291</v>
      </c>
      <c r="R12" s="13">
        <v>22032</v>
      </c>
      <c r="S12" s="15">
        <v>9.9205160973791953E-4</v>
      </c>
      <c r="T12" s="15">
        <v>3.2511178668936402E-3</v>
      </c>
    </row>
    <row r="13" spans="1:20">
      <c r="A13" s="10" t="s">
        <v>339</v>
      </c>
      <c r="B13" s="10" t="s">
        <v>316</v>
      </c>
      <c r="C13" s="10" t="s">
        <v>317</v>
      </c>
      <c r="D13" s="10" t="s">
        <v>318</v>
      </c>
      <c r="E13" s="10" t="s">
        <v>319</v>
      </c>
      <c r="F13" s="10">
        <v>62</v>
      </c>
      <c r="G13" s="10" t="s">
        <v>340</v>
      </c>
      <c r="H13" s="10">
        <v>21</v>
      </c>
      <c r="I13" s="10" t="s">
        <v>325</v>
      </c>
      <c r="J13" t="str" cm="1">
        <f t="array" ref="J13">_xlfn.SWITCH(I13, "Rectum","Rectum","Sigma","LC","LC","LC","RC","RC","left","LC","right","RC","Left colon","LC","Right colon","RC","NA","NA","TODO","NA","Multiple")</f>
        <v>RC</v>
      </c>
      <c r="K13" s="10" t="s">
        <v>322</v>
      </c>
      <c r="L13" s="10" t="s">
        <v>322</v>
      </c>
      <c r="M13" s="10" t="s">
        <v>322</v>
      </c>
      <c r="N13" s="11" t="s">
        <v>328</v>
      </c>
      <c r="O13" s="12">
        <v>10171231</v>
      </c>
      <c r="P13" s="13">
        <v>8947796</v>
      </c>
      <c r="Q13" s="14">
        <v>0.46766599712108115</v>
      </c>
      <c r="R13" s="13">
        <v>13850</v>
      </c>
      <c r="S13" s="15">
        <v>7.2388486059885297E-4</v>
      </c>
      <c r="T13" s="15">
        <v>1.54786720662831E-3</v>
      </c>
    </row>
    <row r="14" spans="1:20">
      <c r="A14" s="10" t="s">
        <v>341</v>
      </c>
      <c r="B14" s="10" t="s">
        <v>316</v>
      </c>
      <c r="C14" s="10" t="s">
        <v>317</v>
      </c>
      <c r="D14" s="10" t="s">
        <v>318</v>
      </c>
      <c r="E14" s="10" t="s">
        <v>319</v>
      </c>
      <c r="F14" s="10">
        <v>59</v>
      </c>
      <c r="G14" s="10" t="s">
        <v>340</v>
      </c>
      <c r="H14" s="10">
        <v>21</v>
      </c>
      <c r="I14" s="10" t="s">
        <v>331</v>
      </c>
      <c r="J14" t="str" cm="1">
        <f t="array" ref="J14">_xlfn.SWITCH(I14, "Rectum","Rectum","Sigma","LC","LC","LC","RC","RC","left","LC","right","RC","Left colon","LC","Right colon","RC","NA","NA","TODO","NA","Multiple")</f>
        <v>Rectum</v>
      </c>
      <c r="K14" s="10" t="s">
        <v>322</v>
      </c>
      <c r="L14" s="10" t="s">
        <v>322</v>
      </c>
      <c r="M14" s="10" t="s">
        <v>322</v>
      </c>
      <c r="N14" s="11" t="s">
        <v>328</v>
      </c>
      <c r="O14" s="12">
        <v>8552528</v>
      </c>
      <c r="P14" s="13">
        <v>12469131</v>
      </c>
      <c r="Q14" s="14">
        <v>0.59255678748159124</v>
      </c>
      <c r="R14" s="13">
        <v>21271</v>
      </c>
      <c r="S14" s="15">
        <v>1.0108383195686153E-3</v>
      </c>
      <c r="T14" s="15">
        <v>1.7058927362299701E-3</v>
      </c>
    </row>
    <row r="15" spans="1:20">
      <c r="A15" s="10" t="s">
        <v>342</v>
      </c>
      <c r="B15" s="10" t="s">
        <v>316</v>
      </c>
      <c r="C15" s="10" t="s">
        <v>317</v>
      </c>
      <c r="D15" s="10" t="s">
        <v>318</v>
      </c>
      <c r="E15" s="10" t="s">
        <v>319</v>
      </c>
      <c r="F15" s="10">
        <v>59</v>
      </c>
      <c r="G15" s="10" t="s">
        <v>340</v>
      </c>
      <c r="H15" s="10" t="s">
        <v>322</v>
      </c>
      <c r="I15" s="10" t="s">
        <v>321</v>
      </c>
      <c r="J15" t="str" cm="1">
        <f t="array" ref="J15">_xlfn.SWITCH(I15, "Rectum","Rectum","Sigma","LC","LC","LC","RC","RC","left","LC","right","RC","Left colon","LC","Right colon","RC","NA","NA","TODO","NA","Multiple")</f>
        <v>LC</v>
      </c>
      <c r="K15" s="10" t="s">
        <v>322</v>
      </c>
      <c r="L15" s="10" t="s">
        <v>322</v>
      </c>
      <c r="M15" s="10" t="s">
        <v>322</v>
      </c>
      <c r="N15" s="11" t="s">
        <v>323</v>
      </c>
      <c r="O15" s="12">
        <v>8280411</v>
      </c>
      <c r="P15" s="13">
        <v>13972719</v>
      </c>
      <c r="Q15" s="14">
        <v>0.62764703094703933</v>
      </c>
      <c r="R15" s="13">
        <v>8935</v>
      </c>
      <c r="S15" s="15">
        <v>4.0135539986968863E-4</v>
      </c>
      <c r="T15" s="15">
        <v>6.3946036558811491E-4</v>
      </c>
    </row>
    <row r="16" spans="1:20">
      <c r="A16" s="10" t="s">
        <v>343</v>
      </c>
      <c r="B16" s="10" t="s">
        <v>316</v>
      </c>
      <c r="C16" s="10" t="s">
        <v>317</v>
      </c>
      <c r="D16" s="10" t="s">
        <v>318</v>
      </c>
      <c r="E16" s="10" t="s">
        <v>319</v>
      </c>
      <c r="F16" s="10">
        <v>48</v>
      </c>
      <c r="G16" s="10" t="s">
        <v>340</v>
      </c>
      <c r="H16" s="10">
        <v>21</v>
      </c>
      <c r="I16" s="10" t="s">
        <v>331</v>
      </c>
      <c r="J16" t="str" cm="1">
        <f t="array" ref="J16">_xlfn.SWITCH(I16, "Rectum","Rectum","Sigma","LC","LC","LC","RC","RC","left","LC","right","RC","Left colon","LC","Right colon","RC","NA","NA","TODO","NA","Multiple")</f>
        <v>Rectum</v>
      </c>
      <c r="K16" s="10" t="s">
        <v>322</v>
      </c>
      <c r="L16" s="10" t="s">
        <v>322</v>
      </c>
      <c r="M16" s="10" t="s">
        <v>322</v>
      </c>
      <c r="N16" s="11" t="s">
        <v>328</v>
      </c>
      <c r="O16" s="12">
        <v>10050800</v>
      </c>
      <c r="P16" s="13">
        <v>9122986</v>
      </c>
      <c r="Q16" s="14">
        <v>0.47551505479429423</v>
      </c>
      <c r="R16" s="13">
        <v>11697</v>
      </c>
      <c r="S16" s="15">
        <v>6.096797250295966E-4</v>
      </c>
      <c r="T16" s="15">
        <v>1.2821459991279199E-3</v>
      </c>
    </row>
    <row r="17" spans="1:20">
      <c r="A17" s="10" t="s">
        <v>344</v>
      </c>
      <c r="B17" s="10" t="s">
        <v>316</v>
      </c>
      <c r="C17" s="10" t="s">
        <v>317</v>
      </c>
      <c r="D17" s="10" t="s">
        <v>318</v>
      </c>
      <c r="E17" s="10" t="s">
        <v>319</v>
      </c>
      <c r="F17" s="10">
        <v>66</v>
      </c>
      <c r="G17" s="10" t="s">
        <v>320</v>
      </c>
      <c r="H17" s="10">
        <v>22</v>
      </c>
      <c r="I17" s="10" t="s">
        <v>325</v>
      </c>
      <c r="J17" t="str" cm="1">
        <f t="array" ref="J17">_xlfn.SWITCH(I17, "Rectum","Rectum","Sigma","LC","LC","LC","RC","RC","left","LC","right","RC","Left colon","LC","Right colon","RC","NA","NA","TODO","NA","Multiple")</f>
        <v>RC</v>
      </c>
      <c r="K17" s="10" t="s">
        <v>322</v>
      </c>
      <c r="L17" s="10" t="s">
        <v>322</v>
      </c>
      <c r="M17" s="10" t="s">
        <v>322</v>
      </c>
      <c r="N17" s="11" t="s">
        <v>323</v>
      </c>
      <c r="O17" s="12">
        <v>7039930</v>
      </c>
      <c r="P17" s="13">
        <v>24156753</v>
      </c>
      <c r="Q17" s="14">
        <v>0.77413079480014135</v>
      </c>
      <c r="R17" s="13">
        <v>8319</v>
      </c>
      <c r="S17" s="15">
        <v>2.6659187523846335E-4</v>
      </c>
      <c r="T17" s="15">
        <v>3.4437575281744202E-4</v>
      </c>
    </row>
    <row r="18" spans="1:20">
      <c r="A18" s="10" t="s">
        <v>345</v>
      </c>
      <c r="B18" s="10" t="s">
        <v>316</v>
      </c>
      <c r="C18" s="10" t="s">
        <v>317</v>
      </c>
      <c r="D18" s="10" t="s">
        <v>318</v>
      </c>
      <c r="E18" s="10" t="s">
        <v>319</v>
      </c>
      <c r="F18" s="10">
        <v>63</v>
      </c>
      <c r="G18" s="10" t="s">
        <v>320</v>
      </c>
      <c r="H18" s="10">
        <v>27</v>
      </c>
      <c r="I18" s="10" t="s">
        <v>321</v>
      </c>
      <c r="J18" t="str" cm="1">
        <f t="array" ref="J18">_xlfn.SWITCH(I18, "Rectum","Rectum","Sigma","LC","LC","LC","RC","RC","left","LC","right","RC","Left colon","LC","Right colon","RC","NA","NA","TODO","NA","Multiple")</f>
        <v>LC</v>
      </c>
      <c r="K18" s="10" t="s">
        <v>322</v>
      </c>
      <c r="L18" s="10" t="s">
        <v>322</v>
      </c>
      <c r="M18" s="10" t="s">
        <v>322</v>
      </c>
      <c r="N18" s="11" t="s">
        <v>328</v>
      </c>
      <c r="O18" s="12">
        <v>9514395</v>
      </c>
      <c r="P18" s="13">
        <v>25436926</v>
      </c>
      <c r="Q18" s="14">
        <v>0.72743770483284909</v>
      </c>
      <c r="R18" s="13">
        <v>16520</v>
      </c>
      <c r="S18" s="15">
        <v>4.7243408593627501E-4</v>
      </c>
      <c r="T18" s="15">
        <v>6.4944954433566408E-4</v>
      </c>
    </row>
    <row r="19" spans="1:20">
      <c r="A19" s="10" t="s">
        <v>346</v>
      </c>
      <c r="B19" s="10" t="s">
        <v>316</v>
      </c>
      <c r="C19" s="10" t="s">
        <v>317</v>
      </c>
      <c r="D19" s="10" t="s">
        <v>318</v>
      </c>
      <c r="E19" s="10" t="s">
        <v>319</v>
      </c>
      <c r="F19" s="10">
        <v>72</v>
      </c>
      <c r="G19" s="10" t="s">
        <v>340</v>
      </c>
      <c r="H19" s="10">
        <v>32</v>
      </c>
      <c r="I19" s="10" t="s">
        <v>333</v>
      </c>
      <c r="J19" t="str" cm="1">
        <f t="array" ref="J19">_xlfn.SWITCH(I19, "Rectum","Rectum","Sigma","LC","LC","LC","RC","RC","left","LC","right","RC","Left colon","LC","Right colon","RC","NA","NA","TODO","NA","Multiple")</f>
        <v>LC</v>
      </c>
      <c r="K19" s="10" t="s">
        <v>322</v>
      </c>
      <c r="L19" s="10" t="s">
        <v>322</v>
      </c>
      <c r="M19" s="10" t="s">
        <v>322</v>
      </c>
      <c r="N19" s="11" t="s">
        <v>323</v>
      </c>
      <c r="O19" s="12">
        <v>7666854</v>
      </c>
      <c r="P19" s="13">
        <v>13483288</v>
      </c>
      <c r="Q19" s="14">
        <v>0.63726545559040437</v>
      </c>
      <c r="R19" s="13">
        <v>7898</v>
      </c>
      <c r="S19" s="15">
        <v>3.7328599435486462E-4</v>
      </c>
      <c r="T19" s="15">
        <v>5.85762167210253E-4</v>
      </c>
    </row>
    <row r="20" spans="1:20">
      <c r="A20" s="10" t="s">
        <v>347</v>
      </c>
      <c r="B20" s="10" t="s">
        <v>316</v>
      </c>
      <c r="C20" s="10" t="s">
        <v>317</v>
      </c>
      <c r="D20" s="10" t="s">
        <v>318</v>
      </c>
      <c r="E20" s="10" t="s">
        <v>319</v>
      </c>
      <c r="F20" s="10">
        <v>52</v>
      </c>
      <c r="G20" s="10" t="s">
        <v>340</v>
      </c>
      <c r="H20" s="10">
        <v>23</v>
      </c>
      <c r="I20" s="10" t="s">
        <v>331</v>
      </c>
      <c r="J20" t="str" cm="1">
        <f t="array" ref="J20">_xlfn.SWITCH(I20, "Rectum","Rectum","Sigma","LC","LC","LC","RC","RC","left","LC","right","RC","Left colon","LC","Right colon","RC","NA","NA","TODO","NA","Multiple")</f>
        <v>Rectum</v>
      </c>
      <c r="K20" s="10" t="s">
        <v>322</v>
      </c>
      <c r="L20" s="10" t="s">
        <v>322</v>
      </c>
      <c r="M20" s="10" t="s">
        <v>322</v>
      </c>
      <c r="N20" s="11" t="s">
        <v>328</v>
      </c>
      <c r="O20" s="12">
        <v>7015873</v>
      </c>
      <c r="P20" s="13">
        <v>2415017</v>
      </c>
      <c r="Q20" s="14">
        <v>0.25582061963237301</v>
      </c>
      <c r="R20" s="13">
        <v>9385</v>
      </c>
      <c r="S20" s="15">
        <v>9.9414476802847369E-4</v>
      </c>
      <c r="T20" s="15">
        <v>3.8861010088127703E-3</v>
      </c>
    </row>
    <row r="21" spans="1:20">
      <c r="A21" s="10" t="s">
        <v>348</v>
      </c>
      <c r="B21" s="10" t="s">
        <v>316</v>
      </c>
      <c r="C21" s="10" t="s">
        <v>317</v>
      </c>
      <c r="D21" s="10" t="s">
        <v>318</v>
      </c>
      <c r="E21" s="10" t="s">
        <v>319</v>
      </c>
      <c r="F21" s="10">
        <v>53</v>
      </c>
      <c r="G21" s="10" t="s">
        <v>340</v>
      </c>
      <c r="H21" s="10">
        <v>33</v>
      </c>
      <c r="I21" s="10" t="s">
        <v>325</v>
      </c>
      <c r="J21" t="str" cm="1">
        <f t="array" ref="J21">_xlfn.SWITCH(I21, "Rectum","Rectum","Sigma","LC","LC","LC","RC","RC","left","LC","right","RC","Left colon","LC","Right colon","RC","NA","NA","TODO","NA","Multiple")</f>
        <v>RC</v>
      </c>
      <c r="K21" s="10" t="s">
        <v>322</v>
      </c>
      <c r="L21" s="10" t="s">
        <v>322</v>
      </c>
      <c r="M21" s="10" t="s">
        <v>322</v>
      </c>
      <c r="N21" s="11" t="s">
        <v>323</v>
      </c>
      <c r="O21" s="12">
        <v>3464309</v>
      </c>
      <c r="P21" s="13">
        <v>5940758</v>
      </c>
      <c r="Q21" s="14">
        <v>0.63128131098485918</v>
      </c>
      <c r="R21" s="13">
        <v>5568</v>
      </c>
      <c r="S21" s="15">
        <v>5.9167101901200073E-4</v>
      </c>
      <c r="T21" s="15">
        <v>9.3725413491005697E-4</v>
      </c>
    </row>
    <row r="22" spans="1:20">
      <c r="A22" s="10" t="s">
        <v>349</v>
      </c>
      <c r="B22" s="10" t="s">
        <v>316</v>
      </c>
      <c r="C22" s="10" t="s">
        <v>317</v>
      </c>
      <c r="D22" s="10" t="s">
        <v>318</v>
      </c>
      <c r="E22" s="10" t="s">
        <v>319</v>
      </c>
      <c r="F22" s="10">
        <v>60</v>
      </c>
      <c r="G22" s="10" t="s">
        <v>340</v>
      </c>
      <c r="H22" s="10">
        <v>26</v>
      </c>
      <c r="I22" s="10" t="s">
        <v>327</v>
      </c>
      <c r="J22" t="str" cm="1">
        <f t="array" ref="J22">_xlfn.SWITCH(I22, "Rectum","Rectum","Sigma","LC","LC","LC","RC","RC","left","LC","right","RC","Left colon","LC","Right colon","RC","NA","NA","TODO","NA","Multiple")</f>
        <v>Multiple</v>
      </c>
      <c r="K22" s="10" t="s">
        <v>322</v>
      </c>
      <c r="L22" s="10" t="s">
        <v>322</v>
      </c>
      <c r="M22" s="10" t="s">
        <v>322</v>
      </c>
      <c r="N22" s="11" t="s">
        <v>328</v>
      </c>
      <c r="O22" s="12">
        <v>8228063</v>
      </c>
      <c r="P22" s="13">
        <v>5534887</v>
      </c>
      <c r="Q22" s="14">
        <v>0.40179731564876059</v>
      </c>
      <c r="R22" s="13">
        <v>12371</v>
      </c>
      <c r="S22" s="15">
        <v>8.9805529758616874E-4</v>
      </c>
      <c r="T22" s="15">
        <v>2.2350953145023598E-3</v>
      </c>
    </row>
    <row r="23" spans="1:20">
      <c r="A23" s="10" t="s">
        <v>350</v>
      </c>
      <c r="B23" s="10" t="s">
        <v>316</v>
      </c>
      <c r="C23" s="10" t="s">
        <v>317</v>
      </c>
      <c r="D23" s="10" t="s">
        <v>318</v>
      </c>
      <c r="E23" s="10" t="s">
        <v>319</v>
      </c>
      <c r="F23" s="10">
        <v>63</v>
      </c>
      <c r="G23" s="10" t="s">
        <v>320</v>
      </c>
      <c r="H23" s="10">
        <v>26</v>
      </c>
      <c r="I23" s="10" t="s">
        <v>325</v>
      </c>
      <c r="J23" t="str" cm="1">
        <f t="array" ref="J23">_xlfn.SWITCH(I23, "Rectum","Rectum","Sigma","LC","LC","LC","RC","RC","left","LC","right","RC","Left colon","LC","Right colon","RC","NA","NA","TODO","NA","Multiple")</f>
        <v>RC</v>
      </c>
      <c r="K23" s="10" t="s">
        <v>322</v>
      </c>
      <c r="L23" s="10" t="s">
        <v>322</v>
      </c>
      <c r="M23" s="10" t="s">
        <v>322</v>
      </c>
      <c r="N23" s="11" t="s">
        <v>328</v>
      </c>
      <c r="O23" s="12">
        <v>20134012</v>
      </c>
      <c r="P23" s="13">
        <v>13301569</v>
      </c>
      <c r="Q23" s="14">
        <v>0.39754754055440583</v>
      </c>
      <c r="R23" s="13">
        <v>23484</v>
      </c>
      <c r="S23" s="15">
        <v>7.0187257175297632E-4</v>
      </c>
      <c r="T23" s="15">
        <v>1.7655060091031399E-3</v>
      </c>
    </row>
    <row r="24" spans="1:20">
      <c r="A24" s="10" t="s">
        <v>351</v>
      </c>
      <c r="B24" s="10" t="s">
        <v>316</v>
      </c>
      <c r="C24" s="10" t="s">
        <v>317</v>
      </c>
      <c r="D24" s="10" t="s">
        <v>318</v>
      </c>
      <c r="E24" s="10" t="s">
        <v>319</v>
      </c>
      <c r="F24" s="10">
        <v>64</v>
      </c>
      <c r="G24" s="10" t="s">
        <v>320</v>
      </c>
      <c r="H24" s="10">
        <v>28</v>
      </c>
      <c r="I24" s="10" t="s">
        <v>325</v>
      </c>
      <c r="J24" t="str" cm="1">
        <f t="array" ref="J24">_xlfn.SWITCH(I24, "Rectum","Rectum","Sigma","LC","LC","LC","RC","RC","left","LC","right","RC","Left colon","LC","Right colon","RC","NA","NA","TODO","NA","Multiple")</f>
        <v>RC</v>
      </c>
      <c r="K24" s="10" t="s">
        <v>322</v>
      </c>
      <c r="L24" s="10" t="s">
        <v>322</v>
      </c>
      <c r="M24" s="10" t="s">
        <v>322</v>
      </c>
      <c r="N24" s="11" t="s">
        <v>328</v>
      </c>
      <c r="O24" s="12">
        <v>10649835</v>
      </c>
      <c r="P24" s="13">
        <v>9887397</v>
      </c>
      <c r="Q24" s="14">
        <v>0.48100187007691586</v>
      </c>
      <c r="R24" s="13">
        <v>18607</v>
      </c>
      <c r="S24" s="15">
        <v>9.0519292352893017E-4</v>
      </c>
      <c r="T24" s="15">
        <v>1.8818906533236198E-3</v>
      </c>
    </row>
    <row r="25" spans="1:20">
      <c r="A25" s="10" t="s">
        <v>352</v>
      </c>
      <c r="B25" s="10" t="s">
        <v>316</v>
      </c>
      <c r="C25" s="10" t="s">
        <v>317</v>
      </c>
      <c r="D25" s="10" t="s">
        <v>318</v>
      </c>
      <c r="E25" s="10" t="s">
        <v>319</v>
      </c>
      <c r="F25" s="10">
        <v>45</v>
      </c>
      <c r="G25" s="10" t="s">
        <v>320</v>
      </c>
      <c r="H25" s="10">
        <v>24</v>
      </c>
      <c r="I25" s="10" t="s">
        <v>333</v>
      </c>
      <c r="J25" t="str" cm="1">
        <f t="array" ref="J25">_xlfn.SWITCH(I25, "Rectum","Rectum","Sigma","LC","LC","LC","RC","RC","left","LC","right","RC","Left colon","LC","Right colon","RC","NA","NA","TODO","NA","Multiple")</f>
        <v>LC</v>
      </c>
      <c r="K25" s="10" t="s">
        <v>322</v>
      </c>
      <c r="L25" s="10" t="s">
        <v>322</v>
      </c>
      <c r="M25" s="10" t="s">
        <v>322</v>
      </c>
      <c r="N25" s="11" t="s">
        <v>323</v>
      </c>
      <c r="O25" s="12">
        <v>5181132</v>
      </c>
      <c r="P25" s="13">
        <v>8628648</v>
      </c>
      <c r="Q25" s="14">
        <v>0.62448740404058167</v>
      </c>
      <c r="R25" s="13">
        <v>7389</v>
      </c>
      <c r="S25" s="15">
        <v>5.347694596483549E-4</v>
      </c>
      <c r="T25" s="15">
        <v>8.5633346035207409E-4</v>
      </c>
    </row>
    <row r="26" spans="1:20">
      <c r="A26" s="10" t="s">
        <v>353</v>
      </c>
      <c r="B26" s="10" t="s">
        <v>316</v>
      </c>
      <c r="C26" s="10" t="s">
        <v>317</v>
      </c>
      <c r="D26" s="10" t="s">
        <v>318</v>
      </c>
      <c r="E26" s="10" t="s">
        <v>319</v>
      </c>
      <c r="F26" s="10">
        <v>52</v>
      </c>
      <c r="G26" s="10" t="s">
        <v>320</v>
      </c>
      <c r="H26" s="10">
        <v>33</v>
      </c>
      <c r="I26" s="10" t="s">
        <v>321</v>
      </c>
      <c r="J26" t="str" cm="1">
        <f t="array" ref="J26">_xlfn.SWITCH(I26, "Rectum","Rectum","Sigma","LC","LC","LC","RC","RC","left","LC","right","RC","Left colon","LC","Right colon","RC","NA","NA","TODO","NA","Multiple")</f>
        <v>LC</v>
      </c>
      <c r="K26" s="10" t="s">
        <v>322</v>
      </c>
      <c r="L26" s="10" t="s">
        <v>322</v>
      </c>
      <c r="M26" s="10" t="s">
        <v>322</v>
      </c>
      <c r="N26" s="11" t="s">
        <v>328</v>
      </c>
      <c r="O26" s="12">
        <v>11424243</v>
      </c>
      <c r="P26" s="13">
        <v>9435494</v>
      </c>
      <c r="Q26" s="14">
        <v>0.45203219393010274</v>
      </c>
      <c r="R26" s="13">
        <v>13763</v>
      </c>
      <c r="S26" s="15">
        <v>6.5935276786355907E-4</v>
      </c>
      <c r="T26" s="15">
        <v>1.45864116918521E-3</v>
      </c>
    </row>
    <row r="27" spans="1:20">
      <c r="A27" s="10" t="s">
        <v>354</v>
      </c>
      <c r="B27" s="10" t="s">
        <v>316</v>
      </c>
      <c r="C27" s="10" t="s">
        <v>317</v>
      </c>
      <c r="D27" s="10" t="s">
        <v>318</v>
      </c>
      <c r="E27" s="10" t="s">
        <v>319</v>
      </c>
      <c r="F27" s="10">
        <v>45</v>
      </c>
      <c r="G27" s="10" t="s">
        <v>340</v>
      </c>
      <c r="H27" s="10">
        <v>24</v>
      </c>
      <c r="I27" s="10" t="s">
        <v>333</v>
      </c>
      <c r="J27" t="str" cm="1">
        <f t="array" ref="J27">_xlfn.SWITCH(I27, "Rectum","Rectum","Sigma","LC","LC","LC","RC","RC","left","LC","right","RC","Left colon","LC","Right colon","RC","NA","NA","TODO","NA","Multiple")</f>
        <v>LC</v>
      </c>
      <c r="K27" s="10" t="s">
        <v>322</v>
      </c>
      <c r="L27" s="10" t="s">
        <v>322</v>
      </c>
      <c r="M27" s="10" t="s">
        <v>322</v>
      </c>
      <c r="N27" s="11" t="s">
        <v>323</v>
      </c>
      <c r="O27" s="12">
        <v>2747956</v>
      </c>
      <c r="P27" s="13">
        <v>3161585</v>
      </c>
      <c r="Q27" s="14">
        <v>0.53470346107805089</v>
      </c>
      <c r="R27" s="13">
        <v>3241</v>
      </c>
      <c r="S27" s="15">
        <v>5.4813453294912616E-4</v>
      </c>
      <c r="T27" s="15">
        <v>1.0251187300040999E-3</v>
      </c>
    </row>
    <row r="28" spans="1:20">
      <c r="A28" s="10" t="s">
        <v>355</v>
      </c>
      <c r="B28" s="10" t="s">
        <v>316</v>
      </c>
      <c r="C28" s="10" t="s">
        <v>317</v>
      </c>
      <c r="D28" s="10" t="s">
        <v>318</v>
      </c>
      <c r="E28" s="10" t="s">
        <v>319</v>
      </c>
      <c r="F28" s="10">
        <v>68</v>
      </c>
      <c r="G28" s="10" t="s">
        <v>320</v>
      </c>
      <c r="H28" s="10">
        <v>21</v>
      </c>
      <c r="I28" s="10" t="s">
        <v>325</v>
      </c>
      <c r="J28" t="str" cm="1">
        <f t="array" ref="J28">_xlfn.SWITCH(I28, "Rectum","Rectum","Sigma","LC","LC","LC","RC","RC","left","LC","right","RC","Left colon","LC","Right colon","RC","NA","NA","TODO","NA","Multiple")</f>
        <v>RC</v>
      </c>
      <c r="K28" s="10" t="s">
        <v>322</v>
      </c>
      <c r="L28" s="10" t="s">
        <v>322</v>
      </c>
      <c r="M28" s="10" t="s">
        <v>322</v>
      </c>
      <c r="N28" s="11" t="s">
        <v>328</v>
      </c>
      <c r="O28" s="12">
        <v>6697746</v>
      </c>
      <c r="P28" s="13">
        <v>5718840</v>
      </c>
      <c r="Q28" s="14">
        <v>0.46018288738038449</v>
      </c>
      <c r="R28" s="13">
        <v>10734</v>
      </c>
      <c r="S28" s="15">
        <v>8.6374214231226042E-4</v>
      </c>
      <c r="T28" s="15">
        <v>1.87695406760812E-3</v>
      </c>
    </row>
    <row r="29" spans="1:20">
      <c r="A29" s="10" t="s">
        <v>356</v>
      </c>
      <c r="B29" s="10" t="s">
        <v>316</v>
      </c>
      <c r="C29" s="10" t="s">
        <v>317</v>
      </c>
      <c r="D29" s="10" t="s">
        <v>318</v>
      </c>
      <c r="E29" s="10" t="s">
        <v>319</v>
      </c>
      <c r="F29" s="10">
        <v>76</v>
      </c>
      <c r="G29" s="10" t="s">
        <v>340</v>
      </c>
      <c r="H29" s="10">
        <v>34</v>
      </c>
      <c r="I29" s="10" t="s">
        <v>325</v>
      </c>
      <c r="J29" t="str" cm="1">
        <f t="array" ref="J29">_xlfn.SWITCH(I29, "Rectum","Rectum","Sigma","LC","LC","LC","RC","RC","left","LC","right","RC","Left colon","LC","Right colon","RC","NA","NA","TODO","NA","Multiple")</f>
        <v>RC</v>
      </c>
      <c r="K29" s="10" t="s">
        <v>322</v>
      </c>
      <c r="L29" s="10" t="s">
        <v>322</v>
      </c>
      <c r="M29" s="10" t="s">
        <v>322</v>
      </c>
      <c r="N29" s="11" t="s">
        <v>328</v>
      </c>
      <c r="O29" s="12">
        <v>6539355</v>
      </c>
      <c r="P29" s="13">
        <v>16560802</v>
      </c>
      <c r="Q29" s="14">
        <v>0.71656780298316614</v>
      </c>
      <c r="R29" s="13">
        <v>11127</v>
      </c>
      <c r="S29" s="15">
        <v>4.8145312912947633E-4</v>
      </c>
      <c r="T29" s="15">
        <v>6.7188775036378101E-4</v>
      </c>
    </row>
    <row r="30" spans="1:20">
      <c r="A30" s="10" t="s">
        <v>357</v>
      </c>
      <c r="B30" s="10" t="s">
        <v>316</v>
      </c>
      <c r="C30" s="10" t="s">
        <v>317</v>
      </c>
      <c r="D30" s="10" t="s">
        <v>318</v>
      </c>
      <c r="E30" s="10" t="s">
        <v>319</v>
      </c>
      <c r="F30" s="10">
        <v>55</v>
      </c>
      <c r="G30" s="10" t="s">
        <v>320</v>
      </c>
      <c r="H30" s="10">
        <v>24</v>
      </c>
      <c r="I30" s="10" t="s">
        <v>325</v>
      </c>
      <c r="J30" t="str" cm="1">
        <f t="array" ref="J30">_xlfn.SWITCH(I30, "Rectum","Rectum","Sigma","LC","LC","LC","RC","RC","left","LC","right","RC","Left colon","LC","Right colon","RC","NA","NA","TODO","NA","Multiple")</f>
        <v>RC</v>
      </c>
      <c r="K30" s="10" t="s">
        <v>322</v>
      </c>
      <c r="L30" s="10" t="s">
        <v>322</v>
      </c>
      <c r="M30" s="10" t="s">
        <v>322</v>
      </c>
      <c r="N30" s="11" t="s">
        <v>328</v>
      </c>
      <c r="O30" s="12">
        <v>18331303</v>
      </c>
      <c r="P30" s="13">
        <v>16372133</v>
      </c>
      <c r="Q30" s="14">
        <v>0.47144600142774529</v>
      </c>
      <c r="R30" s="13">
        <v>24047</v>
      </c>
      <c r="S30" s="15">
        <v>6.924486868224801E-4</v>
      </c>
      <c r="T30" s="15">
        <v>1.4687762431443699E-3</v>
      </c>
    </row>
    <row r="31" spans="1:20">
      <c r="A31" s="10" t="s">
        <v>358</v>
      </c>
      <c r="B31" s="10" t="s">
        <v>316</v>
      </c>
      <c r="C31" s="10" t="s">
        <v>317</v>
      </c>
      <c r="D31" s="10" t="s">
        <v>318</v>
      </c>
      <c r="E31" s="10" t="s">
        <v>319</v>
      </c>
      <c r="F31" s="10">
        <v>66</v>
      </c>
      <c r="G31" s="10" t="s">
        <v>320</v>
      </c>
      <c r="H31" s="10">
        <v>24</v>
      </c>
      <c r="I31" s="10" t="s">
        <v>327</v>
      </c>
      <c r="J31" t="str" cm="1">
        <f t="array" ref="J31">_xlfn.SWITCH(I31, "Rectum","Rectum","Sigma","LC","LC","LC","RC","RC","left","LC","right","RC","Left colon","LC","Right colon","RC","NA","NA","TODO","NA","Multiple")</f>
        <v>Multiple</v>
      </c>
      <c r="K31" s="10" t="s">
        <v>322</v>
      </c>
      <c r="L31" s="10" t="s">
        <v>322</v>
      </c>
      <c r="M31" s="10" t="s">
        <v>322</v>
      </c>
      <c r="N31" s="11" t="s">
        <v>328</v>
      </c>
      <c r="O31" s="12">
        <v>42536226</v>
      </c>
      <c r="P31" s="13">
        <v>15914718</v>
      </c>
      <c r="Q31" s="14">
        <v>0.27203310169057854</v>
      </c>
      <c r="R31" s="13">
        <v>51929</v>
      </c>
      <c r="S31" s="15">
        <v>8.8763162110004406E-4</v>
      </c>
      <c r="T31" s="15">
        <v>3.2629544551150704E-3</v>
      </c>
    </row>
    <row r="32" spans="1:20">
      <c r="A32" s="10" t="s">
        <v>359</v>
      </c>
      <c r="B32" s="10" t="s">
        <v>316</v>
      </c>
      <c r="C32" s="10" t="s">
        <v>317</v>
      </c>
      <c r="D32" s="10" t="s">
        <v>318</v>
      </c>
      <c r="E32" s="10" t="s">
        <v>319</v>
      </c>
      <c r="F32" s="10">
        <v>68</v>
      </c>
      <c r="G32" s="10" t="s">
        <v>320</v>
      </c>
      <c r="H32" s="10">
        <v>36</v>
      </c>
      <c r="I32" s="10" t="s">
        <v>325</v>
      </c>
      <c r="J32" t="str" cm="1">
        <f t="array" ref="J32">_xlfn.SWITCH(I32, "Rectum","Rectum","Sigma","LC","LC","LC","RC","RC","left","LC","right","RC","Left colon","LC","Right colon","RC","NA","NA","TODO","NA","Multiple")</f>
        <v>RC</v>
      </c>
      <c r="K32" s="10" t="s">
        <v>322</v>
      </c>
      <c r="L32" s="10" t="s">
        <v>322</v>
      </c>
      <c r="M32" s="10" t="s">
        <v>322</v>
      </c>
      <c r="N32" s="11" t="s">
        <v>328</v>
      </c>
      <c r="O32" s="12">
        <v>14474475</v>
      </c>
      <c r="P32" s="13">
        <v>14361640</v>
      </c>
      <c r="Q32" s="14">
        <v>0.49770625549827235</v>
      </c>
      <c r="R32" s="13">
        <v>19540</v>
      </c>
      <c r="S32" s="15">
        <v>6.7716362702562114E-4</v>
      </c>
      <c r="T32" s="15">
        <v>1.3605688486830201E-3</v>
      </c>
    </row>
    <row r="33" spans="1:20">
      <c r="A33" s="10" t="s">
        <v>360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>
        <v>73</v>
      </c>
      <c r="G33" s="10" t="s">
        <v>320</v>
      </c>
      <c r="H33" s="10">
        <v>26</v>
      </c>
      <c r="I33" s="10" t="s">
        <v>321</v>
      </c>
      <c r="J33" t="str" cm="1">
        <f t="array" ref="J33">_xlfn.SWITCH(I33, "Rectum","Rectum","Sigma","LC","LC","LC","RC","RC","left","LC","right","RC","Left colon","LC","Right colon","RC","NA","NA","TODO","NA","Multiple")</f>
        <v>LC</v>
      </c>
      <c r="K33" s="10" t="s">
        <v>322</v>
      </c>
      <c r="L33" s="10" t="s">
        <v>322</v>
      </c>
      <c r="M33" s="10" t="s">
        <v>322</v>
      </c>
      <c r="N33" s="11" t="s">
        <v>328</v>
      </c>
      <c r="O33" s="12">
        <v>16105904</v>
      </c>
      <c r="P33" s="13">
        <v>14387584</v>
      </c>
      <c r="Q33" s="14">
        <v>0.47140474681740174</v>
      </c>
      <c r="R33" s="13">
        <v>27172</v>
      </c>
      <c r="S33" s="15">
        <v>8.9028218917939518E-4</v>
      </c>
      <c r="T33" s="15">
        <v>1.88857281389287E-3</v>
      </c>
    </row>
    <row r="34" spans="1:20">
      <c r="A34" s="10" t="s">
        <v>361</v>
      </c>
      <c r="B34" s="10" t="s">
        <v>316</v>
      </c>
      <c r="C34" s="10" t="s">
        <v>317</v>
      </c>
      <c r="D34" s="10" t="s">
        <v>318</v>
      </c>
      <c r="E34" s="10" t="s">
        <v>319</v>
      </c>
      <c r="F34" s="10">
        <v>49</v>
      </c>
      <c r="G34" s="10" t="s">
        <v>320</v>
      </c>
      <c r="H34" s="10">
        <v>20</v>
      </c>
      <c r="I34" s="10" t="s">
        <v>331</v>
      </c>
      <c r="J34" t="str" cm="1">
        <f t="array" ref="J34">_xlfn.SWITCH(I34, "Rectum","Rectum","Sigma","LC","LC","LC","RC","RC","left","LC","right","RC","Left colon","LC","Right colon","RC","NA","NA","TODO","NA","Multiple")</f>
        <v>Rectum</v>
      </c>
      <c r="K34" s="10" t="s">
        <v>322</v>
      </c>
      <c r="L34" s="10" t="s">
        <v>322</v>
      </c>
      <c r="M34" s="10" t="s">
        <v>322</v>
      </c>
      <c r="N34" s="11" t="s">
        <v>328</v>
      </c>
      <c r="O34" s="12">
        <v>12231369</v>
      </c>
      <c r="P34" s="13">
        <v>32944218</v>
      </c>
      <c r="Q34" s="14">
        <v>0.72894091807447758</v>
      </c>
      <c r="R34" s="13">
        <v>19047</v>
      </c>
      <c r="S34" s="15">
        <v>4.2144383777950275E-4</v>
      </c>
      <c r="T34" s="15">
        <v>5.7815911732978507E-4</v>
      </c>
    </row>
    <row r="35" spans="1:20">
      <c r="A35" s="10" t="s">
        <v>362</v>
      </c>
      <c r="B35" s="10" t="s">
        <v>316</v>
      </c>
      <c r="C35" s="10" t="s">
        <v>317</v>
      </c>
      <c r="D35" s="10" t="s">
        <v>318</v>
      </c>
      <c r="E35" s="10" t="s">
        <v>319</v>
      </c>
      <c r="F35" s="10">
        <v>68</v>
      </c>
      <c r="G35" s="10" t="s">
        <v>320</v>
      </c>
      <c r="H35" s="10">
        <v>26</v>
      </c>
      <c r="I35" s="10" t="s">
        <v>325</v>
      </c>
      <c r="J35" t="str" cm="1">
        <f t="array" ref="J35">_xlfn.SWITCH(I35, "Rectum","Rectum","Sigma","LC","LC","LC","RC","RC","left","LC","right","RC","Left colon","LC","Right colon","RC","NA","NA","TODO","NA","Multiple")</f>
        <v>RC</v>
      </c>
      <c r="K35" s="10" t="s">
        <v>322</v>
      </c>
      <c r="L35" s="10" t="s">
        <v>322</v>
      </c>
      <c r="M35" s="10" t="s">
        <v>322</v>
      </c>
      <c r="N35" s="11" t="s">
        <v>328</v>
      </c>
      <c r="O35" s="12">
        <v>16489280</v>
      </c>
      <c r="P35" s="13">
        <v>16963922</v>
      </c>
      <c r="Q35" s="14">
        <v>0.5066375680233649</v>
      </c>
      <c r="R35" s="13">
        <v>30146</v>
      </c>
      <c r="S35" s="15">
        <v>9.0032812728285119E-4</v>
      </c>
      <c r="T35" s="15">
        <v>1.7770654687047E-3</v>
      </c>
    </row>
    <row r="36" spans="1:20">
      <c r="A36" s="10" t="s">
        <v>363</v>
      </c>
      <c r="B36" s="10" t="s">
        <v>316</v>
      </c>
      <c r="C36" s="10" t="s">
        <v>317</v>
      </c>
      <c r="D36" s="10" t="s">
        <v>318</v>
      </c>
      <c r="E36" s="10" t="s">
        <v>319</v>
      </c>
      <c r="F36" s="10">
        <v>66</v>
      </c>
      <c r="G36" s="10" t="s">
        <v>320</v>
      </c>
      <c r="H36" s="10">
        <v>29</v>
      </c>
      <c r="I36" s="10" t="s">
        <v>333</v>
      </c>
      <c r="J36" t="str" cm="1">
        <f t="array" ref="J36">_xlfn.SWITCH(I36, "Rectum","Rectum","Sigma","LC","LC","LC","RC","RC","left","LC","right","RC","Left colon","LC","Right colon","RC","NA","NA","TODO","NA","Multiple")</f>
        <v>LC</v>
      </c>
      <c r="K36" s="10" t="s">
        <v>322</v>
      </c>
      <c r="L36" s="10" t="s">
        <v>322</v>
      </c>
      <c r="M36" s="10" t="s">
        <v>322</v>
      </c>
      <c r="N36" s="11" t="s">
        <v>328</v>
      </c>
      <c r="O36" s="12">
        <v>10168956</v>
      </c>
      <c r="P36" s="13">
        <v>8190203</v>
      </c>
      <c r="Q36" s="14">
        <v>0.44556502691739042</v>
      </c>
      <c r="R36" s="13">
        <v>22452</v>
      </c>
      <c r="S36" s="15">
        <v>1.2214380991959846E-3</v>
      </c>
      <c r="T36" s="15">
        <v>2.7413239940450801E-3</v>
      </c>
    </row>
    <row r="37" spans="1:20">
      <c r="A37" s="10" t="s">
        <v>364</v>
      </c>
      <c r="B37" s="10" t="s">
        <v>316</v>
      </c>
      <c r="C37" s="10" t="s">
        <v>317</v>
      </c>
      <c r="D37" s="10" t="s">
        <v>318</v>
      </c>
      <c r="E37" s="10" t="s">
        <v>319</v>
      </c>
      <c r="F37" s="10">
        <v>60</v>
      </c>
      <c r="G37" s="10" t="s">
        <v>320</v>
      </c>
      <c r="H37" s="10">
        <v>24</v>
      </c>
      <c r="I37" s="10" t="s">
        <v>321</v>
      </c>
      <c r="J37" t="str" cm="1">
        <f t="array" ref="J37">_xlfn.SWITCH(I37, "Rectum","Rectum","Sigma","LC","LC","LC","RC","RC","left","LC","right","RC","Left colon","LC","Right colon","RC","NA","NA","TODO","NA","Multiple")</f>
        <v>LC</v>
      </c>
      <c r="K37" s="10" t="s">
        <v>322</v>
      </c>
      <c r="L37" s="10" t="s">
        <v>322</v>
      </c>
      <c r="M37" s="10" t="s">
        <v>322</v>
      </c>
      <c r="N37" s="11" t="s">
        <v>328</v>
      </c>
      <c r="O37" s="12">
        <v>8098514</v>
      </c>
      <c r="P37" s="13">
        <v>28821401</v>
      </c>
      <c r="Q37" s="14">
        <v>0.78034668668502472</v>
      </c>
      <c r="R37" s="13">
        <v>14183</v>
      </c>
      <c r="S37" s="15">
        <v>3.8400829499071564E-4</v>
      </c>
      <c r="T37" s="15">
        <v>4.9209960334683199E-4</v>
      </c>
    </row>
    <row r="38" spans="1:20">
      <c r="A38" s="10" t="s">
        <v>365</v>
      </c>
      <c r="B38" s="10" t="s">
        <v>316</v>
      </c>
      <c r="C38" s="10" t="s">
        <v>317</v>
      </c>
      <c r="D38" s="10" t="s">
        <v>318</v>
      </c>
      <c r="E38" s="10" t="s">
        <v>319</v>
      </c>
      <c r="F38" s="10">
        <v>71</v>
      </c>
      <c r="G38" s="10" t="s">
        <v>320</v>
      </c>
      <c r="H38" s="10">
        <v>29</v>
      </c>
      <c r="I38" s="10" t="s">
        <v>325</v>
      </c>
      <c r="J38" t="str" cm="1">
        <f t="array" ref="J38">_xlfn.SWITCH(I38, "Rectum","Rectum","Sigma","LC","LC","LC","RC","RC","left","LC","right","RC","Left colon","LC","Right colon","RC","NA","NA","TODO","NA","Multiple")</f>
        <v>RC</v>
      </c>
      <c r="K38" s="10" t="s">
        <v>322</v>
      </c>
      <c r="L38" s="10" t="s">
        <v>322</v>
      </c>
      <c r="M38" s="10" t="s">
        <v>322</v>
      </c>
      <c r="N38" s="11" t="s">
        <v>328</v>
      </c>
      <c r="O38" s="12">
        <v>10540665</v>
      </c>
      <c r="P38" s="13">
        <v>15223637</v>
      </c>
      <c r="Q38" s="14">
        <v>0.59058478947986059</v>
      </c>
      <c r="R38" s="13">
        <v>12923</v>
      </c>
      <c r="S38" s="15">
        <v>5.0133402645164478E-4</v>
      </c>
      <c r="T38" s="15">
        <v>8.4887730835936208E-4</v>
      </c>
    </row>
    <row r="39" spans="1:20">
      <c r="A39" s="10" t="s">
        <v>366</v>
      </c>
      <c r="B39" s="10" t="s">
        <v>316</v>
      </c>
      <c r="C39" s="10" t="s">
        <v>317</v>
      </c>
      <c r="D39" s="10" t="s">
        <v>318</v>
      </c>
      <c r="E39" s="10" t="s">
        <v>319</v>
      </c>
      <c r="F39" s="10">
        <v>78</v>
      </c>
      <c r="G39" s="10" t="s">
        <v>340</v>
      </c>
      <c r="H39" s="10">
        <v>23</v>
      </c>
      <c r="I39" s="10" t="s">
        <v>321</v>
      </c>
      <c r="J39" t="str" cm="1">
        <f t="array" ref="J39">_xlfn.SWITCH(I39, "Rectum","Rectum","Sigma","LC","LC","LC","RC","RC","left","LC","right","RC","Left colon","LC","Right colon","RC","NA","NA","TODO","NA","Multiple")</f>
        <v>LC</v>
      </c>
      <c r="K39" s="10" t="s">
        <v>322</v>
      </c>
      <c r="L39" s="10" t="s">
        <v>322</v>
      </c>
      <c r="M39" s="10" t="s">
        <v>322</v>
      </c>
      <c r="N39" s="11" t="s">
        <v>328</v>
      </c>
      <c r="O39" s="12">
        <v>9113588</v>
      </c>
      <c r="P39" s="13">
        <v>16259307</v>
      </c>
      <c r="Q39" s="14">
        <v>0.64049303363232024</v>
      </c>
      <c r="R39" s="13">
        <v>12716</v>
      </c>
      <c r="S39" s="15">
        <v>5.0091368689136537E-4</v>
      </c>
      <c r="T39" s="15">
        <v>7.82075152403482E-4</v>
      </c>
    </row>
    <row r="40" spans="1:20">
      <c r="A40" s="10" t="s">
        <v>367</v>
      </c>
      <c r="B40" s="10" t="s">
        <v>316</v>
      </c>
      <c r="C40" s="10" t="s">
        <v>317</v>
      </c>
      <c r="D40" s="10" t="s">
        <v>318</v>
      </c>
      <c r="E40" s="10" t="s">
        <v>319</v>
      </c>
      <c r="F40" s="10">
        <v>63</v>
      </c>
      <c r="G40" s="10" t="s">
        <v>320</v>
      </c>
      <c r="H40" s="10">
        <v>30</v>
      </c>
      <c r="I40" s="10" t="s">
        <v>321</v>
      </c>
      <c r="J40" t="str" cm="1">
        <f t="array" ref="J40">_xlfn.SWITCH(I40, "Rectum","Rectum","Sigma","LC","LC","LC","RC","RC","left","LC","right","RC","Left colon","LC","Right colon","RC","NA","NA","TODO","NA","Multiple")</f>
        <v>LC</v>
      </c>
      <c r="K40" s="10" t="s">
        <v>322</v>
      </c>
      <c r="L40" s="10" t="s">
        <v>322</v>
      </c>
      <c r="M40" s="10" t="s">
        <v>322</v>
      </c>
      <c r="N40" s="11" t="s">
        <v>328</v>
      </c>
      <c r="O40" s="12">
        <v>15344965</v>
      </c>
      <c r="P40" s="13">
        <v>10250517</v>
      </c>
      <c r="Q40" s="14">
        <v>0.40014411488155377</v>
      </c>
      <c r="R40" s="13">
        <v>21581</v>
      </c>
      <c r="S40" s="15">
        <v>8.4244630229468544E-4</v>
      </c>
      <c r="T40" s="15">
        <v>2.1053572224698498E-3</v>
      </c>
    </row>
    <row r="41" spans="1:20">
      <c r="A41" s="10" t="s">
        <v>368</v>
      </c>
      <c r="B41" s="10" t="s">
        <v>316</v>
      </c>
      <c r="C41" s="10" t="s">
        <v>317</v>
      </c>
      <c r="D41" s="10" t="s">
        <v>318</v>
      </c>
      <c r="E41" s="10" t="s">
        <v>319</v>
      </c>
      <c r="F41" s="10">
        <v>71</v>
      </c>
      <c r="G41" s="10" t="s">
        <v>340</v>
      </c>
      <c r="H41" s="10">
        <v>22</v>
      </c>
      <c r="I41" s="10" t="s">
        <v>327</v>
      </c>
      <c r="J41" t="str" cm="1">
        <f t="array" ref="J41">_xlfn.SWITCH(I41, "Rectum","Rectum","Sigma","LC","LC","LC","RC","RC","left","LC","right","RC","Left colon","LC","Right colon","RC","NA","NA","TODO","NA","Multiple")</f>
        <v>Multiple</v>
      </c>
      <c r="K41" s="10" t="s">
        <v>322</v>
      </c>
      <c r="L41" s="10" t="s">
        <v>322</v>
      </c>
      <c r="M41" s="10" t="s">
        <v>322</v>
      </c>
      <c r="N41" s="11" t="s">
        <v>328</v>
      </c>
      <c r="O41" s="12">
        <v>8270257</v>
      </c>
      <c r="P41" s="13">
        <v>12351853</v>
      </c>
      <c r="Q41" s="14">
        <v>0.59866144841444191</v>
      </c>
      <c r="R41" s="13">
        <v>10341</v>
      </c>
      <c r="S41" s="15">
        <v>5.0120075409363632E-4</v>
      </c>
      <c r="T41" s="15">
        <v>8.3720232097969399E-4</v>
      </c>
    </row>
    <row r="42" spans="1:20">
      <c r="A42" s="10" t="s">
        <v>369</v>
      </c>
      <c r="B42" s="10" t="s">
        <v>316</v>
      </c>
      <c r="C42" s="10" t="s">
        <v>317</v>
      </c>
      <c r="D42" s="10" t="s">
        <v>318</v>
      </c>
      <c r="E42" s="10" t="s">
        <v>319</v>
      </c>
      <c r="F42" s="10">
        <v>64</v>
      </c>
      <c r="G42" s="10" t="s">
        <v>320</v>
      </c>
      <c r="H42" s="10">
        <v>28</v>
      </c>
      <c r="I42" s="10" t="s">
        <v>331</v>
      </c>
      <c r="J42" t="str" cm="1">
        <f t="array" ref="J42">_xlfn.SWITCH(I42, "Rectum","Rectum","Sigma","LC","LC","LC","RC","RC","left","LC","right","RC","Left colon","LC","Right colon","RC","NA","NA","TODO","NA","Multiple")</f>
        <v>Rectum</v>
      </c>
      <c r="K42" s="10" t="s">
        <v>322</v>
      </c>
      <c r="L42" s="10" t="s">
        <v>322</v>
      </c>
      <c r="M42" s="10" t="s">
        <v>322</v>
      </c>
      <c r="N42" s="11" t="s">
        <v>328</v>
      </c>
      <c r="O42" s="12">
        <v>6367940</v>
      </c>
      <c r="P42" s="13">
        <v>10039740</v>
      </c>
      <c r="Q42" s="14">
        <v>0.61136994868378502</v>
      </c>
      <c r="R42" s="13">
        <v>14030</v>
      </c>
      <c r="S42" s="15">
        <v>8.543568239848347E-4</v>
      </c>
      <c r="T42" s="15">
        <v>1.39744654742055E-3</v>
      </c>
    </row>
    <row r="43" spans="1:20">
      <c r="A43" s="10" t="s">
        <v>370</v>
      </c>
      <c r="B43" s="10" t="s">
        <v>316</v>
      </c>
      <c r="C43" s="10" t="s">
        <v>317</v>
      </c>
      <c r="D43" s="10" t="s">
        <v>318</v>
      </c>
      <c r="E43" s="10" t="s">
        <v>319</v>
      </c>
      <c r="F43" s="10">
        <v>66</v>
      </c>
      <c r="G43" s="10" t="s">
        <v>320</v>
      </c>
      <c r="H43" s="10">
        <v>20</v>
      </c>
      <c r="I43" s="10" t="s">
        <v>321</v>
      </c>
      <c r="J43" t="str" cm="1">
        <f t="array" ref="J43">_xlfn.SWITCH(I43, "Rectum","Rectum","Sigma","LC","LC","LC","RC","RC","left","LC","right","RC","Left colon","LC","Right colon","RC","NA","NA","TODO","NA","Multiple")</f>
        <v>LC</v>
      </c>
      <c r="K43" s="10" t="s">
        <v>322</v>
      </c>
      <c r="L43" s="10" t="s">
        <v>322</v>
      </c>
      <c r="M43" s="10" t="s">
        <v>322</v>
      </c>
      <c r="N43" s="11" t="s">
        <v>328</v>
      </c>
      <c r="O43" s="12">
        <v>8565363</v>
      </c>
      <c r="P43" s="13">
        <v>6212661</v>
      </c>
      <c r="Q43" s="14">
        <v>0.42007565425637006</v>
      </c>
      <c r="R43" s="13">
        <v>11362</v>
      </c>
      <c r="S43" s="15">
        <v>7.6825366516229947E-4</v>
      </c>
      <c r="T43" s="15">
        <v>1.82884596471625E-3</v>
      </c>
    </row>
    <row r="44" spans="1:20">
      <c r="A44" s="10" t="s">
        <v>371</v>
      </c>
      <c r="B44" s="10" t="s">
        <v>316</v>
      </c>
      <c r="C44" s="10" t="s">
        <v>372</v>
      </c>
      <c r="D44" s="10" t="s">
        <v>318</v>
      </c>
      <c r="E44" s="10" t="s">
        <v>319</v>
      </c>
      <c r="F44" s="10">
        <v>67</v>
      </c>
      <c r="G44" s="10" t="s">
        <v>320</v>
      </c>
      <c r="H44" s="10">
        <v>28</v>
      </c>
      <c r="I44" s="10" t="s">
        <v>325</v>
      </c>
      <c r="J44" t="str" cm="1">
        <f t="array" ref="J44">_xlfn.SWITCH(I44, "Rectum","Rectum","Sigma","LC","LC","LC","RC","RC","left","LC","right","RC","Left colon","LC","Right colon","RC","NA","NA","TODO","NA","Multiple")</f>
        <v>RC</v>
      </c>
      <c r="K44" s="10" t="s">
        <v>373</v>
      </c>
      <c r="L44" s="10" t="s">
        <v>374</v>
      </c>
      <c r="M44" s="10" t="s">
        <v>374</v>
      </c>
      <c r="N44" s="11" t="s">
        <v>323</v>
      </c>
      <c r="O44" s="12">
        <v>1431174</v>
      </c>
      <c r="P44" s="13">
        <v>2854582</v>
      </c>
      <c r="Q44" s="14">
        <v>0.65280728799694654</v>
      </c>
      <c r="R44" s="13">
        <v>87023</v>
      </c>
      <c r="S44" s="15">
        <v>1.9901074351116304E-2</v>
      </c>
      <c r="T44" s="15">
        <v>3.0485374040752702E-2</v>
      </c>
    </row>
    <row r="45" spans="1:20">
      <c r="A45" s="10" t="s">
        <v>375</v>
      </c>
      <c r="B45" s="10" t="s">
        <v>316</v>
      </c>
      <c r="C45" s="10" t="s">
        <v>372</v>
      </c>
      <c r="D45" s="10" t="s">
        <v>318</v>
      </c>
      <c r="E45" s="10" t="s">
        <v>319</v>
      </c>
      <c r="F45" s="10">
        <v>58</v>
      </c>
      <c r="G45" s="10" t="s">
        <v>320</v>
      </c>
      <c r="H45" s="10">
        <v>24</v>
      </c>
      <c r="I45" s="10" t="s">
        <v>321</v>
      </c>
      <c r="J45" t="str" cm="1">
        <f t="array" ref="J45">_xlfn.SWITCH(I45, "Rectum","Rectum","Sigma","LC","LC","LC","RC","RC","left","LC","right","RC","Left colon","LC","Right colon","RC","NA","NA","TODO","NA","Multiple")</f>
        <v>LC</v>
      </c>
      <c r="K45" s="10" t="s">
        <v>376</v>
      </c>
      <c r="L45" s="10" t="s">
        <v>377</v>
      </c>
      <c r="M45" s="10" t="s">
        <v>377</v>
      </c>
      <c r="N45" s="11" t="s">
        <v>328</v>
      </c>
      <c r="O45" s="12">
        <v>9287396</v>
      </c>
      <c r="P45" s="13">
        <v>4917422</v>
      </c>
      <c r="Q45" s="14">
        <v>0.3458704418757525</v>
      </c>
      <c r="R45" s="13">
        <v>12708</v>
      </c>
      <c r="S45" s="15">
        <v>8.93826394268595E-4</v>
      </c>
      <c r="T45" s="15">
        <v>2.5842809504655101E-3</v>
      </c>
    </row>
    <row r="46" spans="1:20">
      <c r="A46" s="10" t="s">
        <v>378</v>
      </c>
      <c r="B46" s="10" t="s">
        <v>316</v>
      </c>
      <c r="C46" s="10" t="s">
        <v>372</v>
      </c>
      <c r="D46" s="10" t="s">
        <v>318</v>
      </c>
      <c r="E46" s="10" t="s">
        <v>319</v>
      </c>
      <c r="F46" s="10">
        <v>62</v>
      </c>
      <c r="G46" s="10" t="s">
        <v>320</v>
      </c>
      <c r="H46" s="10">
        <v>26</v>
      </c>
      <c r="I46" s="10" t="s">
        <v>331</v>
      </c>
      <c r="J46" t="str" cm="1">
        <f t="array" ref="J46">_xlfn.SWITCH(I46, "Rectum","Rectum","Sigma","LC","LC","LC","RC","RC","left","LC","right","RC","Left colon","LC","Right colon","RC","NA","NA","TODO","NA","Multiple")</f>
        <v>Rectum</v>
      </c>
      <c r="K46" s="10" t="s">
        <v>379</v>
      </c>
      <c r="L46" s="10" t="s">
        <v>380</v>
      </c>
      <c r="M46" s="10" t="s">
        <v>380</v>
      </c>
      <c r="N46" s="11" t="s">
        <v>328</v>
      </c>
      <c r="O46" s="12">
        <v>11703431</v>
      </c>
      <c r="P46" s="13">
        <v>13742154</v>
      </c>
      <c r="Q46" s="14">
        <v>0.53961167478516203</v>
      </c>
      <c r="R46" s="13">
        <v>21162</v>
      </c>
      <c r="S46" s="15">
        <v>8.3096596514662822E-4</v>
      </c>
      <c r="T46" s="15">
        <v>1.5399332593711301E-3</v>
      </c>
    </row>
    <row r="47" spans="1:20">
      <c r="A47" s="10" t="s">
        <v>381</v>
      </c>
      <c r="B47" s="10" t="s">
        <v>316</v>
      </c>
      <c r="C47" s="10" t="s">
        <v>372</v>
      </c>
      <c r="D47" s="10" t="s">
        <v>318</v>
      </c>
      <c r="E47" s="10" t="s">
        <v>319</v>
      </c>
      <c r="F47" s="10">
        <v>51</v>
      </c>
      <c r="G47" s="10" t="s">
        <v>320</v>
      </c>
      <c r="H47" s="10">
        <v>30</v>
      </c>
      <c r="I47" s="10" t="s">
        <v>331</v>
      </c>
      <c r="J47" t="str" cm="1">
        <f t="array" ref="J47">_xlfn.SWITCH(I47, "Rectum","Rectum","Sigma","LC","LC","LC","RC","RC","left","LC","right","RC","Left colon","LC","Right colon","RC","NA","NA","TODO","NA","Multiple")</f>
        <v>Rectum</v>
      </c>
      <c r="K47" s="10" t="s">
        <v>382</v>
      </c>
      <c r="L47" s="10" t="s">
        <v>377</v>
      </c>
      <c r="M47" s="10" t="s">
        <v>377</v>
      </c>
      <c r="N47" s="11" t="s">
        <v>328</v>
      </c>
      <c r="O47" s="12">
        <v>8949089</v>
      </c>
      <c r="P47" s="13">
        <v>11203616</v>
      </c>
      <c r="Q47" s="14">
        <v>0.55561740314449359</v>
      </c>
      <c r="R47" s="13">
        <v>11559</v>
      </c>
      <c r="S47" s="15">
        <v>5.7324185003727391E-4</v>
      </c>
      <c r="T47" s="15">
        <v>1.0317204731043999E-3</v>
      </c>
    </row>
    <row r="48" spans="1:20">
      <c r="A48" s="10" t="s">
        <v>383</v>
      </c>
      <c r="B48" s="10" t="s">
        <v>316</v>
      </c>
      <c r="C48" s="10" t="s">
        <v>372</v>
      </c>
      <c r="D48" s="10" t="s">
        <v>318</v>
      </c>
      <c r="E48" s="10" t="s">
        <v>319</v>
      </c>
      <c r="F48" s="10">
        <v>59</v>
      </c>
      <c r="G48" s="10" t="s">
        <v>340</v>
      </c>
      <c r="H48" s="10">
        <v>20</v>
      </c>
      <c r="I48" s="10" t="s">
        <v>325</v>
      </c>
      <c r="J48" t="str" cm="1">
        <f t="array" ref="J48">_xlfn.SWITCH(I48, "Rectum","Rectum","Sigma","LC","LC","LC","RC","RC","left","LC","right","RC","Left colon","LC","Right colon","RC","NA","NA","TODO","NA","Multiple")</f>
        <v>RC</v>
      </c>
      <c r="K48" s="10" t="s">
        <v>384</v>
      </c>
      <c r="L48" s="10" t="s">
        <v>380</v>
      </c>
      <c r="M48" s="10" t="s">
        <v>380</v>
      </c>
      <c r="N48" s="11" t="s">
        <v>328</v>
      </c>
      <c r="O48" s="12">
        <v>5205001</v>
      </c>
      <c r="P48" s="13">
        <v>15565035</v>
      </c>
      <c r="Q48" s="14">
        <v>0.74668167542230712</v>
      </c>
      <c r="R48" s="13">
        <v>75574</v>
      </c>
      <c r="S48" s="15">
        <v>3.625415615086342E-3</v>
      </c>
      <c r="T48" s="15">
        <v>4.8553697437879201E-3</v>
      </c>
    </row>
    <row r="49" spans="1:20">
      <c r="A49" s="10" t="s">
        <v>385</v>
      </c>
      <c r="B49" s="10" t="s">
        <v>316</v>
      </c>
      <c r="C49" s="10" t="s">
        <v>372</v>
      </c>
      <c r="D49" s="10" t="s">
        <v>318</v>
      </c>
      <c r="E49" s="10" t="s">
        <v>319</v>
      </c>
      <c r="F49" s="10">
        <v>56</v>
      </c>
      <c r="G49" s="10" t="s">
        <v>340</v>
      </c>
      <c r="H49" s="10" t="s">
        <v>322</v>
      </c>
      <c r="I49" s="10" t="s">
        <v>333</v>
      </c>
      <c r="J49" t="str" cm="1">
        <f t="array" ref="J49">_xlfn.SWITCH(I49, "Rectum","Rectum","Sigma","LC","LC","LC","RC","RC","left","LC","right","RC","Left colon","LC","Right colon","RC","NA","NA","TODO","NA","Multiple")</f>
        <v>LC</v>
      </c>
      <c r="K49" s="10" t="s">
        <v>386</v>
      </c>
      <c r="L49" s="10" t="s">
        <v>377</v>
      </c>
      <c r="M49" s="10" t="s">
        <v>377</v>
      </c>
      <c r="N49" s="11" t="s">
        <v>323</v>
      </c>
      <c r="O49" s="12">
        <v>3121330</v>
      </c>
      <c r="P49" s="13">
        <v>15132545</v>
      </c>
      <c r="Q49" s="14">
        <v>0.82862434804035645</v>
      </c>
      <c r="R49" s="13">
        <v>8375</v>
      </c>
      <c r="S49" s="15">
        <v>4.58596284685622E-4</v>
      </c>
      <c r="T49" s="15">
        <v>5.5344292714807697E-4</v>
      </c>
    </row>
    <row r="50" spans="1:20">
      <c r="A50" s="10" t="s">
        <v>387</v>
      </c>
      <c r="B50" s="10" t="s">
        <v>316</v>
      </c>
      <c r="C50" s="10" t="s">
        <v>372</v>
      </c>
      <c r="D50" s="10" t="s">
        <v>318</v>
      </c>
      <c r="E50" s="10" t="s">
        <v>319</v>
      </c>
      <c r="F50" s="10">
        <v>72</v>
      </c>
      <c r="G50" s="10" t="s">
        <v>340</v>
      </c>
      <c r="H50" s="10">
        <v>37</v>
      </c>
      <c r="I50" s="10" t="s">
        <v>321</v>
      </c>
      <c r="J50" t="str" cm="1">
        <f t="array" ref="J50">_xlfn.SWITCH(I50, "Rectum","Rectum","Sigma","LC","LC","LC","RC","RC","left","LC","right","RC","Left colon","LC","Right colon","RC","NA","NA","TODO","NA","Multiple")</f>
        <v>LC</v>
      </c>
      <c r="K50" s="10" t="s">
        <v>373</v>
      </c>
      <c r="L50" s="10" t="s">
        <v>374</v>
      </c>
      <c r="M50" s="10" t="s">
        <v>374</v>
      </c>
      <c r="N50" s="11" t="s">
        <v>328</v>
      </c>
      <c r="O50" s="12">
        <v>15240133</v>
      </c>
      <c r="P50" s="13">
        <v>13005739</v>
      </c>
      <c r="Q50" s="14">
        <v>0.46005662000661762</v>
      </c>
      <c r="R50" s="13">
        <v>23994</v>
      </c>
      <c r="S50" s="15">
        <v>8.4874827492992006E-4</v>
      </c>
      <c r="T50" s="15">
        <v>1.8448778650717202E-3</v>
      </c>
    </row>
    <row r="51" spans="1:20">
      <c r="A51" s="10" t="s">
        <v>388</v>
      </c>
      <c r="B51" s="10" t="s">
        <v>316</v>
      </c>
      <c r="C51" s="10" t="s">
        <v>372</v>
      </c>
      <c r="D51" s="10" t="s">
        <v>318</v>
      </c>
      <c r="E51" s="10" t="s">
        <v>319</v>
      </c>
      <c r="F51" s="10">
        <v>63</v>
      </c>
      <c r="G51" s="10" t="s">
        <v>320</v>
      </c>
      <c r="H51" s="10">
        <v>25</v>
      </c>
      <c r="I51" s="10" t="s">
        <v>333</v>
      </c>
      <c r="J51" t="str" cm="1">
        <f t="array" ref="J51">_xlfn.SWITCH(I51, "Rectum","Rectum","Sigma","LC","LC","LC","RC","RC","left","LC","right","RC","Left colon","LC","Right colon","RC","NA","NA","TODO","NA","Multiple")</f>
        <v>LC</v>
      </c>
      <c r="K51" s="10" t="s">
        <v>389</v>
      </c>
      <c r="L51" s="10" t="s">
        <v>390</v>
      </c>
      <c r="M51" s="10" t="s">
        <v>390</v>
      </c>
      <c r="N51" s="11" t="s">
        <v>328</v>
      </c>
      <c r="O51" s="12">
        <v>13517509</v>
      </c>
      <c r="P51" s="13">
        <v>8107084</v>
      </c>
      <c r="Q51" s="14">
        <v>0.37460698326350783</v>
      </c>
      <c r="R51" s="13">
        <v>16979</v>
      </c>
      <c r="S51" s="15">
        <v>7.8455483732882251E-4</v>
      </c>
      <c r="T51" s="15">
        <v>2.09434119592199E-3</v>
      </c>
    </row>
    <row r="52" spans="1:20">
      <c r="A52" s="10" t="s">
        <v>391</v>
      </c>
      <c r="B52" s="10" t="s">
        <v>316</v>
      </c>
      <c r="C52" s="10" t="s">
        <v>372</v>
      </c>
      <c r="D52" s="10" t="s">
        <v>318</v>
      </c>
      <c r="E52" s="10" t="s">
        <v>319</v>
      </c>
      <c r="F52" s="10">
        <v>82</v>
      </c>
      <c r="G52" s="10" t="s">
        <v>320</v>
      </c>
      <c r="H52" s="10">
        <v>24.49</v>
      </c>
      <c r="I52" s="10" t="s">
        <v>321</v>
      </c>
      <c r="J52" t="str" cm="1">
        <f t="array" ref="J52">_xlfn.SWITCH(I52, "Rectum","Rectum","Sigma","LC","LC","LC","RC","RC","left","LC","right","RC","Left colon","LC","Right colon","RC","NA","NA","TODO","NA","Multiple")</f>
        <v>LC</v>
      </c>
      <c r="K52" s="10" t="s">
        <v>386</v>
      </c>
      <c r="L52" s="10" t="s">
        <v>377</v>
      </c>
      <c r="M52" s="10" t="s">
        <v>377</v>
      </c>
      <c r="N52" s="11" t="s">
        <v>328</v>
      </c>
      <c r="O52" s="12">
        <v>16639368</v>
      </c>
      <c r="P52" s="13">
        <v>23762915</v>
      </c>
      <c r="Q52" s="14">
        <v>0.58787845847093756</v>
      </c>
      <c r="R52" s="13">
        <v>19193</v>
      </c>
      <c r="S52" s="15">
        <v>4.7482184965239765E-4</v>
      </c>
      <c r="T52" s="15">
        <v>8.0768710404426406E-4</v>
      </c>
    </row>
    <row r="53" spans="1:20">
      <c r="A53" s="10" t="s">
        <v>392</v>
      </c>
      <c r="B53" s="10" t="s">
        <v>316</v>
      </c>
      <c r="C53" s="10" t="s">
        <v>372</v>
      </c>
      <c r="D53" s="10" t="s">
        <v>318</v>
      </c>
      <c r="E53" s="10" t="s">
        <v>319</v>
      </c>
      <c r="F53" s="10">
        <v>60</v>
      </c>
      <c r="G53" s="10" t="s">
        <v>320</v>
      </c>
      <c r="H53" s="10">
        <v>26</v>
      </c>
      <c r="I53" s="10" t="s">
        <v>325</v>
      </c>
      <c r="J53" t="str" cm="1">
        <f t="array" ref="J53">_xlfn.SWITCH(I53, "Rectum","Rectum","Sigma","LC","LC","LC","RC","RC","left","LC","right","RC","Left colon","LC","Right colon","RC","NA","NA","TODO","NA","Multiple")</f>
        <v>RC</v>
      </c>
      <c r="K53" s="10" t="s">
        <v>386</v>
      </c>
      <c r="L53" s="10" t="s">
        <v>377</v>
      </c>
      <c r="M53" s="10" t="s">
        <v>377</v>
      </c>
      <c r="N53" s="11" t="s">
        <v>328</v>
      </c>
      <c r="O53" s="12">
        <v>19946182</v>
      </c>
      <c r="P53" s="13">
        <v>24487206</v>
      </c>
      <c r="Q53" s="14">
        <v>0.55079383305938578</v>
      </c>
      <c r="R53" s="13">
        <v>24637</v>
      </c>
      <c r="S53" s="15">
        <v>5.5416316851682006E-4</v>
      </c>
      <c r="T53" s="15">
        <v>1.00611723526155E-3</v>
      </c>
    </row>
    <row r="54" spans="1:20">
      <c r="A54" s="10" t="s">
        <v>393</v>
      </c>
      <c r="B54" s="10" t="s">
        <v>316</v>
      </c>
      <c r="C54" s="10" t="s">
        <v>372</v>
      </c>
      <c r="D54" s="10" t="s">
        <v>318</v>
      </c>
      <c r="E54" s="10" t="s">
        <v>319</v>
      </c>
      <c r="F54" s="10">
        <v>69</v>
      </c>
      <c r="G54" s="10" t="s">
        <v>340</v>
      </c>
      <c r="H54" s="10">
        <v>24</v>
      </c>
      <c r="I54" s="10" t="s">
        <v>325</v>
      </c>
      <c r="J54" t="str" cm="1">
        <f t="array" ref="J54">_xlfn.SWITCH(I54, "Rectum","Rectum","Sigma","LC","LC","LC","RC","RC","left","LC","right","RC","Left colon","LC","Right colon","RC","NA","NA","TODO","NA","Multiple")</f>
        <v>RC</v>
      </c>
      <c r="K54" s="10" t="s">
        <v>386</v>
      </c>
      <c r="L54" s="10" t="s">
        <v>377</v>
      </c>
      <c r="M54" s="10" t="s">
        <v>377</v>
      </c>
      <c r="N54" s="11" t="s">
        <v>328</v>
      </c>
      <c r="O54" s="12">
        <v>9340514</v>
      </c>
      <c r="P54" s="13">
        <v>49247903</v>
      </c>
      <c r="Q54" s="14">
        <v>0.84040916307178071</v>
      </c>
      <c r="R54" s="13">
        <v>11495</v>
      </c>
      <c r="S54" s="15">
        <v>1.9616070413211543E-4</v>
      </c>
      <c r="T54" s="15">
        <v>2.3341095355877399E-4</v>
      </c>
    </row>
    <row r="55" spans="1:20">
      <c r="A55" s="10" t="s">
        <v>394</v>
      </c>
      <c r="B55" s="10" t="s">
        <v>316</v>
      </c>
      <c r="C55" s="10" t="s">
        <v>372</v>
      </c>
      <c r="D55" s="10" t="s">
        <v>318</v>
      </c>
      <c r="E55" s="10" t="s">
        <v>319</v>
      </c>
      <c r="F55" s="10">
        <v>64</v>
      </c>
      <c r="G55" s="10" t="s">
        <v>320</v>
      </c>
      <c r="H55" s="10">
        <v>21</v>
      </c>
      <c r="I55" s="10" t="s">
        <v>321</v>
      </c>
      <c r="J55" t="str" cm="1">
        <f t="array" ref="J55">_xlfn.SWITCH(I55, "Rectum","Rectum","Sigma","LC","LC","LC","RC","RC","left","LC","right","RC","Left colon","LC","Right colon","RC","NA","NA","TODO","NA","Multiple")</f>
        <v>LC</v>
      </c>
      <c r="K55" s="10" t="s">
        <v>379</v>
      </c>
      <c r="L55" s="10" t="s">
        <v>380</v>
      </c>
      <c r="M55" s="10" t="s">
        <v>380</v>
      </c>
      <c r="N55" s="11" t="s">
        <v>328</v>
      </c>
      <c r="O55" s="12">
        <v>15500679</v>
      </c>
      <c r="P55" s="13">
        <v>13713900</v>
      </c>
      <c r="Q55" s="14">
        <v>0.46899425715524967</v>
      </c>
      <c r="R55" s="13">
        <v>26504</v>
      </c>
      <c r="S55" s="15">
        <v>9.0639597719414152E-4</v>
      </c>
      <c r="T55" s="15">
        <v>1.93263768876833E-3</v>
      </c>
    </row>
    <row r="56" spans="1:20">
      <c r="A56" s="10" t="s">
        <v>395</v>
      </c>
      <c r="B56" s="10" t="s">
        <v>316</v>
      </c>
      <c r="C56" s="10" t="s">
        <v>372</v>
      </c>
      <c r="D56" s="10" t="s">
        <v>318</v>
      </c>
      <c r="E56" s="10" t="s">
        <v>319</v>
      </c>
      <c r="F56" s="10">
        <v>80</v>
      </c>
      <c r="G56" s="10" t="s">
        <v>320</v>
      </c>
      <c r="H56" s="10">
        <v>29.4</v>
      </c>
      <c r="I56" s="10" t="s">
        <v>321</v>
      </c>
      <c r="J56" t="str" cm="1">
        <f t="array" ref="J56">_xlfn.SWITCH(I56, "Rectum","Rectum","Sigma","LC","LC","LC","RC","RC","left","LC","right","RC","Left colon","LC","Right colon","RC","NA","NA","TODO","NA","Multiple")</f>
        <v>LC</v>
      </c>
      <c r="K56" s="10" t="s">
        <v>396</v>
      </c>
      <c r="L56" s="10" t="s">
        <v>374</v>
      </c>
      <c r="M56" s="10" t="s">
        <v>374</v>
      </c>
      <c r="N56" s="11" t="s">
        <v>323</v>
      </c>
      <c r="O56" s="12">
        <v>3287897</v>
      </c>
      <c r="P56" s="13">
        <v>16733199</v>
      </c>
      <c r="Q56" s="14">
        <v>0.83523762385034528</v>
      </c>
      <c r="R56" s="13">
        <v>12962</v>
      </c>
      <c r="S56" s="15">
        <v>6.4699822671971904E-4</v>
      </c>
      <c r="T56" s="15">
        <v>7.7462773256924795E-4</v>
      </c>
    </row>
    <row r="57" spans="1:20">
      <c r="A57" s="10" t="s">
        <v>397</v>
      </c>
      <c r="B57" s="10" t="s">
        <v>316</v>
      </c>
      <c r="C57" s="10" t="s">
        <v>372</v>
      </c>
      <c r="D57" s="10" t="s">
        <v>318</v>
      </c>
      <c r="E57" s="10" t="s">
        <v>319</v>
      </c>
      <c r="F57" s="10">
        <v>73</v>
      </c>
      <c r="G57" s="10" t="s">
        <v>320</v>
      </c>
      <c r="H57" s="10">
        <v>40</v>
      </c>
      <c r="I57" s="10" t="s">
        <v>321</v>
      </c>
      <c r="J57" t="str" cm="1">
        <f t="array" ref="J57">_xlfn.SWITCH(I57, "Rectum","Rectum","Sigma","LC","LC","LC","RC","RC","left","LC","right","RC","Left colon","LC","Right colon","RC","NA","NA","TODO","NA","Multiple")</f>
        <v>LC</v>
      </c>
      <c r="K57" s="10" t="s">
        <v>373</v>
      </c>
      <c r="L57" s="10" t="s">
        <v>374</v>
      </c>
      <c r="M57" s="10" t="s">
        <v>374</v>
      </c>
      <c r="N57" s="11" t="s">
        <v>328</v>
      </c>
      <c r="O57" s="12">
        <v>14229637</v>
      </c>
      <c r="P57" s="13">
        <v>9326449</v>
      </c>
      <c r="Q57" s="14">
        <v>0.39567909195892875</v>
      </c>
      <c r="R57" s="13">
        <v>14654</v>
      </c>
      <c r="S57" s="15">
        <v>6.2170300974852722E-4</v>
      </c>
      <c r="T57" s="15">
        <v>1.57123037932229E-3</v>
      </c>
    </row>
    <row r="58" spans="1:20">
      <c r="A58" s="10" t="s">
        <v>398</v>
      </c>
      <c r="B58" s="10" t="s">
        <v>316</v>
      </c>
      <c r="C58" s="10" t="s">
        <v>372</v>
      </c>
      <c r="D58" s="10" t="s">
        <v>318</v>
      </c>
      <c r="E58" s="10" t="s">
        <v>319</v>
      </c>
      <c r="F58" s="10">
        <v>79</v>
      </c>
      <c r="G58" s="10" t="s">
        <v>340</v>
      </c>
      <c r="H58" s="10">
        <v>22</v>
      </c>
      <c r="I58" s="10" t="s">
        <v>321</v>
      </c>
      <c r="J58" t="str" cm="1">
        <f t="array" ref="J58">_xlfn.SWITCH(I58, "Rectum","Rectum","Sigma","LC","LC","LC","RC","RC","left","LC","right","RC","Left colon","LC","Right colon","RC","NA","NA","TODO","NA","Multiple")</f>
        <v>LC</v>
      </c>
      <c r="K58" s="10" t="s">
        <v>386</v>
      </c>
      <c r="L58" s="10" t="s">
        <v>377</v>
      </c>
      <c r="M58" s="10" t="s">
        <v>377</v>
      </c>
      <c r="N58" s="11" t="s">
        <v>328</v>
      </c>
      <c r="O58" s="12">
        <v>24261427</v>
      </c>
      <c r="P58" s="13">
        <v>12252410</v>
      </c>
      <c r="Q58" s="14">
        <v>0.33512720129792622</v>
      </c>
      <c r="R58" s="13">
        <v>46639</v>
      </c>
      <c r="S58" s="15">
        <v>1.2756671986436938E-3</v>
      </c>
      <c r="T58" s="15">
        <v>3.8065164322774099E-3</v>
      </c>
    </row>
    <row r="59" spans="1:20">
      <c r="A59" s="10" t="s">
        <v>399</v>
      </c>
      <c r="B59" s="10" t="s">
        <v>316</v>
      </c>
      <c r="C59" s="10" t="s">
        <v>372</v>
      </c>
      <c r="D59" s="10" t="s">
        <v>318</v>
      </c>
      <c r="E59" s="10" t="s">
        <v>319</v>
      </c>
      <c r="F59" s="10">
        <v>87</v>
      </c>
      <c r="G59" s="10" t="s">
        <v>340</v>
      </c>
      <c r="H59" s="10">
        <v>32.42</v>
      </c>
      <c r="I59" s="10" t="s">
        <v>325</v>
      </c>
      <c r="J59" t="str" cm="1">
        <f t="array" ref="J59">_xlfn.SWITCH(I59, "Rectum","Rectum","Sigma","LC","LC","LC","RC","RC","left","LC","right","RC","Left colon","LC","Right colon","RC","NA","NA","TODO","NA","Multiple")</f>
        <v>RC</v>
      </c>
      <c r="K59" s="10" t="s">
        <v>400</v>
      </c>
      <c r="L59" s="10" t="s">
        <v>390</v>
      </c>
      <c r="M59" s="10" t="s">
        <v>390</v>
      </c>
      <c r="N59" s="11" t="s">
        <v>328</v>
      </c>
      <c r="O59" s="12">
        <v>8967855</v>
      </c>
      <c r="P59" s="13">
        <v>13672533</v>
      </c>
      <c r="Q59" s="14">
        <v>0.6035671493926732</v>
      </c>
      <c r="R59" s="13">
        <v>12490</v>
      </c>
      <c r="S59" s="15">
        <v>5.5136481995797623E-4</v>
      </c>
      <c r="T59" s="15">
        <v>9.1351032028959094E-4</v>
      </c>
    </row>
    <row r="60" spans="1:20">
      <c r="A60" s="10" t="s">
        <v>401</v>
      </c>
      <c r="B60" s="10" t="s">
        <v>316</v>
      </c>
      <c r="C60" s="10" t="s">
        <v>372</v>
      </c>
      <c r="D60" s="10" t="s">
        <v>318</v>
      </c>
      <c r="E60" s="10" t="s">
        <v>319</v>
      </c>
      <c r="F60" s="10">
        <v>73</v>
      </c>
      <c r="G60" s="10" t="s">
        <v>340</v>
      </c>
      <c r="H60" s="10">
        <v>24</v>
      </c>
      <c r="I60" s="10" t="s">
        <v>321</v>
      </c>
      <c r="J60" t="str" cm="1">
        <f t="array" ref="J60">_xlfn.SWITCH(I60, "Rectum","Rectum","Sigma","LC","LC","LC","RC","RC","left","LC","right","RC","Left colon","LC","Right colon","RC","NA","NA","TODO","NA","Multiple")</f>
        <v>LC</v>
      </c>
      <c r="K60" s="10" t="s">
        <v>379</v>
      </c>
      <c r="L60" s="10" t="s">
        <v>380</v>
      </c>
      <c r="M60" s="10" t="s">
        <v>380</v>
      </c>
      <c r="N60" s="11" t="s">
        <v>328</v>
      </c>
      <c r="O60" s="12">
        <v>18814325</v>
      </c>
      <c r="P60" s="13">
        <v>21954376</v>
      </c>
      <c r="Q60" s="14">
        <v>0.53821752097735132</v>
      </c>
      <c r="R60" s="13">
        <v>22197</v>
      </c>
      <c r="S60" s="15">
        <v>5.4416551457141249E-4</v>
      </c>
      <c r="T60" s="15">
        <v>1.01105128198588E-3</v>
      </c>
    </row>
    <row r="61" spans="1:20">
      <c r="A61" s="10" t="s">
        <v>402</v>
      </c>
      <c r="B61" s="10" t="s">
        <v>316</v>
      </c>
      <c r="C61" s="10" t="s">
        <v>372</v>
      </c>
      <c r="D61" s="10" t="s">
        <v>318</v>
      </c>
      <c r="E61" s="10" t="s">
        <v>319</v>
      </c>
      <c r="F61" s="10">
        <v>74</v>
      </c>
      <c r="G61" s="10" t="s">
        <v>340</v>
      </c>
      <c r="H61" s="10">
        <v>19</v>
      </c>
      <c r="I61" s="10" t="s">
        <v>325</v>
      </c>
      <c r="J61" t="str" cm="1">
        <f t="array" ref="J61">_xlfn.SWITCH(I61, "Rectum","Rectum","Sigma","LC","LC","LC","RC","RC","left","LC","right","RC","Left colon","LC","Right colon","RC","NA","NA","TODO","NA","Multiple")</f>
        <v>RC</v>
      </c>
      <c r="K61" s="10" t="s">
        <v>389</v>
      </c>
      <c r="L61" s="10" t="s">
        <v>390</v>
      </c>
      <c r="M61" s="10" t="s">
        <v>390</v>
      </c>
      <c r="N61" s="11" t="s">
        <v>323</v>
      </c>
      <c r="O61" s="12">
        <v>4521471</v>
      </c>
      <c r="P61" s="13">
        <v>15377022</v>
      </c>
      <c r="Q61" s="14">
        <v>0.77214429541996621</v>
      </c>
      <c r="R61" s="13">
        <v>16207</v>
      </c>
      <c r="S61" s="15">
        <v>8.1382094633612354E-4</v>
      </c>
      <c r="T61" s="15">
        <v>1.05397521054467E-3</v>
      </c>
    </row>
    <row r="62" spans="1:20">
      <c r="A62" s="10" t="s">
        <v>403</v>
      </c>
      <c r="B62" s="10" t="s">
        <v>316</v>
      </c>
      <c r="C62" s="10" t="s">
        <v>372</v>
      </c>
      <c r="D62" s="10" t="s">
        <v>318</v>
      </c>
      <c r="E62" s="10" t="s">
        <v>319</v>
      </c>
      <c r="F62" s="10">
        <v>78</v>
      </c>
      <c r="G62" s="10" t="s">
        <v>320</v>
      </c>
      <c r="H62" s="10">
        <v>19</v>
      </c>
      <c r="I62" s="10" t="s">
        <v>321</v>
      </c>
      <c r="J62" t="str" cm="1">
        <f t="array" ref="J62">_xlfn.SWITCH(I62, "Rectum","Rectum","Sigma","LC","LC","LC","RC","RC","left","LC","right","RC","Left colon","LC","Right colon","RC","NA","NA","TODO","NA","Multiple")</f>
        <v>LC</v>
      </c>
      <c r="K62" s="10" t="s">
        <v>404</v>
      </c>
      <c r="L62" s="10" t="s">
        <v>377</v>
      </c>
      <c r="M62" s="10" t="s">
        <v>377</v>
      </c>
      <c r="N62" s="11" t="s">
        <v>328</v>
      </c>
      <c r="O62" s="12">
        <v>11424397</v>
      </c>
      <c r="P62" s="13">
        <v>13316158</v>
      </c>
      <c r="Q62" s="14">
        <v>0.53779708231178269</v>
      </c>
      <c r="R62" s="13">
        <v>20007</v>
      </c>
      <c r="S62" s="15">
        <v>8.080188163742002E-4</v>
      </c>
      <c r="T62" s="15">
        <v>1.5024603943569899E-3</v>
      </c>
    </row>
    <row r="63" spans="1:20">
      <c r="A63" s="10" t="s">
        <v>405</v>
      </c>
      <c r="B63" s="10" t="s">
        <v>316</v>
      </c>
      <c r="C63" s="10" t="s">
        <v>372</v>
      </c>
      <c r="D63" s="10" t="s">
        <v>318</v>
      </c>
      <c r="E63" s="10" t="s">
        <v>319</v>
      </c>
      <c r="F63" s="10">
        <v>75</v>
      </c>
      <c r="G63" s="10" t="s">
        <v>320</v>
      </c>
      <c r="H63" s="10">
        <v>37</v>
      </c>
      <c r="I63" s="10" t="s">
        <v>321</v>
      </c>
      <c r="J63" t="str" cm="1">
        <f t="array" ref="J63">_xlfn.SWITCH(I63, "Rectum","Rectum","Sigma","LC","LC","LC","RC","RC","left","LC","right","RC","Left colon","LC","Right colon","RC","NA","NA","TODO","NA","Multiple")</f>
        <v>LC</v>
      </c>
      <c r="K63" s="10" t="s">
        <v>379</v>
      </c>
      <c r="L63" s="10" t="s">
        <v>380</v>
      </c>
      <c r="M63" s="10" t="s">
        <v>380</v>
      </c>
      <c r="N63" s="11" t="s">
        <v>328</v>
      </c>
      <c r="O63" s="12">
        <v>5861081</v>
      </c>
      <c r="P63" s="13">
        <v>15488741</v>
      </c>
      <c r="Q63" s="14">
        <v>0.72492740775964715</v>
      </c>
      <c r="R63" s="13">
        <v>16098</v>
      </c>
      <c r="S63" s="15">
        <v>7.5344286602215113E-4</v>
      </c>
      <c r="T63" s="15">
        <v>1.03933560513408E-3</v>
      </c>
    </row>
    <row r="64" spans="1:20">
      <c r="A64" s="10" t="s">
        <v>406</v>
      </c>
      <c r="B64" s="10" t="s">
        <v>316</v>
      </c>
      <c r="C64" s="10" t="s">
        <v>372</v>
      </c>
      <c r="D64" s="10" t="s">
        <v>318</v>
      </c>
      <c r="E64" s="10" t="s">
        <v>319</v>
      </c>
      <c r="F64" s="10">
        <v>65</v>
      </c>
      <c r="G64" s="10" t="s">
        <v>320</v>
      </c>
      <c r="H64" s="10">
        <v>24</v>
      </c>
      <c r="I64" s="10" t="s">
        <v>321</v>
      </c>
      <c r="J64" t="str" cm="1">
        <f t="array" ref="J64">_xlfn.SWITCH(I64, "Rectum","Rectum","Sigma","LC","LC","LC","RC","RC","left","LC","right","RC","Left colon","LC","Right colon","RC","NA","NA","TODO","NA","Multiple")</f>
        <v>LC</v>
      </c>
      <c r="K64" s="10" t="s">
        <v>407</v>
      </c>
      <c r="L64" s="10" t="s">
        <v>377</v>
      </c>
      <c r="M64" s="10" t="s">
        <v>377</v>
      </c>
      <c r="N64" s="11" t="s">
        <v>323</v>
      </c>
      <c r="O64" s="12">
        <v>5419788</v>
      </c>
      <c r="P64" s="13">
        <v>11169816</v>
      </c>
      <c r="Q64" s="14">
        <v>0.67297623914920901</v>
      </c>
      <c r="R64" s="13">
        <v>8034</v>
      </c>
      <c r="S64" s="15">
        <v>4.8404477793768003E-4</v>
      </c>
      <c r="T64" s="15">
        <v>7.1925983382358297E-4</v>
      </c>
    </row>
    <row r="65" spans="1:20">
      <c r="A65" s="10" t="s">
        <v>408</v>
      </c>
      <c r="B65" s="10" t="s">
        <v>316</v>
      </c>
      <c r="C65" s="10" t="s">
        <v>372</v>
      </c>
      <c r="D65" s="10" t="s">
        <v>318</v>
      </c>
      <c r="E65" s="10" t="s">
        <v>319</v>
      </c>
      <c r="F65" s="10">
        <v>54</v>
      </c>
      <c r="G65" s="10" t="s">
        <v>340</v>
      </c>
      <c r="H65" s="10">
        <v>22</v>
      </c>
      <c r="I65" s="10" t="s">
        <v>325</v>
      </c>
      <c r="J65" t="str" cm="1">
        <f t="array" ref="J65">_xlfn.SWITCH(I65, "Rectum","Rectum","Sigma","LC","LC","LC","RC","RC","left","LC","right","RC","Left colon","LC","Right colon","RC","NA","NA","TODO","NA","Multiple")</f>
        <v>RC</v>
      </c>
      <c r="K65" s="10" t="s">
        <v>379</v>
      </c>
      <c r="L65" s="10" t="s">
        <v>380</v>
      </c>
      <c r="M65" s="10" t="s">
        <v>380</v>
      </c>
      <c r="N65" s="11" t="s">
        <v>323</v>
      </c>
      <c r="O65" s="12">
        <v>444043</v>
      </c>
      <c r="P65" s="13">
        <v>4718363</v>
      </c>
      <c r="Q65" s="14">
        <v>0.91381426711071756</v>
      </c>
      <c r="R65" s="13">
        <v>966</v>
      </c>
      <c r="S65" s="15">
        <v>1.8708704311833429E-4</v>
      </c>
      <c r="T65" s="15">
        <v>2.0473202252560899E-4</v>
      </c>
    </row>
    <row r="66" spans="1:20">
      <c r="A66" s="10" t="s">
        <v>409</v>
      </c>
      <c r="B66" s="10" t="s">
        <v>316</v>
      </c>
      <c r="C66" s="10" t="s">
        <v>372</v>
      </c>
      <c r="D66" s="10" t="s">
        <v>318</v>
      </c>
      <c r="E66" s="10" t="s">
        <v>319</v>
      </c>
      <c r="F66" s="10">
        <v>67</v>
      </c>
      <c r="G66" s="10" t="s">
        <v>320</v>
      </c>
      <c r="H66" s="10">
        <v>25</v>
      </c>
      <c r="I66" s="10" t="s">
        <v>331</v>
      </c>
      <c r="J66" t="str" cm="1">
        <f t="array" ref="J66">_xlfn.SWITCH(I66, "Rectum","Rectum","Sigma","LC","LC","LC","RC","RC","left","LC","right","RC","Left colon","LC","Right colon","RC","NA","NA","TODO","NA","Multiple")</f>
        <v>Rectum</v>
      </c>
      <c r="K66" s="10" t="s">
        <v>384</v>
      </c>
      <c r="L66" s="10" t="s">
        <v>380</v>
      </c>
      <c r="M66" s="10" t="s">
        <v>380</v>
      </c>
      <c r="N66" s="11" t="s">
        <v>323</v>
      </c>
      <c r="O66" s="12">
        <v>7969349</v>
      </c>
      <c r="P66" s="13">
        <v>9325141</v>
      </c>
      <c r="Q66" s="14">
        <v>0.53891820610972008</v>
      </c>
      <c r="R66" s="13">
        <v>8954</v>
      </c>
      <c r="S66" s="15">
        <v>5.1746923907171317E-4</v>
      </c>
      <c r="T66" s="15">
        <v>9.6019995837060305E-4</v>
      </c>
    </row>
    <row r="67" spans="1:20">
      <c r="A67" s="10" t="s">
        <v>410</v>
      </c>
      <c r="B67" s="10" t="s">
        <v>316</v>
      </c>
      <c r="C67" s="10" t="s">
        <v>372</v>
      </c>
      <c r="D67" s="10" t="s">
        <v>318</v>
      </c>
      <c r="E67" s="10" t="s">
        <v>319</v>
      </c>
      <c r="F67" s="10">
        <v>62</v>
      </c>
      <c r="G67" s="10" t="s">
        <v>340</v>
      </c>
      <c r="H67" s="10">
        <v>21</v>
      </c>
      <c r="I67" s="10" t="s">
        <v>333</v>
      </c>
      <c r="J67" t="str" cm="1">
        <f t="array" ref="J67">_xlfn.SWITCH(I67, "Rectum","Rectum","Sigma","LC","LC","LC","RC","RC","left","LC","right","RC","Left colon","LC","Right colon","RC","NA","NA","TODO","NA","Multiple")</f>
        <v>LC</v>
      </c>
      <c r="K67" s="10" t="s">
        <v>373</v>
      </c>
      <c r="L67" s="10" t="s">
        <v>374</v>
      </c>
      <c r="M67" s="10" t="s">
        <v>374</v>
      </c>
      <c r="N67" s="11" t="s">
        <v>323</v>
      </c>
      <c r="O67" s="12">
        <v>6451368</v>
      </c>
      <c r="P67" s="13">
        <v>8014251</v>
      </c>
      <c r="Q67" s="14">
        <v>0.55368182738297156</v>
      </c>
      <c r="R67" s="13">
        <v>8851</v>
      </c>
      <c r="S67" s="15">
        <v>6.1149043799185742E-4</v>
      </c>
      <c r="T67" s="15">
        <v>1.10440763584769E-3</v>
      </c>
    </row>
    <row r="68" spans="1:20">
      <c r="A68" s="10" t="s">
        <v>411</v>
      </c>
      <c r="B68" s="10" t="s">
        <v>316</v>
      </c>
      <c r="C68" s="10" t="s">
        <v>372</v>
      </c>
      <c r="D68" s="10" t="s">
        <v>318</v>
      </c>
      <c r="E68" s="10" t="s">
        <v>319</v>
      </c>
      <c r="F68" s="10">
        <v>87</v>
      </c>
      <c r="G68" s="10" t="s">
        <v>340</v>
      </c>
      <c r="H68" s="10">
        <v>15.15</v>
      </c>
      <c r="I68" s="10" t="s">
        <v>325</v>
      </c>
      <c r="J68" t="str" cm="1">
        <f t="array" ref="J68">_xlfn.SWITCH(I68, "Rectum","Rectum","Sigma","LC","LC","LC","RC","RC","left","LC","right","RC","Left colon","LC","Right colon","RC","NA","NA","TODO","NA","Multiple")</f>
        <v>RC</v>
      </c>
      <c r="K68" s="10" t="s">
        <v>412</v>
      </c>
      <c r="L68" s="10" t="s">
        <v>380</v>
      </c>
      <c r="M68" s="10" t="s">
        <v>380</v>
      </c>
      <c r="N68" s="11" t="s">
        <v>323</v>
      </c>
      <c r="O68" s="12">
        <v>6059599</v>
      </c>
      <c r="P68" s="13">
        <v>16514852</v>
      </c>
      <c r="Q68" s="14">
        <v>0.73134368279903217</v>
      </c>
      <c r="R68" s="13">
        <v>7069</v>
      </c>
      <c r="S68" s="15">
        <v>3.130435860827792E-4</v>
      </c>
      <c r="T68" s="15">
        <v>4.280389554808E-4</v>
      </c>
    </row>
    <row r="69" spans="1:20">
      <c r="A69" s="10" t="s">
        <v>413</v>
      </c>
      <c r="B69" s="10" t="s">
        <v>316</v>
      </c>
      <c r="C69" s="10" t="s">
        <v>372</v>
      </c>
      <c r="D69" s="10" t="s">
        <v>318</v>
      </c>
      <c r="E69" s="10" t="s">
        <v>319</v>
      </c>
      <c r="F69" s="10">
        <v>53</v>
      </c>
      <c r="G69" s="10" t="s">
        <v>320</v>
      </c>
      <c r="H69" s="10">
        <v>25</v>
      </c>
      <c r="I69" s="10" t="s">
        <v>321</v>
      </c>
      <c r="J69" t="str" cm="1">
        <f t="array" ref="J69">_xlfn.SWITCH(I69, "Rectum","Rectum","Sigma","LC","LC","LC","RC","RC","left","LC","right","RC","Left colon","LC","Right colon","RC","NA","NA","TODO","NA","Multiple")</f>
        <v>LC</v>
      </c>
      <c r="K69" s="10" t="s">
        <v>386</v>
      </c>
      <c r="L69" s="10" t="s">
        <v>377</v>
      </c>
      <c r="M69" s="10" t="s">
        <v>377</v>
      </c>
      <c r="N69" s="11" t="s">
        <v>323</v>
      </c>
      <c r="O69" s="12">
        <v>6186370</v>
      </c>
      <c r="P69" s="13">
        <v>18515935</v>
      </c>
      <c r="Q69" s="14">
        <v>0.74936371043344907</v>
      </c>
      <c r="R69" s="13">
        <v>6571</v>
      </c>
      <c r="S69" s="15">
        <v>2.6593682367421329E-4</v>
      </c>
      <c r="T69" s="15">
        <v>3.54883509798452E-4</v>
      </c>
    </row>
    <row r="70" spans="1:20">
      <c r="A70" s="10" t="s">
        <v>414</v>
      </c>
      <c r="B70" s="10" t="s">
        <v>316</v>
      </c>
      <c r="C70" s="10" t="s">
        <v>372</v>
      </c>
      <c r="D70" s="10" t="s">
        <v>318</v>
      </c>
      <c r="E70" s="10" t="s">
        <v>319</v>
      </c>
      <c r="F70" s="10">
        <v>72</v>
      </c>
      <c r="G70" s="10" t="s">
        <v>320</v>
      </c>
      <c r="H70" s="10">
        <v>22</v>
      </c>
      <c r="I70" s="10" t="s">
        <v>321</v>
      </c>
      <c r="J70" t="str" cm="1">
        <f t="array" ref="J70">_xlfn.SWITCH(I70, "Rectum","Rectum","Sigma","LC","LC","LC","RC","RC","left","LC","right","RC","Left colon","LC","Right colon","RC","NA","NA","TODO","NA","Multiple")</f>
        <v>LC</v>
      </c>
      <c r="K70" s="10" t="s">
        <v>376</v>
      </c>
      <c r="L70" s="10" t="s">
        <v>377</v>
      </c>
      <c r="M70" s="10" t="s">
        <v>377</v>
      </c>
      <c r="N70" s="11" t="s">
        <v>328</v>
      </c>
      <c r="O70" s="12">
        <v>8197231</v>
      </c>
      <c r="P70" s="13">
        <v>8238078</v>
      </c>
      <c r="Q70" s="14">
        <v>0.50092595632901005</v>
      </c>
      <c r="R70" s="13">
        <v>10391</v>
      </c>
      <c r="S70" s="15">
        <v>6.3183689353448012E-4</v>
      </c>
      <c r="T70" s="15">
        <v>1.2613378994469299E-3</v>
      </c>
    </row>
    <row r="71" spans="1:20">
      <c r="A71" s="10" t="s">
        <v>415</v>
      </c>
      <c r="B71" s="10" t="s">
        <v>316</v>
      </c>
      <c r="C71" s="10" t="s">
        <v>372</v>
      </c>
      <c r="D71" s="10" t="s">
        <v>318</v>
      </c>
      <c r="E71" s="10" t="s">
        <v>319</v>
      </c>
      <c r="F71" s="10">
        <v>76</v>
      </c>
      <c r="G71" s="10" t="s">
        <v>320</v>
      </c>
      <c r="H71" s="10" t="s">
        <v>322</v>
      </c>
      <c r="I71" s="10" t="s">
        <v>321</v>
      </c>
      <c r="J71" t="str" cm="1">
        <f t="array" ref="J71">_xlfn.SWITCH(I71, "Rectum","Rectum","Sigma","LC","LC","LC","RC","RC","left","LC","right","RC","Left colon","LC","Right colon","RC","NA","NA","TODO","NA","Multiple")</f>
        <v>LC</v>
      </c>
      <c r="K71" s="10" t="s">
        <v>396</v>
      </c>
      <c r="L71" s="10" t="s">
        <v>374</v>
      </c>
      <c r="M71" s="10" t="s">
        <v>374</v>
      </c>
      <c r="N71" s="11" t="s">
        <v>328</v>
      </c>
      <c r="O71" s="12">
        <v>8439695</v>
      </c>
      <c r="P71" s="13">
        <v>7566587</v>
      </c>
      <c r="Q71" s="14">
        <v>0.47232544306413682</v>
      </c>
      <c r="R71" s="13">
        <v>13577</v>
      </c>
      <c r="S71" s="15">
        <v>8.4751058046141352E-4</v>
      </c>
      <c r="T71" s="15">
        <v>1.79433607252517E-3</v>
      </c>
    </row>
    <row r="72" spans="1:20">
      <c r="A72" s="10" t="s">
        <v>416</v>
      </c>
      <c r="B72" s="10" t="s">
        <v>316</v>
      </c>
      <c r="C72" s="10" t="s">
        <v>372</v>
      </c>
      <c r="D72" s="10" t="s">
        <v>318</v>
      </c>
      <c r="E72" s="10" t="s">
        <v>319</v>
      </c>
      <c r="F72" s="10">
        <v>64</v>
      </c>
      <c r="G72" s="10" t="s">
        <v>320</v>
      </c>
      <c r="H72" s="10">
        <v>30</v>
      </c>
      <c r="I72" s="10" t="s">
        <v>325</v>
      </c>
      <c r="J72" t="str" cm="1">
        <f t="array" ref="J72">_xlfn.SWITCH(I72, "Rectum","Rectum","Sigma","LC","LC","LC","RC","RC","left","LC","right","RC","Left colon","LC","Right colon","RC","NA","NA","TODO","NA","Multiple")</f>
        <v>RC</v>
      </c>
      <c r="K72" s="10" t="s">
        <v>376</v>
      </c>
      <c r="L72" s="10" t="s">
        <v>377</v>
      </c>
      <c r="M72" s="10" t="s">
        <v>377</v>
      </c>
      <c r="N72" s="11" t="s">
        <v>328</v>
      </c>
      <c r="O72" s="12">
        <v>11289685</v>
      </c>
      <c r="P72" s="13">
        <v>10948897</v>
      </c>
      <c r="Q72" s="14">
        <v>0.4919960578832584</v>
      </c>
      <c r="R72" s="13">
        <v>15452</v>
      </c>
      <c r="S72" s="15">
        <v>6.9434602283792684E-4</v>
      </c>
      <c r="T72" s="15">
        <v>1.4112837119574701E-3</v>
      </c>
    </row>
    <row r="73" spans="1:20">
      <c r="A73" s="10" t="s">
        <v>417</v>
      </c>
      <c r="B73" s="10" t="s">
        <v>316</v>
      </c>
      <c r="C73" s="10" t="s">
        <v>372</v>
      </c>
      <c r="D73" s="10" t="s">
        <v>318</v>
      </c>
      <c r="E73" s="10" t="s">
        <v>319</v>
      </c>
      <c r="F73" s="10">
        <v>70</v>
      </c>
      <c r="G73" s="10" t="s">
        <v>340</v>
      </c>
      <c r="H73" s="10">
        <v>26</v>
      </c>
      <c r="I73" s="10" t="s">
        <v>321</v>
      </c>
      <c r="J73" t="str" cm="1">
        <f t="array" ref="J73">_xlfn.SWITCH(I73, "Rectum","Rectum","Sigma","LC","LC","LC","RC","RC","left","LC","right","RC","Left colon","LC","Right colon","RC","NA","NA","TODO","NA","Multiple")</f>
        <v>LC</v>
      </c>
      <c r="K73" s="10" t="s">
        <v>379</v>
      </c>
      <c r="L73" s="10" t="s">
        <v>380</v>
      </c>
      <c r="M73" s="10" t="s">
        <v>380</v>
      </c>
      <c r="N73" s="11" t="s">
        <v>328</v>
      </c>
      <c r="O73" s="12">
        <v>2289631</v>
      </c>
      <c r="P73" s="13">
        <v>7680528</v>
      </c>
      <c r="Q73" s="14">
        <v>0.76851867602140422</v>
      </c>
      <c r="R73" s="13">
        <v>23779</v>
      </c>
      <c r="S73" s="15">
        <v>2.3793423573370176E-3</v>
      </c>
      <c r="T73" s="15">
        <v>3.0960111075696902E-3</v>
      </c>
    </row>
    <row r="74" spans="1:20">
      <c r="A74" s="10" t="s">
        <v>418</v>
      </c>
      <c r="B74" s="10" t="s">
        <v>316</v>
      </c>
      <c r="C74" s="10" t="s">
        <v>372</v>
      </c>
      <c r="D74" s="10" t="s">
        <v>318</v>
      </c>
      <c r="E74" s="10" t="s">
        <v>319</v>
      </c>
      <c r="F74" s="10">
        <v>80</v>
      </c>
      <c r="G74" s="10" t="s">
        <v>340</v>
      </c>
      <c r="H74" s="10">
        <v>23.19</v>
      </c>
      <c r="I74" s="10" t="s">
        <v>321</v>
      </c>
      <c r="J74" t="str" cm="1">
        <f t="array" ref="J74">_xlfn.SWITCH(I74, "Rectum","Rectum","Sigma","LC","LC","LC","RC","RC","left","LC","right","RC","Left colon","LC","Right colon","RC","NA","NA","TODO","NA","Multiple")</f>
        <v>LC</v>
      </c>
      <c r="K74" s="10" t="s">
        <v>373</v>
      </c>
      <c r="L74" s="10" t="s">
        <v>374</v>
      </c>
      <c r="M74" s="10" t="s">
        <v>374</v>
      </c>
      <c r="N74" s="11" t="s">
        <v>328</v>
      </c>
      <c r="O74" s="12">
        <v>26222320</v>
      </c>
      <c r="P74" s="13">
        <v>19276756</v>
      </c>
      <c r="Q74" s="14">
        <v>0.42342993084981223</v>
      </c>
      <c r="R74" s="13">
        <v>26180</v>
      </c>
      <c r="S74" s="15">
        <v>5.7506540984634993E-4</v>
      </c>
      <c r="T74" s="15">
        <v>1.3581123296886699E-3</v>
      </c>
    </row>
    <row r="75" spans="1:20">
      <c r="A75" s="10" t="s">
        <v>419</v>
      </c>
      <c r="B75" s="10" t="s">
        <v>316</v>
      </c>
      <c r="C75" s="10" t="s">
        <v>372</v>
      </c>
      <c r="D75" s="10" t="s">
        <v>318</v>
      </c>
      <c r="E75" s="10" t="s">
        <v>319</v>
      </c>
      <c r="F75" s="10">
        <v>76</v>
      </c>
      <c r="G75" s="10" t="s">
        <v>320</v>
      </c>
      <c r="H75" s="10">
        <v>25</v>
      </c>
      <c r="I75" s="10" t="s">
        <v>331</v>
      </c>
      <c r="J75" t="str" cm="1">
        <f t="array" ref="J75">_xlfn.SWITCH(I75, "Rectum","Rectum","Sigma","LC","LC","LC","RC","RC","left","LC","right","RC","Left colon","LC","Right colon","RC","NA","NA","TODO","NA","Multiple")</f>
        <v>Rectum</v>
      </c>
      <c r="K75" s="10" t="s">
        <v>389</v>
      </c>
      <c r="L75" s="10" t="s">
        <v>390</v>
      </c>
      <c r="M75" s="10" t="s">
        <v>390</v>
      </c>
      <c r="N75" s="11" t="s">
        <v>328</v>
      </c>
      <c r="O75" s="12">
        <v>12727318</v>
      </c>
      <c r="P75" s="13">
        <v>15960498</v>
      </c>
      <c r="Q75" s="14">
        <v>0.55600371214955613</v>
      </c>
      <c r="R75" s="13">
        <v>17924</v>
      </c>
      <c r="S75" s="15">
        <v>6.2440473577758313E-4</v>
      </c>
      <c r="T75" s="15">
        <v>1.1230226024275701E-3</v>
      </c>
    </row>
    <row r="76" spans="1:20">
      <c r="A76" s="10" t="s">
        <v>420</v>
      </c>
      <c r="B76" s="10" t="s">
        <v>316</v>
      </c>
      <c r="C76" s="10" t="s">
        <v>372</v>
      </c>
      <c r="D76" s="10" t="s">
        <v>318</v>
      </c>
      <c r="E76" s="10" t="s">
        <v>319</v>
      </c>
      <c r="F76" s="10">
        <v>56</v>
      </c>
      <c r="G76" s="10" t="s">
        <v>340</v>
      </c>
      <c r="H76" s="10">
        <v>23</v>
      </c>
      <c r="I76" s="10" t="s">
        <v>325</v>
      </c>
      <c r="J76" t="str" cm="1">
        <f t="array" ref="J76">_xlfn.SWITCH(I76, "Rectum","Rectum","Sigma","LC","LC","LC","RC","RC","left","LC","right","RC","Left colon","LC","Right colon","RC","NA","NA","TODO","NA","Multiple")</f>
        <v>RC</v>
      </c>
      <c r="K76" s="10" t="s">
        <v>389</v>
      </c>
      <c r="L76" s="10" t="s">
        <v>390</v>
      </c>
      <c r="M76" s="10" t="s">
        <v>390</v>
      </c>
      <c r="N76" s="11" t="s">
        <v>328</v>
      </c>
      <c r="O76" s="12">
        <v>29239061</v>
      </c>
      <c r="P76" s="13">
        <v>24791405</v>
      </c>
      <c r="Q76" s="14">
        <v>0.45857397237251174</v>
      </c>
      <c r="R76" s="13">
        <v>31488</v>
      </c>
      <c r="S76" s="15">
        <v>5.8244287655603421E-4</v>
      </c>
      <c r="T76" s="15">
        <v>1.27011760729172E-3</v>
      </c>
    </row>
    <row r="77" spans="1:20">
      <c r="A77" s="10" t="s">
        <v>421</v>
      </c>
      <c r="B77" s="10" t="s">
        <v>316</v>
      </c>
      <c r="C77" s="10" t="s">
        <v>372</v>
      </c>
      <c r="D77" s="10" t="s">
        <v>318</v>
      </c>
      <c r="E77" s="10" t="s">
        <v>319</v>
      </c>
      <c r="F77" s="10">
        <v>68</v>
      </c>
      <c r="G77" s="10" t="s">
        <v>320</v>
      </c>
      <c r="H77" s="10">
        <v>23</v>
      </c>
      <c r="I77" s="10" t="s">
        <v>321</v>
      </c>
      <c r="J77" t="str" cm="1">
        <f t="array" ref="J77">_xlfn.SWITCH(I77, "Rectum","Rectum","Sigma","LC","LC","LC","RC","RC","left","LC","right","RC","Left colon","LC","Right colon","RC","NA","NA","TODO","NA","Multiple")</f>
        <v>LC</v>
      </c>
      <c r="K77" s="10" t="s">
        <v>376</v>
      </c>
      <c r="L77" s="10" t="s">
        <v>377</v>
      </c>
      <c r="M77" s="10" t="s">
        <v>377</v>
      </c>
      <c r="N77" s="11" t="s">
        <v>323</v>
      </c>
      <c r="O77" s="12">
        <v>6263654</v>
      </c>
      <c r="P77" s="13">
        <v>10668244</v>
      </c>
      <c r="Q77" s="14">
        <v>0.62979866621280645</v>
      </c>
      <c r="R77" s="13">
        <v>7236</v>
      </c>
      <c r="S77" s="15">
        <v>4.271765014669581E-4</v>
      </c>
      <c r="T77" s="15">
        <v>6.78274700128718E-4</v>
      </c>
    </row>
    <row r="78" spans="1:20">
      <c r="A78" s="10" t="s">
        <v>422</v>
      </c>
      <c r="B78" s="10" t="s">
        <v>316</v>
      </c>
      <c r="C78" s="10" t="s">
        <v>372</v>
      </c>
      <c r="D78" s="10" t="s">
        <v>318</v>
      </c>
      <c r="E78" s="10" t="s">
        <v>319</v>
      </c>
      <c r="F78" s="10">
        <v>69</v>
      </c>
      <c r="G78" s="10" t="s">
        <v>340</v>
      </c>
      <c r="H78" s="10">
        <v>25</v>
      </c>
      <c r="I78" s="10" t="s">
        <v>325</v>
      </c>
      <c r="J78" t="str" cm="1">
        <f t="array" ref="J78">_xlfn.SWITCH(I78, "Rectum","Rectum","Sigma","LC","LC","LC","RC","RC","left","LC","right","RC","Left colon","LC","Right colon","RC","NA","NA","TODO","NA","Multiple")</f>
        <v>RC</v>
      </c>
      <c r="K78" s="10" t="s">
        <v>376</v>
      </c>
      <c r="L78" s="10" t="s">
        <v>377</v>
      </c>
      <c r="M78" s="10" t="s">
        <v>377</v>
      </c>
      <c r="N78" s="11" t="s">
        <v>323</v>
      </c>
      <c r="O78" s="12">
        <v>1828276</v>
      </c>
      <c r="P78" s="13">
        <v>5421553</v>
      </c>
      <c r="Q78" s="14">
        <v>0.74648721407884666</v>
      </c>
      <c r="R78" s="13">
        <v>12925</v>
      </c>
      <c r="S78" s="15">
        <v>1.7796279482961972E-3</v>
      </c>
      <c r="T78" s="15">
        <v>2.38400325515586E-3</v>
      </c>
    </row>
    <row r="79" spans="1:20">
      <c r="A79" s="10" t="s">
        <v>423</v>
      </c>
      <c r="B79" s="10" t="s">
        <v>316</v>
      </c>
      <c r="C79" s="10" t="s">
        <v>372</v>
      </c>
      <c r="D79" s="10" t="s">
        <v>318</v>
      </c>
      <c r="E79" s="10" t="s">
        <v>319</v>
      </c>
      <c r="F79" s="10">
        <v>50</v>
      </c>
      <c r="G79" s="10" t="s">
        <v>340</v>
      </c>
      <c r="H79" s="10">
        <v>24</v>
      </c>
      <c r="I79" s="10" t="s">
        <v>331</v>
      </c>
      <c r="J79" t="str" cm="1">
        <f t="array" ref="J79">_xlfn.SWITCH(I79, "Rectum","Rectum","Sigma","LC","LC","LC","RC","RC","left","LC","right","RC","Left colon","LC","Right colon","RC","NA","NA","TODO","NA","Multiple")</f>
        <v>Rectum</v>
      </c>
      <c r="K79" s="10" t="s">
        <v>373</v>
      </c>
      <c r="L79" s="10" t="s">
        <v>374</v>
      </c>
      <c r="M79" s="10" t="s">
        <v>374</v>
      </c>
      <c r="N79" s="11" t="s">
        <v>328</v>
      </c>
      <c r="O79" s="12">
        <v>10348768</v>
      </c>
      <c r="P79" s="13">
        <v>32739465</v>
      </c>
      <c r="Q79" s="14">
        <v>0.75960518353395912</v>
      </c>
      <c r="R79" s="13">
        <v>12401</v>
      </c>
      <c r="S79" s="15">
        <v>2.8772198571371362E-4</v>
      </c>
      <c r="T79" s="15">
        <v>3.7877833373269797E-4</v>
      </c>
    </row>
    <row r="80" spans="1:20">
      <c r="A80" s="10" t="s">
        <v>424</v>
      </c>
      <c r="B80" s="10" t="s">
        <v>316</v>
      </c>
      <c r="C80" s="10" t="s">
        <v>372</v>
      </c>
      <c r="D80" s="10" t="s">
        <v>318</v>
      </c>
      <c r="E80" s="10" t="s">
        <v>319</v>
      </c>
      <c r="F80" s="10">
        <v>74</v>
      </c>
      <c r="G80" s="10" t="s">
        <v>340</v>
      </c>
      <c r="H80" s="10">
        <v>26</v>
      </c>
      <c r="I80" s="10" t="s">
        <v>321</v>
      </c>
      <c r="J80" t="str" cm="1">
        <f t="array" ref="J80">_xlfn.SWITCH(I80, "Rectum","Rectum","Sigma","LC","LC","LC","RC","RC","left","LC","right","RC","Left colon","LC","Right colon","RC","NA","NA","TODO","NA","Multiple")</f>
        <v>LC</v>
      </c>
      <c r="K80" s="10" t="s">
        <v>425</v>
      </c>
      <c r="L80" s="10" t="s">
        <v>377</v>
      </c>
      <c r="M80" s="10" t="s">
        <v>377</v>
      </c>
      <c r="N80" s="11" t="s">
        <v>323</v>
      </c>
      <c r="O80" s="12">
        <v>3436475</v>
      </c>
      <c r="P80" s="13">
        <v>17106701</v>
      </c>
      <c r="Q80" s="14">
        <v>0.82853986367382271</v>
      </c>
      <c r="R80" s="13">
        <v>103629</v>
      </c>
      <c r="S80" s="15">
        <v>5.0191300784794548E-3</v>
      </c>
      <c r="T80" s="15">
        <v>6.0578015597513501E-3</v>
      </c>
    </row>
    <row r="81" spans="1:20">
      <c r="A81" s="10" t="s">
        <v>426</v>
      </c>
      <c r="B81" s="10" t="s">
        <v>316</v>
      </c>
      <c r="C81" s="10" t="s">
        <v>372</v>
      </c>
      <c r="D81" s="10" t="s">
        <v>318</v>
      </c>
      <c r="E81" s="10" t="s">
        <v>319</v>
      </c>
      <c r="F81" s="10">
        <v>44</v>
      </c>
      <c r="G81" s="10" t="s">
        <v>320</v>
      </c>
      <c r="H81" s="10">
        <v>20</v>
      </c>
      <c r="I81" s="10" t="s">
        <v>325</v>
      </c>
      <c r="J81" t="str" cm="1">
        <f t="array" ref="J81">_xlfn.SWITCH(I81, "Rectum","Rectum","Sigma","LC","LC","LC","RC","RC","left","LC","right","RC","Left colon","LC","Right colon","RC","NA","NA","TODO","NA","Multiple")</f>
        <v>RC</v>
      </c>
      <c r="K81" s="10" t="s">
        <v>376</v>
      </c>
      <c r="L81" s="10" t="s">
        <v>377</v>
      </c>
      <c r="M81" s="10" t="s">
        <v>377</v>
      </c>
      <c r="N81" s="11" t="s">
        <v>328</v>
      </c>
      <c r="O81" s="12">
        <v>27260078</v>
      </c>
      <c r="P81" s="13">
        <v>42357486</v>
      </c>
      <c r="Q81" s="14">
        <v>0.60791627158494566</v>
      </c>
      <c r="R81" s="13">
        <v>58949</v>
      </c>
      <c r="S81" s="15">
        <v>8.4603831997160934E-4</v>
      </c>
      <c r="T81" s="15">
        <v>1.3917020476616601E-3</v>
      </c>
    </row>
    <row r="82" spans="1:20">
      <c r="A82" s="10" t="s">
        <v>427</v>
      </c>
      <c r="B82" s="10" t="s">
        <v>316</v>
      </c>
      <c r="C82" s="10" t="s">
        <v>372</v>
      </c>
      <c r="D82" s="10" t="s">
        <v>318</v>
      </c>
      <c r="E82" s="10" t="s">
        <v>319</v>
      </c>
      <c r="F82" s="10">
        <v>65</v>
      </c>
      <c r="G82" s="10" t="s">
        <v>320</v>
      </c>
      <c r="H82" s="10">
        <v>26</v>
      </c>
      <c r="I82" s="10" t="s">
        <v>321</v>
      </c>
      <c r="J82" t="str" cm="1">
        <f t="array" ref="J82">_xlfn.SWITCH(I82, "Rectum","Rectum","Sigma","LC","LC","LC","RC","RC","left","LC","right","RC","Left colon","LC","Right colon","RC","NA","NA","TODO","NA","Multiple")</f>
        <v>LC</v>
      </c>
      <c r="K82" s="10" t="s">
        <v>373</v>
      </c>
      <c r="L82" s="10" t="s">
        <v>374</v>
      </c>
      <c r="M82" s="10" t="s">
        <v>374</v>
      </c>
      <c r="N82" s="11" t="s">
        <v>328</v>
      </c>
      <c r="O82" s="12">
        <v>27593891</v>
      </c>
      <c r="P82" s="13">
        <v>13996257</v>
      </c>
      <c r="Q82" s="14">
        <v>0.33626209452793943</v>
      </c>
      <c r="R82" s="13">
        <v>32911</v>
      </c>
      <c r="S82" s="15">
        <v>7.9069152509910433E-4</v>
      </c>
      <c r="T82" s="15">
        <v>2.3514143817164801E-3</v>
      </c>
    </row>
    <row r="83" spans="1:20">
      <c r="A83" s="10" t="s">
        <v>428</v>
      </c>
      <c r="B83" s="10" t="s">
        <v>316</v>
      </c>
      <c r="C83" s="10" t="s">
        <v>372</v>
      </c>
      <c r="D83" s="10" t="s">
        <v>318</v>
      </c>
      <c r="E83" s="10" t="s">
        <v>319</v>
      </c>
      <c r="F83" s="10">
        <v>69</v>
      </c>
      <c r="G83" s="10" t="s">
        <v>340</v>
      </c>
      <c r="H83" s="10">
        <v>30</v>
      </c>
      <c r="I83" s="10" t="s">
        <v>325</v>
      </c>
      <c r="J83" t="str" cm="1">
        <f t="array" ref="J83">_xlfn.SWITCH(I83, "Rectum","Rectum","Sigma","LC","LC","LC","RC","RC","left","LC","right","RC","Left colon","LC","Right colon","RC","NA","NA","TODO","NA","Multiple")</f>
        <v>RC</v>
      </c>
      <c r="K83" s="10" t="s">
        <v>389</v>
      </c>
      <c r="L83" s="10" t="s">
        <v>390</v>
      </c>
      <c r="M83" s="10" t="s">
        <v>390</v>
      </c>
      <c r="N83" s="11" t="s">
        <v>328</v>
      </c>
      <c r="O83" s="12">
        <v>15637071</v>
      </c>
      <c r="P83" s="13">
        <v>9345064</v>
      </c>
      <c r="Q83" s="14">
        <v>0.37348839650039972</v>
      </c>
      <c r="R83" s="13">
        <v>38894</v>
      </c>
      <c r="S83" s="15">
        <v>1.554452456771462E-3</v>
      </c>
      <c r="T83" s="15">
        <v>4.1619832673163099E-3</v>
      </c>
    </row>
    <row r="84" spans="1:20">
      <c r="A84" s="10" t="s">
        <v>429</v>
      </c>
      <c r="B84" s="10" t="s">
        <v>316</v>
      </c>
      <c r="C84" s="10" t="s">
        <v>372</v>
      </c>
      <c r="D84" s="10" t="s">
        <v>318</v>
      </c>
      <c r="E84" s="10" t="s">
        <v>319</v>
      </c>
      <c r="F84" s="10">
        <v>59</v>
      </c>
      <c r="G84" s="10" t="s">
        <v>320</v>
      </c>
      <c r="H84" s="10">
        <v>27</v>
      </c>
      <c r="I84" s="10" t="s">
        <v>331</v>
      </c>
      <c r="J84" t="str" cm="1">
        <f t="array" ref="J84">_xlfn.SWITCH(I84, "Rectum","Rectum","Sigma","LC","LC","LC","RC","RC","left","LC","right","RC","Left colon","LC","Right colon","RC","NA","NA","TODO","NA","Multiple")</f>
        <v>Rectum</v>
      </c>
      <c r="K84" s="10" t="s">
        <v>396</v>
      </c>
      <c r="L84" s="10" t="s">
        <v>374</v>
      </c>
      <c r="M84" s="10" t="s">
        <v>374</v>
      </c>
      <c r="N84" s="11" t="s">
        <v>328</v>
      </c>
      <c r="O84" s="12">
        <v>20529278</v>
      </c>
      <c r="P84" s="13">
        <v>21194624</v>
      </c>
      <c r="Q84" s="14">
        <v>0.50767370988707716</v>
      </c>
      <c r="R84" s="13">
        <v>24614</v>
      </c>
      <c r="S84" s="15">
        <v>5.8957784271900827E-4</v>
      </c>
      <c r="T84" s="15">
        <v>1.16133223217359E-3</v>
      </c>
    </row>
    <row r="85" spans="1:20">
      <c r="A85" s="10" t="s">
        <v>430</v>
      </c>
      <c r="B85" s="10" t="s">
        <v>316</v>
      </c>
      <c r="C85" s="10" t="s">
        <v>372</v>
      </c>
      <c r="D85" s="10" t="s">
        <v>318</v>
      </c>
      <c r="E85" s="10" t="s">
        <v>319</v>
      </c>
      <c r="F85" s="10">
        <v>51</v>
      </c>
      <c r="G85" s="10" t="s">
        <v>320</v>
      </c>
      <c r="H85" s="10">
        <v>24</v>
      </c>
      <c r="I85" s="10" t="s">
        <v>325</v>
      </c>
      <c r="J85" t="str" cm="1">
        <f t="array" ref="J85">_xlfn.SWITCH(I85, "Rectum","Rectum","Sigma","LC","LC","LC","RC","RC","left","LC","right","RC","Left colon","LC","Right colon","RC","NA","NA","TODO","NA","Multiple")</f>
        <v>RC</v>
      </c>
      <c r="K85" s="10" t="s">
        <v>376</v>
      </c>
      <c r="L85" s="10" t="s">
        <v>377</v>
      </c>
      <c r="M85" s="10" t="s">
        <v>377</v>
      </c>
      <c r="N85" s="11" t="s">
        <v>328</v>
      </c>
      <c r="O85" s="12">
        <v>19362889</v>
      </c>
      <c r="P85" s="13">
        <v>22371134</v>
      </c>
      <c r="Q85" s="14">
        <v>0.53579132127202145</v>
      </c>
      <c r="R85" s="13">
        <v>19423</v>
      </c>
      <c r="S85" s="15">
        <v>4.6518316116949966E-4</v>
      </c>
      <c r="T85" s="15">
        <v>8.6821705149144404E-4</v>
      </c>
    </row>
    <row r="86" spans="1:20">
      <c r="A86" s="10" t="s">
        <v>431</v>
      </c>
      <c r="B86" s="10" t="s">
        <v>316</v>
      </c>
      <c r="C86" s="10" t="s">
        <v>372</v>
      </c>
      <c r="D86" s="10" t="s">
        <v>318</v>
      </c>
      <c r="E86" s="10" t="s">
        <v>319</v>
      </c>
      <c r="F86" s="10">
        <v>48</v>
      </c>
      <c r="G86" s="10" t="s">
        <v>340</v>
      </c>
      <c r="H86" s="10">
        <v>24</v>
      </c>
      <c r="I86" s="10" t="s">
        <v>321</v>
      </c>
      <c r="J86" t="str" cm="1">
        <f t="array" ref="J86">_xlfn.SWITCH(I86, "Rectum","Rectum","Sigma","LC","LC","LC","RC","RC","left","LC","right","RC","Left colon","LC","Right colon","RC","NA","NA","TODO","NA","Multiple")</f>
        <v>LC</v>
      </c>
      <c r="K86" s="10" t="s">
        <v>373</v>
      </c>
      <c r="L86" s="10" t="s">
        <v>374</v>
      </c>
      <c r="M86" s="10" t="s">
        <v>374</v>
      </c>
      <c r="N86" s="11" t="s">
        <v>328</v>
      </c>
      <c r="O86" s="12">
        <v>9294918</v>
      </c>
      <c r="P86" s="13">
        <v>21863865</v>
      </c>
      <c r="Q86" s="14">
        <v>0.69984252485690257</v>
      </c>
      <c r="R86" s="13">
        <v>82338</v>
      </c>
      <c r="S86" s="15">
        <v>2.6355648377662248E-3</v>
      </c>
      <c r="T86" s="15">
        <v>3.7659398281136504E-3</v>
      </c>
    </row>
    <row r="87" spans="1:20">
      <c r="A87" s="10" t="s">
        <v>432</v>
      </c>
      <c r="B87" s="10" t="s">
        <v>316</v>
      </c>
      <c r="C87" s="10" t="s">
        <v>372</v>
      </c>
      <c r="D87" s="10" t="s">
        <v>318</v>
      </c>
      <c r="E87" s="10" t="s">
        <v>319</v>
      </c>
      <c r="F87" s="10">
        <v>45</v>
      </c>
      <c r="G87" s="10" t="s">
        <v>340</v>
      </c>
      <c r="H87" s="10">
        <v>28</v>
      </c>
      <c r="I87" s="10" t="s">
        <v>331</v>
      </c>
      <c r="J87" t="str" cm="1">
        <f t="array" ref="J87">_xlfn.SWITCH(I87, "Rectum","Rectum","Sigma","LC","LC","LC","RC","RC","left","LC","right","RC","Left colon","LC","Right colon","RC","NA","NA","TODO","NA","Multiple")</f>
        <v>Rectum</v>
      </c>
      <c r="K87" s="10" t="s">
        <v>396</v>
      </c>
      <c r="L87" s="10" t="s">
        <v>374</v>
      </c>
      <c r="M87" s="10" t="s">
        <v>374</v>
      </c>
      <c r="N87" s="11" t="s">
        <v>328</v>
      </c>
      <c r="O87" s="12">
        <v>8420808</v>
      </c>
      <c r="P87" s="13">
        <v>5227786</v>
      </c>
      <c r="Q87" s="14">
        <v>0.38269601492312016</v>
      </c>
      <c r="R87" s="13">
        <v>11820</v>
      </c>
      <c r="S87" s="15">
        <v>8.6527392215199339E-4</v>
      </c>
      <c r="T87" s="15">
        <v>2.2609953812187402E-3</v>
      </c>
    </row>
    <row r="88" spans="1:20">
      <c r="A88" s="10" t="s">
        <v>433</v>
      </c>
      <c r="B88" s="10" t="s">
        <v>316</v>
      </c>
      <c r="C88" s="10" t="s">
        <v>372</v>
      </c>
      <c r="D88" s="10" t="s">
        <v>318</v>
      </c>
      <c r="E88" s="10" t="s">
        <v>319</v>
      </c>
      <c r="F88" s="10">
        <v>63</v>
      </c>
      <c r="G88" s="10" t="s">
        <v>320</v>
      </c>
      <c r="H88" s="10">
        <v>22</v>
      </c>
      <c r="I88" s="10" t="s">
        <v>325</v>
      </c>
      <c r="J88" t="str" cm="1">
        <f t="array" ref="J88">_xlfn.SWITCH(I88, "Rectum","Rectum","Sigma","LC","LC","LC","RC","RC","left","LC","right","RC","Left colon","LC","Right colon","RC","NA","NA","TODO","NA","Multiple")</f>
        <v>RC</v>
      </c>
      <c r="K88" s="10" t="s">
        <v>376</v>
      </c>
      <c r="L88" s="10" t="s">
        <v>377</v>
      </c>
      <c r="M88" s="10" t="s">
        <v>377</v>
      </c>
      <c r="N88" s="11" t="s">
        <v>323</v>
      </c>
      <c r="O88" s="12">
        <v>1683700</v>
      </c>
      <c r="P88" s="13">
        <v>23372703</v>
      </c>
      <c r="Q88" s="14">
        <v>0.93272773832977074</v>
      </c>
      <c r="R88" s="13">
        <v>2038</v>
      </c>
      <c r="S88" s="15">
        <v>8.1329880019271748E-5</v>
      </c>
      <c r="T88" s="15">
        <v>8.719573427172721E-5</v>
      </c>
    </row>
    <row r="89" spans="1:20">
      <c r="A89" s="10" t="s">
        <v>434</v>
      </c>
      <c r="B89" s="10" t="s">
        <v>316</v>
      </c>
      <c r="C89" s="10" t="s">
        <v>372</v>
      </c>
      <c r="D89" s="10" t="s">
        <v>318</v>
      </c>
      <c r="E89" s="10" t="s">
        <v>319</v>
      </c>
      <c r="F89" s="10">
        <v>85</v>
      </c>
      <c r="G89" s="10" t="s">
        <v>340</v>
      </c>
      <c r="H89" s="10">
        <v>20.309999999999999</v>
      </c>
      <c r="I89" s="10" t="s">
        <v>321</v>
      </c>
      <c r="J89" t="str" cm="1">
        <f t="array" ref="J89">_xlfn.SWITCH(I89, "Rectum","Rectum","Sigma","LC","LC","LC","RC","RC","left","LC","right","RC","Left colon","LC","Right colon","RC","NA","NA","TODO","NA","Multiple")</f>
        <v>LC</v>
      </c>
      <c r="K89" s="10" t="s">
        <v>376</v>
      </c>
      <c r="L89" s="10" t="s">
        <v>377</v>
      </c>
      <c r="M89" s="10" t="s">
        <v>377</v>
      </c>
      <c r="N89" s="11" t="s">
        <v>323</v>
      </c>
      <c r="O89" s="12">
        <v>10725632</v>
      </c>
      <c r="P89" s="13">
        <v>9274739</v>
      </c>
      <c r="Q89" s="14">
        <v>0.46108983326721292</v>
      </c>
      <c r="R89" s="13">
        <v>114449</v>
      </c>
      <c r="S89" s="15">
        <v>5.6897849446328631E-3</v>
      </c>
      <c r="T89" s="15">
        <v>1.23398620705122E-2</v>
      </c>
    </row>
    <row r="90" spans="1:20">
      <c r="A90" s="10" t="s">
        <v>435</v>
      </c>
      <c r="B90" s="10" t="s">
        <v>316</v>
      </c>
      <c r="C90" s="10" t="s">
        <v>372</v>
      </c>
      <c r="D90" s="10" t="s">
        <v>318</v>
      </c>
      <c r="E90" s="10" t="s">
        <v>319</v>
      </c>
      <c r="F90" s="10">
        <v>79</v>
      </c>
      <c r="G90" s="10" t="s">
        <v>320</v>
      </c>
      <c r="H90" s="10">
        <v>30</v>
      </c>
      <c r="I90" s="10" t="s">
        <v>331</v>
      </c>
      <c r="J90" t="str" cm="1">
        <f t="array" ref="J90">_xlfn.SWITCH(I90, "Rectum","Rectum","Sigma","LC","LC","LC","RC","RC","left","LC","right","RC","Left colon","LC","Right colon","RC","NA","NA","TODO","NA","Multiple")</f>
        <v>Rectum</v>
      </c>
      <c r="K90" s="10" t="s">
        <v>386</v>
      </c>
      <c r="L90" s="10" t="s">
        <v>377</v>
      </c>
      <c r="M90" s="10" t="s">
        <v>377</v>
      </c>
      <c r="N90" s="11" t="s">
        <v>328</v>
      </c>
      <c r="O90" s="12">
        <v>7744044</v>
      </c>
      <c r="P90" s="13">
        <v>10102146</v>
      </c>
      <c r="Q90" s="14">
        <v>0.56559354186834987</v>
      </c>
      <c r="R90" s="13">
        <v>14951</v>
      </c>
      <c r="S90" s="15">
        <v>8.3706858369238561E-4</v>
      </c>
      <c r="T90" s="15">
        <v>1.4799825700400702E-3</v>
      </c>
    </row>
    <row r="91" spans="1:20">
      <c r="A91" s="10" t="s">
        <v>436</v>
      </c>
      <c r="B91" s="10" t="s">
        <v>316</v>
      </c>
      <c r="C91" s="10" t="s">
        <v>372</v>
      </c>
      <c r="D91" s="10" t="s">
        <v>318</v>
      </c>
      <c r="E91" s="10" t="s">
        <v>319</v>
      </c>
      <c r="F91" s="10">
        <v>73</v>
      </c>
      <c r="G91" s="10" t="s">
        <v>320</v>
      </c>
      <c r="H91" s="10">
        <v>17</v>
      </c>
      <c r="I91" s="10" t="s">
        <v>333</v>
      </c>
      <c r="J91" t="str" cm="1">
        <f t="array" ref="J91">_xlfn.SWITCH(I91, "Rectum","Rectum","Sigma","LC","LC","LC","RC","RC","left","LC","right","RC","Left colon","LC","Right colon","RC","NA","NA","TODO","NA","Multiple")</f>
        <v>LC</v>
      </c>
      <c r="K91" s="10" t="s">
        <v>396</v>
      </c>
      <c r="L91" s="10" t="s">
        <v>374</v>
      </c>
      <c r="M91" s="10" t="s">
        <v>374</v>
      </c>
      <c r="N91" s="11" t="s">
        <v>323</v>
      </c>
      <c r="O91" s="12">
        <v>3261070</v>
      </c>
      <c r="P91" s="13">
        <v>7868573</v>
      </c>
      <c r="Q91" s="14">
        <v>0.70657072803003873</v>
      </c>
      <c r="R91" s="13">
        <v>6642</v>
      </c>
      <c r="S91" s="15">
        <v>5.9642870131287049E-4</v>
      </c>
      <c r="T91" s="15">
        <v>8.44117478480533E-4</v>
      </c>
    </row>
    <row r="92" spans="1:20">
      <c r="A92" s="10" t="s">
        <v>437</v>
      </c>
      <c r="B92" s="10" t="s">
        <v>316</v>
      </c>
      <c r="C92" s="10" t="s">
        <v>372</v>
      </c>
      <c r="D92" s="10" t="s">
        <v>318</v>
      </c>
      <c r="E92" s="10" t="s">
        <v>319</v>
      </c>
      <c r="F92" s="10">
        <v>73</v>
      </c>
      <c r="G92" s="10" t="s">
        <v>340</v>
      </c>
      <c r="H92" s="10">
        <v>26</v>
      </c>
      <c r="I92" s="10" t="s">
        <v>325</v>
      </c>
      <c r="J92" t="str" cm="1">
        <f t="array" ref="J92">_xlfn.SWITCH(I92, "Rectum","Rectum","Sigma","LC","LC","LC","RC","RC","left","LC","right","RC","Left colon","LC","Right colon","RC","NA","NA","TODO","NA","Multiple")</f>
        <v>RC</v>
      </c>
      <c r="K92" s="10" t="s">
        <v>389</v>
      </c>
      <c r="L92" s="10" t="s">
        <v>390</v>
      </c>
      <c r="M92" s="10" t="s">
        <v>390</v>
      </c>
      <c r="N92" s="11" t="s">
        <v>328</v>
      </c>
      <c r="O92" s="12">
        <v>7039358</v>
      </c>
      <c r="P92" s="13">
        <v>30691990</v>
      </c>
      <c r="Q92" s="14">
        <v>0.81319272891215855</v>
      </c>
      <c r="R92" s="13">
        <v>11230</v>
      </c>
      <c r="S92" s="15">
        <v>2.9754194321331205E-4</v>
      </c>
      <c r="T92" s="15">
        <v>3.6589351162958202E-4</v>
      </c>
    </row>
    <row r="93" spans="1:20">
      <c r="A93" s="10" t="s">
        <v>438</v>
      </c>
      <c r="B93" s="10" t="s">
        <v>316</v>
      </c>
      <c r="C93" s="10" t="s">
        <v>372</v>
      </c>
      <c r="D93" s="10" t="s">
        <v>318</v>
      </c>
      <c r="E93" s="10" t="s">
        <v>319</v>
      </c>
      <c r="F93" s="10">
        <v>63</v>
      </c>
      <c r="G93" s="10" t="s">
        <v>320</v>
      </c>
      <c r="H93" s="10">
        <v>31</v>
      </c>
      <c r="I93" s="10" t="s">
        <v>321</v>
      </c>
      <c r="J93" t="str" cm="1">
        <f t="array" ref="J93">_xlfn.SWITCH(I93, "Rectum","Rectum","Sigma","LC","LC","LC","RC","RC","left","LC","right","RC","Left colon","LC","Right colon","RC","NA","NA","TODO","NA","Multiple")</f>
        <v>LC</v>
      </c>
      <c r="K93" s="10" t="s">
        <v>373</v>
      </c>
      <c r="L93" s="10" t="s">
        <v>374</v>
      </c>
      <c r="M93" s="10" t="s">
        <v>374</v>
      </c>
      <c r="N93" s="11" t="s">
        <v>328</v>
      </c>
      <c r="O93" s="12">
        <v>14610809</v>
      </c>
      <c r="P93" s="13">
        <v>27316790</v>
      </c>
      <c r="Q93" s="14">
        <v>0.65113407060128647</v>
      </c>
      <c r="R93" s="13">
        <v>25036</v>
      </c>
      <c r="S93" s="15">
        <v>5.9676823636941993E-4</v>
      </c>
      <c r="T93" s="15">
        <v>9.1650592913735502E-4</v>
      </c>
    </row>
    <row r="94" spans="1:20">
      <c r="A94" s="10" t="s">
        <v>439</v>
      </c>
      <c r="B94" s="10" t="s">
        <v>316</v>
      </c>
      <c r="C94" s="10" t="s">
        <v>372</v>
      </c>
      <c r="D94" s="10" t="s">
        <v>318</v>
      </c>
      <c r="E94" s="10" t="s">
        <v>319</v>
      </c>
      <c r="F94" s="10">
        <v>63</v>
      </c>
      <c r="G94" s="10" t="s">
        <v>320</v>
      </c>
      <c r="H94" s="10">
        <v>29</v>
      </c>
      <c r="I94" s="10" t="s">
        <v>325</v>
      </c>
      <c r="J94" t="str" cm="1">
        <f t="array" ref="J94">_xlfn.SWITCH(I94, "Rectum","Rectum","Sigma","LC","LC","LC","RC","RC","left","LC","right","RC","Left colon","LC","Right colon","RC","NA","NA","TODO","NA","Multiple")</f>
        <v>RC</v>
      </c>
      <c r="K94" s="10" t="s">
        <v>386</v>
      </c>
      <c r="L94" s="10" t="s">
        <v>377</v>
      </c>
      <c r="M94" s="10" t="s">
        <v>377</v>
      </c>
      <c r="N94" s="11" t="s">
        <v>323</v>
      </c>
      <c r="O94" s="12">
        <v>8615383</v>
      </c>
      <c r="P94" s="13">
        <v>10690247</v>
      </c>
      <c r="Q94" s="14">
        <v>0.55344366539600176</v>
      </c>
      <c r="R94" s="13">
        <v>10242</v>
      </c>
      <c r="S94" s="15">
        <v>5.3023751658739507E-4</v>
      </c>
      <c r="T94" s="15">
        <v>9.5806953758879496E-4</v>
      </c>
    </row>
    <row r="95" spans="1:20">
      <c r="A95" s="10" t="s">
        <v>440</v>
      </c>
      <c r="B95" s="10" t="s">
        <v>316</v>
      </c>
      <c r="C95" s="10" t="s">
        <v>372</v>
      </c>
      <c r="D95" s="10" t="s">
        <v>318</v>
      </c>
      <c r="E95" s="10" t="s">
        <v>319</v>
      </c>
      <c r="F95" s="10">
        <v>55</v>
      </c>
      <c r="G95" s="10" t="s">
        <v>340</v>
      </c>
      <c r="H95" s="10">
        <v>25</v>
      </c>
      <c r="I95" s="10" t="s">
        <v>321</v>
      </c>
      <c r="J95" t="str" cm="1">
        <f t="array" ref="J95">_xlfn.SWITCH(I95, "Rectum","Rectum","Sigma","LC","LC","LC","RC","RC","left","LC","right","RC","Left colon","LC","Right colon","RC","NA","NA","TODO","NA","Multiple")</f>
        <v>LC</v>
      </c>
      <c r="K95" s="10" t="s">
        <v>379</v>
      </c>
      <c r="L95" s="10" t="s">
        <v>380</v>
      </c>
      <c r="M95" s="10" t="s">
        <v>380</v>
      </c>
      <c r="N95" s="11" t="s">
        <v>328</v>
      </c>
      <c r="O95" s="12">
        <v>15446829</v>
      </c>
      <c r="P95" s="13">
        <v>13090921</v>
      </c>
      <c r="Q95" s="14">
        <v>0.45838687953043195</v>
      </c>
      <c r="R95" s="13">
        <v>20923</v>
      </c>
      <c r="S95" s="15">
        <v>7.3263207992892382E-4</v>
      </c>
      <c r="T95" s="15">
        <v>1.5982832682284202E-3</v>
      </c>
    </row>
    <row r="96" spans="1:20">
      <c r="A96" s="10" t="s">
        <v>441</v>
      </c>
      <c r="B96" s="10" t="s">
        <v>316</v>
      </c>
      <c r="C96" s="10" t="s">
        <v>372</v>
      </c>
      <c r="D96" s="10" t="s">
        <v>442</v>
      </c>
      <c r="E96" s="10" t="s">
        <v>319</v>
      </c>
      <c r="F96" s="10">
        <v>42</v>
      </c>
      <c r="G96" s="10" t="s">
        <v>340</v>
      </c>
      <c r="H96" s="10">
        <v>34.799999999999997</v>
      </c>
      <c r="I96" s="10" t="s">
        <v>333</v>
      </c>
      <c r="J96" t="str" cm="1">
        <f t="array" ref="J96">_xlfn.SWITCH(I96, "Rectum","Rectum","Sigma","LC","LC","LC","RC","RC","left","LC","right","RC","Left colon","LC","Right colon","RC","NA","NA","TODO","NA","Multiple")</f>
        <v>LC</v>
      </c>
      <c r="K96" s="10" t="s">
        <v>389</v>
      </c>
      <c r="L96" s="10" t="s">
        <v>390</v>
      </c>
      <c r="M96" s="10" t="s">
        <v>390</v>
      </c>
      <c r="N96" s="11" t="s">
        <v>328</v>
      </c>
      <c r="O96" s="12">
        <v>10463031</v>
      </c>
      <c r="P96" s="13">
        <v>26159428</v>
      </c>
      <c r="Q96" s="14">
        <v>0.71404549464563349</v>
      </c>
      <c r="R96" s="13">
        <v>13061</v>
      </c>
      <c r="S96" s="15">
        <v>3.5651193158988873E-4</v>
      </c>
      <c r="T96" s="15">
        <v>4.9928461738536507E-4</v>
      </c>
    </row>
    <row r="97" spans="1:20">
      <c r="A97" s="10" t="s">
        <v>443</v>
      </c>
      <c r="B97" s="10" t="s">
        <v>316</v>
      </c>
      <c r="C97" s="10" t="s">
        <v>372</v>
      </c>
      <c r="D97" s="10" t="s">
        <v>442</v>
      </c>
      <c r="E97" s="10" t="s">
        <v>319</v>
      </c>
      <c r="F97" s="10">
        <v>75</v>
      </c>
      <c r="G97" s="10" t="s">
        <v>320</v>
      </c>
      <c r="H97" s="10">
        <v>27.8</v>
      </c>
      <c r="I97" s="10" t="s">
        <v>325</v>
      </c>
      <c r="J97" t="str" cm="1">
        <f t="array" ref="J97">_xlfn.SWITCH(I97, "Rectum","Rectum","Sigma","LC","LC","LC","RC","RC","left","LC","right","RC","Left colon","LC","Right colon","RC","NA","NA","TODO","NA","Multiple")</f>
        <v>RC</v>
      </c>
      <c r="K97" s="10" t="s">
        <v>444</v>
      </c>
      <c r="L97" s="10" t="s">
        <v>380</v>
      </c>
      <c r="M97" s="10" t="s">
        <v>380</v>
      </c>
      <c r="N97" s="11" t="s">
        <v>328</v>
      </c>
      <c r="O97" s="12">
        <v>9250379</v>
      </c>
      <c r="P97" s="13">
        <v>15231079</v>
      </c>
      <c r="Q97" s="14">
        <v>0.62183362437957301</v>
      </c>
      <c r="R97" s="13">
        <v>12359</v>
      </c>
      <c r="S97" s="15">
        <v>5.0457631817858359E-4</v>
      </c>
      <c r="T97" s="15">
        <v>8.114329917138501E-4</v>
      </c>
    </row>
    <row r="98" spans="1:20">
      <c r="A98" s="10" t="s">
        <v>445</v>
      </c>
      <c r="B98" s="10" t="s">
        <v>316</v>
      </c>
      <c r="C98" s="10" t="s">
        <v>372</v>
      </c>
      <c r="D98" s="10" t="s">
        <v>442</v>
      </c>
      <c r="E98" s="10" t="s">
        <v>319</v>
      </c>
      <c r="F98" s="10">
        <v>66</v>
      </c>
      <c r="G98" s="10" t="s">
        <v>340</v>
      </c>
      <c r="H98" s="10">
        <v>23</v>
      </c>
      <c r="I98" s="10" t="s">
        <v>325</v>
      </c>
      <c r="J98" t="str" cm="1">
        <f t="array" ref="J98">_xlfn.SWITCH(I98, "Rectum","Rectum","Sigma","LC","LC","LC","RC","RC","left","LC","right","RC","Left colon","LC","Right colon","RC","NA","NA","TODO","NA","Multiple")</f>
        <v>RC</v>
      </c>
      <c r="K98" s="10" t="s">
        <v>389</v>
      </c>
      <c r="L98" s="10" t="s">
        <v>390</v>
      </c>
      <c r="M98" s="10" t="s">
        <v>390</v>
      </c>
      <c r="N98" s="11" t="s">
        <v>328</v>
      </c>
      <c r="O98" s="12">
        <v>14237393</v>
      </c>
      <c r="P98" s="13">
        <v>13518178</v>
      </c>
      <c r="Q98" s="14">
        <v>0.48676907911258105</v>
      </c>
      <c r="R98" s="13">
        <v>15663</v>
      </c>
      <c r="S98" s="15">
        <v>5.6400086506778926E-4</v>
      </c>
      <c r="T98" s="15">
        <v>1.15866206229863E-3</v>
      </c>
    </row>
    <row r="99" spans="1:20">
      <c r="A99" s="10" t="s">
        <v>446</v>
      </c>
      <c r="B99" s="10" t="s">
        <v>316</v>
      </c>
      <c r="C99" s="10" t="s">
        <v>372</v>
      </c>
      <c r="D99" s="10" t="s">
        <v>442</v>
      </c>
      <c r="E99" s="10" t="s">
        <v>319</v>
      </c>
      <c r="F99" s="10">
        <v>56</v>
      </c>
      <c r="G99" s="10" t="s">
        <v>320</v>
      </c>
      <c r="H99" s="10">
        <v>26.8</v>
      </c>
      <c r="I99" s="10" t="s">
        <v>333</v>
      </c>
      <c r="J99" t="str" cm="1">
        <f t="array" ref="J99">_xlfn.SWITCH(I99, "Rectum","Rectum","Sigma","LC","LC","LC","RC","RC","left","LC","right","RC","Left colon","LC","Right colon","RC","NA","NA","TODO","NA","Multiple")</f>
        <v>LC</v>
      </c>
      <c r="K99" s="10" t="s">
        <v>389</v>
      </c>
      <c r="L99" s="10" t="s">
        <v>390</v>
      </c>
      <c r="M99" s="10" t="s">
        <v>390</v>
      </c>
      <c r="N99" s="11" t="s">
        <v>328</v>
      </c>
      <c r="O99" s="12">
        <v>5186657</v>
      </c>
      <c r="P99" s="13">
        <v>10819592</v>
      </c>
      <c r="Q99" s="14">
        <v>0.67523502747161879</v>
      </c>
      <c r="R99" s="13">
        <v>17197</v>
      </c>
      <c r="S99" s="15">
        <v>1.073239801226278E-3</v>
      </c>
      <c r="T99" s="15">
        <v>1.58943146839548E-3</v>
      </c>
    </row>
    <row r="100" spans="1:20">
      <c r="A100" s="10" t="s">
        <v>447</v>
      </c>
      <c r="B100" s="10" t="s">
        <v>316</v>
      </c>
      <c r="C100" s="10" t="s">
        <v>372</v>
      </c>
      <c r="D100" s="10" t="s">
        <v>442</v>
      </c>
      <c r="E100" s="10" t="s">
        <v>319</v>
      </c>
      <c r="F100" s="10">
        <v>74</v>
      </c>
      <c r="G100" s="10" t="s">
        <v>320</v>
      </c>
      <c r="H100" s="10">
        <v>25.5</v>
      </c>
      <c r="I100" s="10" t="s">
        <v>325</v>
      </c>
      <c r="J100" t="str" cm="1">
        <f t="array" ref="J100">_xlfn.SWITCH(I100, "Rectum","Rectum","Sigma","LC","LC","LC","RC","RC","left","LC","right","RC","Left colon","LC","Right colon","RC","NA","NA","TODO","NA","Multiple")</f>
        <v>RC</v>
      </c>
      <c r="K100" s="10" t="s">
        <v>404</v>
      </c>
      <c r="L100" s="10" t="s">
        <v>377</v>
      </c>
      <c r="M100" s="10" t="s">
        <v>377</v>
      </c>
      <c r="N100" s="11" t="s">
        <v>328</v>
      </c>
      <c r="O100" s="12">
        <v>12935273</v>
      </c>
      <c r="P100" s="13">
        <v>16121826</v>
      </c>
      <c r="Q100" s="14">
        <v>0.55454299859722012</v>
      </c>
      <c r="R100" s="13">
        <v>15175</v>
      </c>
      <c r="S100" s="15">
        <v>5.219749923930959E-4</v>
      </c>
      <c r="T100" s="15">
        <v>9.4127054838577192E-4</v>
      </c>
    </row>
    <row r="101" spans="1:20">
      <c r="A101" s="10" t="s">
        <v>448</v>
      </c>
      <c r="B101" s="10" t="s">
        <v>316</v>
      </c>
      <c r="C101" s="10" t="s">
        <v>372</v>
      </c>
      <c r="D101" s="10" t="s">
        <v>442</v>
      </c>
      <c r="E101" s="10" t="s">
        <v>319</v>
      </c>
      <c r="F101" s="10">
        <v>63</v>
      </c>
      <c r="G101" s="10" t="s">
        <v>320</v>
      </c>
      <c r="H101" s="10">
        <v>25.3</v>
      </c>
      <c r="I101" s="10" t="s">
        <v>331</v>
      </c>
      <c r="J101" t="str" cm="1">
        <f t="array" ref="J101">_xlfn.SWITCH(I101, "Rectum","Rectum","Sigma","LC","LC","LC","RC","RC","left","LC","right","RC","Left colon","LC","Right colon","RC","NA","NA","TODO","NA","Multiple")</f>
        <v>Rectum</v>
      </c>
      <c r="K101" s="10" t="s">
        <v>379</v>
      </c>
      <c r="L101" s="10" t="s">
        <v>380</v>
      </c>
      <c r="M101" s="10" t="s">
        <v>380</v>
      </c>
      <c r="N101" s="11" t="s">
        <v>328</v>
      </c>
      <c r="O101" s="12">
        <v>12012773</v>
      </c>
      <c r="P101" s="13">
        <v>12378335</v>
      </c>
      <c r="Q101" s="14">
        <v>0.50723536628897137</v>
      </c>
      <c r="R101" s="13">
        <v>12425</v>
      </c>
      <c r="S101" s="15">
        <v>5.0914758940846805E-4</v>
      </c>
      <c r="T101" s="15">
        <v>1.0037698931237499E-3</v>
      </c>
    </row>
    <row r="102" spans="1:20">
      <c r="A102" s="10" t="s">
        <v>449</v>
      </c>
      <c r="B102" s="10" t="s">
        <v>316</v>
      </c>
      <c r="C102" s="10" t="s">
        <v>372</v>
      </c>
      <c r="D102" s="10" t="s">
        <v>442</v>
      </c>
      <c r="E102" s="10" t="s">
        <v>319</v>
      </c>
      <c r="F102" s="10">
        <v>53</v>
      </c>
      <c r="G102" s="10" t="s">
        <v>340</v>
      </c>
      <c r="H102" s="10">
        <v>32</v>
      </c>
      <c r="I102" s="10" t="s">
        <v>333</v>
      </c>
      <c r="J102" t="str" cm="1">
        <f t="array" ref="J102">_xlfn.SWITCH(I102, "Rectum","Rectum","Sigma","LC","LC","LC","RC","RC","left","LC","right","RC","Left colon","LC","Right colon","RC","NA","NA","TODO","NA","Multiple")</f>
        <v>LC</v>
      </c>
      <c r="K102" s="10" t="s">
        <v>389</v>
      </c>
      <c r="L102" s="10" t="s">
        <v>390</v>
      </c>
      <c r="M102" s="10" t="s">
        <v>390</v>
      </c>
      <c r="N102" s="11" t="s">
        <v>328</v>
      </c>
      <c r="O102" s="12">
        <v>19033271</v>
      </c>
      <c r="P102" s="13">
        <v>8651401</v>
      </c>
      <c r="Q102" s="14">
        <v>0.31224302996033493</v>
      </c>
      <c r="R102" s="13">
        <v>22595</v>
      </c>
      <c r="S102" s="15">
        <v>8.1549003010654214E-4</v>
      </c>
      <c r="T102" s="15">
        <v>2.61171572095664E-3</v>
      </c>
    </row>
    <row r="103" spans="1:20">
      <c r="A103" s="10" t="s">
        <v>450</v>
      </c>
      <c r="B103" s="10" t="s">
        <v>316</v>
      </c>
      <c r="C103" s="10" t="s">
        <v>372</v>
      </c>
      <c r="D103" s="10" t="s">
        <v>442</v>
      </c>
      <c r="E103" s="10" t="s">
        <v>319</v>
      </c>
      <c r="F103" s="10">
        <v>69</v>
      </c>
      <c r="G103" s="10" t="s">
        <v>320</v>
      </c>
      <c r="H103" s="10">
        <v>27.8</v>
      </c>
      <c r="I103" s="10" t="s">
        <v>331</v>
      </c>
      <c r="J103" t="str" cm="1">
        <f t="array" ref="J103">_xlfn.SWITCH(I103, "Rectum","Rectum","Sigma","LC","LC","LC","RC","RC","left","LC","right","RC","Left colon","LC","Right colon","RC","NA","NA","TODO","NA","Multiple")</f>
        <v>Rectum</v>
      </c>
      <c r="K103" s="10" t="s">
        <v>373</v>
      </c>
      <c r="L103" s="10" t="s">
        <v>374</v>
      </c>
      <c r="M103" s="10" t="s">
        <v>374</v>
      </c>
      <c r="N103" s="11" t="s">
        <v>328</v>
      </c>
      <c r="O103" s="12">
        <v>23350967</v>
      </c>
      <c r="P103" s="13">
        <v>13501704</v>
      </c>
      <c r="Q103" s="14">
        <v>0.36607762810767797</v>
      </c>
      <c r="R103" s="13">
        <v>29408</v>
      </c>
      <c r="S103" s="15">
        <v>7.9735201478203007E-4</v>
      </c>
      <c r="T103" s="15">
        <v>2.1780954463229197E-3</v>
      </c>
    </row>
    <row r="104" spans="1:20">
      <c r="A104" s="10" t="s">
        <v>451</v>
      </c>
      <c r="B104" s="10" t="s">
        <v>316</v>
      </c>
      <c r="C104" s="10" t="s">
        <v>372</v>
      </c>
      <c r="D104" s="10" t="s">
        <v>442</v>
      </c>
      <c r="E104" s="10" t="s">
        <v>319</v>
      </c>
      <c r="F104" s="10">
        <v>72</v>
      </c>
      <c r="G104" s="10" t="s">
        <v>340</v>
      </c>
      <c r="H104" s="10">
        <v>24.3</v>
      </c>
      <c r="I104" s="10" t="s">
        <v>325</v>
      </c>
      <c r="J104" t="str" cm="1">
        <f t="array" ref="J104">_xlfn.SWITCH(I104, "Rectum","Rectum","Sigma","LC","LC","LC","RC","RC","left","LC","right","RC","Left colon","LC","Right colon","RC","NA","NA","TODO","NA","Multiple")</f>
        <v>RC</v>
      </c>
      <c r="K104" s="10" t="s">
        <v>373</v>
      </c>
      <c r="L104" s="10" t="s">
        <v>374</v>
      </c>
      <c r="M104" s="10" t="s">
        <v>374</v>
      </c>
      <c r="N104" s="11" t="s">
        <v>328</v>
      </c>
      <c r="O104" s="12">
        <v>9797458</v>
      </c>
      <c r="P104" s="13">
        <v>19257202</v>
      </c>
      <c r="Q104" s="14">
        <v>0.66234682251069565</v>
      </c>
      <c r="R104" s="13">
        <v>19537</v>
      </c>
      <c r="S104" s="15">
        <v>6.7197040729964099E-4</v>
      </c>
      <c r="T104" s="15">
        <v>1.01452952510962E-3</v>
      </c>
    </row>
    <row r="105" spans="1:20">
      <c r="A105" s="10" t="s">
        <v>452</v>
      </c>
      <c r="B105" s="10" t="s">
        <v>316</v>
      </c>
      <c r="C105" s="10" t="s">
        <v>372</v>
      </c>
      <c r="D105" s="10" t="s">
        <v>442</v>
      </c>
      <c r="E105" s="10" t="s">
        <v>319</v>
      </c>
      <c r="F105" s="10">
        <v>62</v>
      </c>
      <c r="G105" s="10" t="s">
        <v>320</v>
      </c>
      <c r="H105" s="10">
        <v>21.7</v>
      </c>
      <c r="I105" s="10" t="s">
        <v>331</v>
      </c>
      <c r="J105" t="str" cm="1">
        <f t="array" ref="J105">_xlfn.SWITCH(I105, "Rectum","Rectum","Sigma","LC","LC","LC","RC","RC","left","LC","right","RC","Left colon","LC","Right colon","RC","NA","NA","TODO","NA","Multiple")</f>
        <v>Rectum</v>
      </c>
      <c r="K105" s="10" t="s">
        <v>389</v>
      </c>
      <c r="L105" s="10" t="s">
        <v>390</v>
      </c>
      <c r="M105" s="10" t="s">
        <v>390</v>
      </c>
      <c r="N105" s="11" t="s">
        <v>328</v>
      </c>
      <c r="O105" s="12">
        <v>19986168</v>
      </c>
      <c r="P105" s="13">
        <v>15939921</v>
      </c>
      <c r="Q105" s="14">
        <v>0.44339119505840568</v>
      </c>
      <c r="R105" s="13">
        <v>23928</v>
      </c>
      <c r="S105" s="15">
        <v>6.6559078400435805E-4</v>
      </c>
      <c r="T105" s="15">
        <v>1.5011366743912999E-3</v>
      </c>
    </row>
    <row r="106" spans="1:20">
      <c r="A106" s="10" t="s">
        <v>453</v>
      </c>
      <c r="B106" s="10" t="s">
        <v>316</v>
      </c>
      <c r="C106" s="10" t="s">
        <v>372</v>
      </c>
      <c r="D106" s="10" t="s">
        <v>442</v>
      </c>
      <c r="E106" s="10" t="s">
        <v>319</v>
      </c>
      <c r="F106" s="10">
        <v>66</v>
      </c>
      <c r="G106" s="10" t="s">
        <v>320</v>
      </c>
      <c r="H106" s="10">
        <v>25.5</v>
      </c>
      <c r="I106" s="10" t="s">
        <v>321</v>
      </c>
      <c r="J106" t="str" cm="1">
        <f t="array" ref="J106">_xlfn.SWITCH(I106, "Rectum","Rectum","Sigma","LC","LC","LC","RC","RC","left","LC","right","RC","Left colon","LC","Right colon","RC","NA","NA","TODO","NA","Multiple")</f>
        <v>LC</v>
      </c>
      <c r="K106" s="10" t="s">
        <v>454</v>
      </c>
      <c r="L106" s="10" t="s">
        <v>377</v>
      </c>
      <c r="M106" s="10" t="s">
        <v>377</v>
      </c>
      <c r="N106" s="11" t="s">
        <v>323</v>
      </c>
      <c r="O106" s="12">
        <v>5996184</v>
      </c>
      <c r="P106" s="13">
        <v>29580096</v>
      </c>
      <c r="Q106" s="14">
        <v>0.83126821835855802</v>
      </c>
      <c r="R106" s="13">
        <v>8018</v>
      </c>
      <c r="S106" s="15">
        <v>2.253241022205918E-4</v>
      </c>
      <c r="T106" s="15">
        <v>2.7106064834948499E-4</v>
      </c>
    </row>
    <row r="107" spans="1:20">
      <c r="A107" s="10" t="s">
        <v>455</v>
      </c>
      <c r="B107" s="10" t="s">
        <v>316</v>
      </c>
      <c r="C107" s="10" t="s">
        <v>372</v>
      </c>
      <c r="D107" s="10" t="s">
        <v>442</v>
      </c>
      <c r="E107" s="10" t="s">
        <v>319</v>
      </c>
      <c r="F107" s="10">
        <v>42</v>
      </c>
      <c r="G107" s="10" t="s">
        <v>320</v>
      </c>
      <c r="H107" s="10">
        <v>27.4</v>
      </c>
      <c r="I107" s="10" t="s">
        <v>325</v>
      </c>
      <c r="J107" t="str" cm="1">
        <f t="array" ref="J107">_xlfn.SWITCH(I107, "Rectum","Rectum","Sigma","LC","LC","LC","RC","RC","left","LC","right","RC","Left colon","LC","Right colon","RC","NA","NA","TODO","NA","Multiple")</f>
        <v>RC</v>
      </c>
      <c r="K107" s="10" t="s">
        <v>396</v>
      </c>
      <c r="L107" s="10" t="s">
        <v>374</v>
      </c>
      <c r="M107" s="10" t="s">
        <v>374</v>
      </c>
      <c r="N107" s="11" t="s">
        <v>323</v>
      </c>
      <c r="O107" s="12">
        <v>7527437</v>
      </c>
      <c r="P107" s="13">
        <v>16029993</v>
      </c>
      <c r="Q107" s="14">
        <v>0.68019084389740614</v>
      </c>
      <c r="R107" s="13">
        <v>9475</v>
      </c>
      <c r="S107" s="15">
        <v>4.0204685341583884E-4</v>
      </c>
      <c r="T107" s="15">
        <v>5.9107948456371695E-4</v>
      </c>
    </row>
    <row r="108" spans="1:20">
      <c r="A108" s="10" t="s">
        <v>456</v>
      </c>
      <c r="B108" s="10" t="s">
        <v>316</v>
      </c>
      <c r="C108" s="10" t="s">
        <v>372</v>
      </c>
      <c r="D108" s="10" t="s">
        <v>442</v>
      </c>
      <c r="E108" s="10" t="s">
        <v>319</v>
      </c>
      <c r="F108" s="10">
        <v>41</v>
      </c>
      <c r="G108" s="10" t="s">
        <v>320</v>
      </c>
      <c r="H108" s="10">
        <v>21.9</v>
      </c>
      <c r="I108" s="10" t="s">
        <v>333</v>
      </c>
      <c r="J108" t="str" cm="1">
        <f t="array" ref="J108">_xlfn.SWITCH(I108, "Rectum","Rectum","Sigma","LC","LC","LC","RC","RC","left","LC","right","RC","Left colon","LC","Right colon","RC","NA","NA","TODO","NA","Multiple")</f>
        <v>LC</v>
      </c>
      <c r="K108" s="10" t="s">
        <v>412</v>
      </c>
      <c r="L108" s="10" t="s">
        <v>380</v>
      </c>
      <c r="M108" s="10" t="s">
        <v>380</v>
      </c>
      <c r="N108" s="11" t="s">
        <v>328</v>
      </c>
      <c r="O108" s="12">
        <v>17259659</v>
      </c>
      <c r="P108" s="13">
        <v>8820359</v>
      </c>
      <c r="Q108" s="14">
        <v>0.33793880736670484</v>
      </c>
      <c r="R108" s="13">
        <v>20444</v>
      </c>
      <c r="S108" s="15">
        <v>7.8328115418033596E-4</v>
      </c>
      <c r="T108" s="15">
        <v>2.3178194901137201E-3</v>
      </c>
    </row>
    <row r="109" spans="1:20">
      <c r="A109" s="10" t="s">
        <v>457</v>
      </c>
      <c r="B109" s="10" t="s">
        <v>316</v>
      </c>
      <c r="C109" s="10" t="s">
        <v>372</v>
      </c>
      <c r="D109" s="10" t="s">
        <v>442</v>
      </c>
      <c r="E109" s="10" t="s">
        <v>319</v>
      </c>
      <c r="F109" s="10">
        <v>71</v>
      </c>
      <c r="G109" s="10" t="s">
        <v>320</v>
      </c>
      <c r="H109" s="10">
        <v>29.7</v>
      </c>
      <c r="I109" s="10" t="s">
        <v>325</v>
      </c>
      <c r="J109" t="str" cm="1">
        <f t="array" ref="J109">_xlfn.SWITCH(I109, "Rectum","Rectum","Sigma","LC","LC","LC","RC","RC","left","LC","right","RC","Left colon","LC","Right colon","RC","NA","NA","TODO","NA","Multiple")</f>
        <v>RC</v>
      </c>
      <c r="K109" s="10" t="s">
        <v>389</v>
      </c>
      <c r="L109" s="10" t="s">
        <v>390</v>
      </c>
      <c r="M109" s="10" t="s">
        <v>390</v>
      </c>
      <c r="N109" s="11" t="s">
        <v>328</v>
      </c>
      <c r="O109" s="12">
        <v>11212543</v>
      </c>
      <c r="P109" s="13">
        <v>16012731</v>
      </c>
      <c r="Q109" s="14">
        <v>0.58786788158710912</v>
      </c>
      <c r="R109" s="13">
        <v>13382</v>
      </c>
      <c r="S109" s="15">
        <v>4.9128708846721367E-4</v>
      </c>
      <c r="T109" s="15">
        <v>8.3571003597075397E-4</v>
      </c>
    </row>
    <row r="110" spans="1:20">
      <c r="A110" s="10" t="s">
        <v>458</v>
      </c>
      <c r="B110" s="10" t="s">
        <v>316</v>
      </c>
      <c r="C110" s="10" t="s">
        <v>372</v>
      </c>
      <c r="D110" s="10" t="s">
        <v>442</v>
      </c>
      <c r="E110" s="10" t="s">
        <v>319</v>
      </c>
      <c r="F110" s="10">
        <v>65</v>
      </c>
      <c r="G110" s="10" t="s">
        <v>320</v>
      </c>
      <c r="H110" s="10">
        <v>27.7</v>
      </c>
      <c r="I110" s="10" t="s">
        <v>333</v>
      </c>
      <c r="J110" t="str" cm="1">
        <f t="array" ref="J110">_xlfn.SWITCH(I110, "Rectum","Rectum","Sigma","LC","LC","LC","RC","RC","left","LC","right","RC","Left colon","LC","Right colon","RC","NA","NA","TODO","NA","Multiple")</f>
        <v>LC</v>
      </c>
      <c r="K110" s="10" t="s">
        <v>389</v>
      </c>
      <c r="L110" s="10" t="s">
        <v>390</v>
      </c>
      <c r="M110" s="10" t="s">
        <v>390</v>
      </c>
      <c r="N110" s="11" t="s">
        <v>328</v>
      </c>
      <c r="O110" s="12">
        <v>10776091</v>
      </c>
      <c r="P110" s="13">
        <v>40276391</v>
      </c>
      <c r="Q110" s="14">
        <v>0.78873305880952871</v>
      </c>
      <c r="R110" s="13">
        <v>12185</v>
      </c>
      <c r="S110" s="15">
        <v>2.3861900440866481E-4</v>
      </c>
      <c r="T110" s="15">
        <v>3.0253455430006101E-4</v>
      </c>
    </row>
    <row r="111" spans="1:20">
      <c r="A111" s="10" t="s">
        <v>459</v>
      </c>
      <c r="B111" s="10" t="s">
        <v>316</v>
      </c>
      <c r="C111" s="10" t="s">
        <v>372</v>
      </c>
      <c r="D111" s="10" t="s">
        <v>442</v>
      </c>
      <c r="E111" s="10" t="s">
        <v>319</v>
      </c>
      <c r="F111" s="10">
        <v>87</v>
      </c>
      <c r="G111" s="10" t="s">
        <v>320</v>
      </c>
      <c r="H111" s="10">
        <v>22</v>
      </c>
      <c r="I111" s="10" t="s">
        <v>333</v>
      </c>
      <c r="J111" t="str" cm="1">
        <f t="array" ref="J111">_xlfn.SWITCH(I111, "Rectum","Rectum","Sigma","LC","LC","LC","RC","RC","left","LC","right","RC","Left colon","LC","Right colon","RC","NA","NA","TODO","NA","Multiple")</f>
        <v>LC</v>
      </c>
      <c r="K111" s="10" t="s">
        <v>460</v>
      </c>
      <c r="L111" s="10" t="s">
        <v>377</v>
      </c>
      <c r="M111" s="10" t="s">
        <v>377</v>
      </c>
      <c r="N111" s="11" t="s">
        <v>328</v>
      </c>
      <c r="O111" s="12">
        <v>15320890</v>
      </c>
      <c r="P111" s="13">
        <v>9851559</v>
      </c>
      <c r="Q111" s="14">
        <v>0.39099031779386817</v>
      </c>
      <c r="R111" s="13">
        <v>23978</v>
      </c>
      <c r="S111" s="15">
        <v>9.5164286587141899E-4</v>
      </c>
      <c r="T111" s="15">
        <v>2.4339294927838303E-3</v>
      </c>
    </row>
    <row r="112" spans="1:20">
      <c r="A112" s="10" t="s">
        <v>461</v>
      </c>
      <c r="B112" s="10" t="s">
        <v>316</v>
      </c>
      <c r="C112" s="10" t="s">
        <v>372</v>
      </c>
      <c r="D112" s="10" t="s">
        <v>442</v>
      </c>
      <c r="E112" s="10" t="s">
        <v>319</v>
      </c>
      <c r="F112" s="10">
        <v>62</v>
      </c>
      <c r="G112" s="10" t="s">
        <v>340</v>
      </c>
      <c r="H112" s="10">
        <v>26.6</v>
      </c>
      <c r="I112" s="10" t="s">
        <v>331</v>
      </c>
      <c r="J112" t="str" cm="1">
        <f t="array" ref="J112">_xlfn.SWITCH(I112, "Rectum","Rectum","Sigma","LC","LC","LC","RC","RC","left","LC","right","RC","Left colon","LC","Right colon","RC","NA","NA","TODO","NA","Multiple")</f>
        <v>Rectum</v>
      </c>
      <c r="K112" s="10" t="s">
        <v>396</v>
      </c>
      <c r="L112" s="10" t="s">
        <v>374</v>
      </c>
      <c r="M112" s="10" t="s">
        <v>374</v>
      </c>
      <c r="N112" s="11" t="s">
        <v>328</v>
      </c>
      <c r="O112" s="12">
        <v>6767675</v>
      </c>
      <c r="P112" s="13">
        <v>7819103</v>
      </c>
      <c r="Q112" s="14">
        <v>0.53531187308010997</v>
      </c>
      <c r="R112" s="13">
        <v>19853</v>
      </c>
      <c r="S112" s="15">
        <v>1.3591772120484184E-3</v>
      </c>
      <c r="T112" s="15">
        <v>2.5390380456684096E-3</v>
      </c>
    </row>
    <row r="113" spans="1:20">
      <c r="A113" s="10" t="s">
        <v>462</v>
      </c>
      <c r="B113" s="10" t="s">
        <v>316</v>
      </c>
      <c r="C113" s="10" t="s">
        <v>372</v>
      </c>
      <c r="D113" s="10" t="s">
        <v>442</v>
      </c>
      <c r="E113" s="10" t="s">
        <v>319</v>
      </c>
      <c r="F113" s="10">
        <v>59</v>
      </c>
      <c r="G113" s="10" t="s">
        <v>320</v>
      </c>
      <c r="H113" s="10">
        <v>23.7</v>
      </c>
      <c r="I113" s="10" t="s">
        <v>331</v>
      </c>
      <c r="J113" t="str" cm="1">
        <f t="array" ref="J113">_xlfn.SWITCH(I113, "Rectum","Rectum","Sigma","LC","LC","LC","RC","RC","left","LC","right","RC","Left colon","LC","Right colon","RC","NA","NA","TODO","NA","Multiple")</f>
        <v>Rectum</v>
      </c>
      <c r="K113" s="10" t="s">
        <v>404</v>
      </c>
      <c r="L113" s="10" t="s">
        <v>377</v>
      </c>
      <c r="M113" s="10" t="s">
        <v>377</v>
      </c>
      <c r="N113" s="11" t="s">
        <v>328</v>
      </c>
      <c r="O113" s="12">
        <v>14994174</v>
      </c>
      <c r="P113" s="13">
        <v>12299103</v>
      </c>
      <c r="Q113" s="14">
        <v>0.45019288328575457</v>
      </c>
      <c r="R113" s="13">
        <v>26353</v>
      </c>
      <c r="S113" s="15">
        <v>9.6461774921549083E-4</v>
      </c>
      <c r="T113" s="15">
        <v>2.1426765838126597E-3</v>
      </c>
    </row>
    <row r="114" spans="1:20">
      <c r="A114" s="10" t="s">
        <v>463</v>
      </c>
      <c r="B114" s="10" t="s">
        <v>316</v>
      </c>
      <c r="C114" s="10" t="s">
        <v>372</v>
      </c>
      <c r="D114" s="10" t="s">
        <v>442</v>
      </c>
      <c r="E114" s="10" t="s">
        <v>319</v>
      </c>
      <c r="F114" s="10">
        <v>69</v>
      </c>
      <c r="G114" s="10" t="s">
        <v>320</v>
      </c>
      <c r="H114" s="10">
        <v>24.30724356</v>
      </c>
      <c r="I114" s="10" t="s">
        <v>331</v>
      </c>
      <c r="J114" t="str" cm="1">
        <f t="array" ref="J114">_xlfn.SWITCH(I114, "Rectum","Rectum","Sigma","LC","LC","LC","RC","RC","left","LC","right","RC","Left colon","LC","Right colon","RC","NA","NA","TODO","NA","Multiple")</f>
        <v>Rectum</v>
      </c>
      <c r="K114" s="10" t="s">
        <v>373</v>
      </c>
      <c r="L114" s="10" t="s">
        <v>374</v>
      </c>
      <c r="M114" s="10" t="s">
        <v>374</v>
      </c>
      <c r="N114" s="11" t="s">
        <v>328</v>
      </c>
      <c r="O114" s="12">
        <v>15601365</v>
      </c>
      <c r="P114" s="13">
        <v>16158967</v>
      </c>
      <c r="Q114" s="14">
        <v>0.50842852818780837</v>
      </c>
      <c r="R114" s="13">
        <v>21848</v>
      </c>
      <c r="S114" s="15">
        <v>6.8742924494166226E-4</v>
      </c>
      <c r="T114" s="15">
        <v>1.3520666265362099E-3</v>
      </c>
    </row>
    <row r="115" spans="1:20">
      <c r="A115" s="10" t="s">
        <v>464</v>
      </c>
      <c r="B115" s="10" t="s">
        <v>316</v>
      </c>
      <c r="C115" s="10" t="s">
        <v>372</v>
      </c>
      <c r="D115" s="10" t="s">
        <v>442</v>
      </c>
      <c r="E115" s="10" t="s">
        <v>319</v>
      </c>
      <c r="F115" s="10">
        <v>58</v>
      </c>
      <c r="G115" s="10" t="s">
        <v>340</v>
      </c>
      <c r="H115" s="10">
        <v>32.4</v>
      </c>
      <c r="I115" s="10" t="s">
        <v>331</v>
      </c>
      <c r="J115" t="str" cm="1">
        <f t="array" ref="J115">_xlfn.SWITCH(I115, "Rectum","Rectum","Sigma","LC","LC","LC","RC","RC","left","LC","right","RC","Left colon","LC","Right colon","RC","NA","NA","TODO","NA","Multiple")</f>
        <v>Rectum</v>
      </c>
      <c r="K115" s="10" t="s">
        <v>396</v>
      </c>
      <c r="L115" s="10" t="s">
        <v>374</v>
      </c>
      <c r="M115" s="10" t="s">
        <v>374</v>
      </c>
      <c r="N115" s="11" t="s">
        <v>323</v>
      </c>
      <c r="O115" s="12">
        <v>23950592</v>
      </c>
      <c r="P115" s="13">
        <v>10948214</v>
      </c>
      <c r="Q115" s="14">
        <v>0.31318191468722956</v>
      </c>
      <c r="R115" s="13">
        <v>59196</v>
      </c>
      <c r="S115" s="15">
        <v>1.6933462043969218E-3</v>
      </c>
      <c r="T115" s="15">
        <v>5.4069092913236801E-3</v>
      </c>
    </row>
    <row r="116" spans="1:20">
      <c r="A116" s="10" t="s">
        <v>465</v>
      </c>
      <c r="B116" s="10" t="s">
        <v>316</v>
      </c>
      <c r="C116" s="10" t="s">
        <v>372</v>
      </c>
      <c r="D116" s="10" t="s">
        <v>442</v>
      </c>
      <c r="E116" s="10" t="s">
        <v>319</v>
      </c>
      <c r="F116" s="10">
        <v>35</v>
      </c>
      <c r="G116" s="10" t="s">
        <v>340</v>
      </c>
      <c r="H116" s="10">
        <v>22.3</v>
      </c>
      <c r="I116" s="10" t="s">
        <v>333</v>
      </c>
      <c r="J116" t="str" cm="1">
        <f t="array" ref="J116">_xlfn.SWITCH(I116, "Rectum","Rectum","Sigma","LC","LC","LC","RC","RC","left","LC","right","RC","Left colon","LC","Right colon","RC","NA","NA","TODO","NA","Multiple")</f>
        <v>LC</v>
      </c>
      <c r="K116" s="10" t="s">
        <v>400</v>
      </c>
      <c r="L116" s="10" t="s">
        <v>390</v>
      </c>
      <c r="M116" s="10" t="s">
        <v>390</v>
      </c>
      <c r="N116" s="11" t="s">
        <v>328</v>
      </c>
      <c r="O116" s="12">
        <v>8399458</v>
      </c>
      <c r="P116" s="13">
        <v>16399100</v>
      </c>
      <c r="Q116" s="14">
        <v>0.66099643022185106</v>
      </c>
      <c r="R116" s="13">
        <v>11107</v>
      </c>
      <c r="S116" s="15">
        <v>4.4768843110134702E-4</v>
      </c>
      <c r="T116" s="15">
        <v>6.7729326609387104E-4</v>
      </c>
    </row>
    <row r="117" spans="1:20">
      <c r="A117" s="10" t="s">
        <v>466</v>
      </c>
      <c r="B117" s="10" t="s">
        <v>316</v>
      </c>
      <c r="C117" s="10" t="s">
        <v>372</v>
      </c>
      <c r="D117" s="10" t="s">
        <v>442</v>
      </c>
      <c r="E117" s="10" t="s">
        <v>319</v>
      </c>
      <c r="F117" s="10">
        <v>58</v>
      </c>
      <c r="G117" s="10" t="s">
        <v>320</v>
      </c>
      <c r="H117" s="10">
        <v>25.2</v>
      </c>
      <c r="I117" s="10" t="s">
        <v>331</v>
      </c>
      <c r="J117" t="str" cm="1">
        <f t="array" ref="J117">_xlfn.SWITCH(I117, "Rectum","Rectum","Sigma","LC","LC","LC","RC","RC","left","LC","right","RC","Left colon","LC","Right colon","RC","NA","NA","TODO","NA","Multiple")</f>
        <v>Rectum</v>
      </c>
      <c r="K117" s="10" t="s">
        <v>389</v>
      </c>
      <c r="L117" s="10" t="s">
        <v>390</v>
      </c>
      <c r="M117" s="10" t="s">
        <v>390</v>
      </c>
      <c r="N117" s="11" t="s">
        <v>328</v>
      </c>
      <c r="O117" s="12">
        <v>15522448</v>
      </c>
      <c r="P117" s="13">
        <v>15600510</v>
      </c>
      <c r="Q117" s="14">
        <v>0.50097608466527332</v>
      </c>
      <c r="R117" s="13">
        <v>17271</v>
      </c>
      <c r="S117" s="15">
        <v>5.5462019884311062E-4</v>
      </c>
      <c r="T117" s="15">
        <v>1.10707919164181E-3</v>
      </c>
    </row>
    <row r="118" spans="1:20">
      <c r="A118" s="10" t="s">
        <v>467</v>
      </c>
      <c r="B118" s="10" t="s">
        <v>316</v>
      </c>
      <c r="C118" s="10" t="s">
        <v>372</v>
      </c>
      <c r="D118" s="10" t="s">
        <v>442</v>
      </c>
      <c r="E118" s="10" t="s">
        <v>319</v>
      </c>
      <c r="F118" s="10">
        <v>73</v>
      </c>
      <c r="G118" s="10" t="s">
        <v>340</v>
      </c>
      <c r="H118" s="10">
        <v>22.4</v>
      </c>
      <c r="I118" s="10" t="s">
        <v>333</v>
      </c>
      <c r="J118" t="str" cm="1">
        <f t="array" ref="J118">_xlfn.SWITCH(I118, "Rectum","Rectum","Sigma","LC","LC","LC","RC","RC","left","LC","right","RC","Left colon","LC","Right colon","RC","NA","NA","TODO","NA","Multiple")</f>
        <v>LC</v>
      </c>
      <c r="K118" s="10" t="s">
        <v>396</v>
      </c>
      <c r="L118" s="10" t="s">
        <v>374</v>
      </c>
      <c r="M118" s="10" t="s">
        <v>374</v>
      </c>
      <c r="N118" s="11" t="s">
        <v>328</v>
      </c>
      <c r="O118" s="12">
        <v>10129753</v>
      </c>
      <c r="P118" s="13">
        <v>11983295</v>
      </c>
      <c r="Q118" s="14">
        <v>0.54160164789645615</v>
      </c>
      <c r="R118" s="13">
        <v>12614</v>
      </c>
      <c r="S118" s="15">
        <v>5.7010723566146857E-4</v>
      </c>
      <c r="T118" s="15">
        <v>1.05263201815527E-3</v>
      </c>
    </row>
    <row r="119" spans="1:20">
      <c r="A119" s="10" t="s">
        <v>468</v>
      </c>
      <c r="B119" s="10" t="s">
        <v>316</v>
      </c>
      <c r="C119" s="10" t="s">
        <v>372</v>
      </c>
      <c r="D119" s="10" t="s">
        <v>442</v>
      </c>
      <c r="E119" s="10" t="s">
        <v>319</v>
      </c>
      <c r="F119" s="10">
        <v>51</v>
      </c>
      <c r="G119" s="10" t="s">
        <v>320</v>
      </c>
      <c r="H119" s="10">
        <v>27.7488727</v>
      </c>
      <c r="I119" s="10" t="s">
        <v>331</v>
      </c>
      <c r="J119" t="str" cm="1">
        <f t="array" ref="J119">_xlfn.SWITCH(I119, "Rectum","Rectum","Sigma","LC","LC","LC","RC","RC","left","LC","right","RC","Left colon","LC","Right colon","RC","NA","NA","TODO","NA","Multiple")</f>
        <v>Rectum</v>
      </c>
      <c r="K119" s="10" t="s">
        <v>376</v>
      </c>
      <c r="L119" s="10" t="s">
        <v>377</v>
      </c>
      <c r="M119" s="10" t="s">
        <v>377</v>
      </c>
      <c r="N119" s="11" t="s">
        <v>328</v>
      </c>
      <c r="O119" s="12">
        <v>15366712</v>
      </c>
      <c r="P119" s="13">
        <v>16403997</v>
      </c>
      <c r="Q119" s="14">
        <v>0.51599929979599402</v>
      </c>
      <c r="R119" s="13">
        <v>20026</v>
      </c>
      <c r="S119" s="15">
        <v>6.2993195973606777E-4</v>
      </c>
      <c r="T119" s="15">
        <v>1.2208000281882501E-3</v>
      </c>
    </row>
    <row r="120" spans="1:20">
      <c r="A120" s="10" t="s">
        <v>469</v>
      </c>
      <c r="B120" s="10" t="s">
        <v>316</v>
      </c>
      <c r="C120" s="10" t="s">
        <v>372</v>
      </c>
      <c r="D120" s="10" t="s">
        <v>442</v>
      </c>
      <c r="E120" s="10" t="s">
        <v>319</v>
      </c>
      <c r="F120" s="10">
        <v>66</v>
      </c>
      <c r="G120" s="10" t="s">
        <v>320</v>
      </c>
      <c r="H120" s="10">
        <v>31.1</v>
      </c>
      <c r="I120" s="10" t="s">
        <v>331</v>
      </c>
      <c r="J120" t="str" cm="1">
        <f t="array" ref="J120">_xlfn.SWITCH(I120, "Rectum","Rectum","Sigma","LC","LC","LC","RC","RC","left","LC","right","RC","Left colon","LC","Right colon","RC","NA","NA","TODO","NA","Multiple")</f>
        <v>Rectum</v>
      </c>
      <c r="K120" s="10" t="s">
        <v>396</v>
      </c>
      <c r="L120" s="10" t="s">
        <v>374</v>
      </c>
      <c r="M120" s="10" t="s">
        <v>374</v>
      </c>
      <c r="N120" s="11" t="s">
        <v>328</v>
      </c>
      <c r="O120" s="12">
        <v>9583972</v>
      </c>
      <c r="P120" s="13">
        <v>22662181</v>
      </c>
      <c r="Q120" s="14">
        <v>0.70235753090974506</v>
      </c>
      <c r="R120" s="13">
        <v>19723</v>
      </c>
      <c r="S120" s="15">
        <v>6.1126497851786204E-4</v>
      </c>
      <c r="T120" s="15">
        <v>8.7030458365856291E-4</v>
      </c>
    </row>
    <row r="121" spans="1:20">
      <c r="A121" s="10" t="s">
        <v>470</v>
      </c>
      <c r="B121" s="10" t="s">
        <v>316</v>
      </c>
      <c r="C121" s="10" t="s">
        <v>372</v>
      </c>
      <c r="D121" s="10" t="s">
        <v>442</v>
      </c>
      <c r="E121" s="10" t="s">
        <v>319</v>
      </c>
      <c r="F121" s="10">
        <v>79</v>
      </c>
      <c r="G121" s="10" t="s">
        <v>340</v>
      </c>
      <c r="H121" s="10">
        <v>26.4</v>
      </c>
      <c r="I121" s="10" t="s">
        <v>331</v>
      </c>
      <c r="J121" t="str" cm="1">
        <f t="array" ref="J121">_xlfn.SWITCH(I121, "Rectum","Rectum","Sigma","LC","LC","LC","RC","RC","left","LC","right","RC","Left colon","LC","Right colon","RC","NA","NA","TODO","NA","Multiple")</f>
        <v>Rectum</v>
      </c>
      <c r="K121" s="10" t="s">
        <v>373</v>
      </c>
      <c r="L121" s="10" t="s">
        <v>374</v>
      </c>
      <c r="M121" s="10" t="s">
        <v>374</v>
      </c>
      <c r="N121" s="11" t="s">
        <v>328</v>
      </c>
      <c r="O121" s="12">
        <v>10408916</v>
      </c>
      <c r="P121" s="13">
        <v>19552062</v>
      </c>
      <c r="Q121" s="14">
        <v>0.65230766951846852</v>
      </c>
      <c r="R121" s="13">
        <v>12703</v>
      </c>
      <c r="S121" s="15">
        <v>4.2380513758053271E-4</v>
      </c>
      <c r="T121" s="15">
        <v>6.4970129493247301E-4</v>
      </c>
    </row>
    <row r="122" spans="1:20">
      <c r="A122" s="10" t="s">
        <v>471</v>
      </c>
      <c r="B122" s="10" t="s">
        <v>316</v>
      </c>
      <c r="C122" s="10" t="s">
        <v>372</v>
      </c>
      <c r="D122" s="10" t="s">
        <v>442</v>
      </c>
      <c r="E122" s="10" t="s">
        <v>319</v>
      </c>
      <c r="F122" s="10">
        <v>34</v>
      </c>
      <c r="G122" s="10" t="s">
        <v>320</v>
      </c>
      <c r="H122" s="10">
        <v>26.8</v>
      </c>
      <c r="I122" s="10" t="s">
        <v>333</v>
      </c>
      <c r="J122" t="str" cm="1">
        <f t="array" ref="J122">_xlfn.SWITCH(I122, "Rectum","Rectum","Sigma","LC","LC","LC","RC","RC","left","LC","right","RC","Left colon","LC","Right colon","RC","NA","NA","TODO","NA","Multiple")</f>
        <v>LC</v>
      </c>
      <c r="K122" s="10" t="s">
        <v>472</v>
      </c>
      <c r="L122" s="10" t="s">
        <v>377</v>
      </c>
      <c r="M122" s="10" t="s">
        <v>377</v>
      </c>
      <c r="N122" s="11" t="s">
        <v>328</v>
      </c>
      <c r="O122" s="12">
        <v>10733281</v>
      </c>
      <c r="P122" s="13">
        <v>20144295</v>
      </c>
      <c r="Q122" s="14">
        <v>0.65207838525174633</v>
      </c>
      <c r="R122" s="13">
        <v>14868</v>
      </c>
      <c r="S122" s="15">
        <v>4.8128273696959682E-4</v>
      </c>
      <c r="T122" s="15">
        <v>7.3807497358433199E-4</v>
      </c>
    </row>
    <row r="123" spans="1:20">
      <c r="A123" s="10" t="s">
        <v>473</v>
      </c>
      <c r="B123" s="10" t="s">
        <v>316</v>
      </c>
      <c r="C123" s="10" t="s">
        <v>372</v>
      </c>
      <c r="D123" s="10" t="s">
        <v>442</v>
      </c>
      <c r="E123" s="10" t="s">
        <v>319</v>
      </c>
      <c r="F123" s="10">
        <v>67</v>
      </c>
      <c r="G123" s="10" t="s">
        <v>320</v>
      </c>
      <c r="H123" s="10">
        <v>30.1</v>
      </c>
      <c r="I123" s="10" t="s">
        <v>325</v>
      </c>
      <c r="J123" t="str" cm="1">
        <f t="array" ref="J123">_xlfn.SWITCH(I123, "Rectum","Rectum","Sigma","LC","LC","LC","RC","RC","left","LC","right","RC","Left colon","LC","Right colon","RC","NA","NA","TODO","NA","Multiple")</f>
        <v>RC</v>
      </c>
      <c r="K123" s="10" t="s">
        <v>389</v>
      </c>
      <c r="L123" s="10" t="s">
        <v>390</v>
      </c>
      <c r="M123" s="10" t="s">
        <v>390</v>
      </c>
      <c r="N123" s="11" t="s">
        <v>323</v>
      </c>
      <c r="O123" s="12">
        <v>7226849</v>
      </c>
      <c r="P123" s="13">
        <v>18892488</v>
      </c>
      <c r="Q123" s="14">
        <v>0.72310086054893929</v>
      </c>
      <c r="R123" s="13">
        <v>7707</v>
      </c>
      <c r="S123" s="15">
        <v>2.9498170554617659E-4</v>
      </c>
      <c r="T123" s="15">
        <v>4.0793991770697401E-4</v>
      </c>
    </row>
    <row r="124" spans="1:20">
      <c r="A124" s="10" t="s">
        <v>474</v>
      </c>
      <c r="B124" s="10" t="s">
        <v>316</v>
      </c>
      <c r="C124" s="10" t="s">
        <v>372</v>
      </c>
      <c r="D124" s="10" t="s">
        <v>442</v>
      </c>
      <c r="E124" s="10" t="s">
        <v>319</v>
      </c>
      <c r="F124" s="10">
        <v>70</v>
      </c>
      <c r="G124" s="10" t="s">
        <v>320</v>
      </c>
      <c r="H124" s="10">
        <v>25.2</v>
      </c>
      <c r="I124" s="10" t="s">
        <v>333</v>
      </c>
      <c r="J124" t="str" cm="1">
        <f t="array" ref="J124">_xlfn.SWITCH(I124, "Rectum","Rectum","Sigma","LC","LC","LC","RC","RC","left","LC","right","RC","Left colon","LC","Right colon","RC","NA","NA","TODO","NA","Multiple")</f>
        <v>LC</v>
      </c>
      <c r="K124" s="10" t="s">
        <v>396</v>
      </c>
      <c r="L124" s="10" t="s">
        <v>374</v>
      </c>
      <c r="M124" s="10" t="s">
        <v>374</v>
      </c>
      <c r="N124" s="11" t="s">
        <v>323</v>
      </c>
      <c r="O124" s="12">
        <v>6287349</v>
      </c>
      <c r="P124" s="13">
        <v>25625937</v>
      </c>
      <c r="Q124" s="14">
        <v>0.80277985057093182</v>
      </c>
      <c r="R124" s="13">
        <v>8214</v>
      </c>
      <c r="S124" s="15">
        <v>2.5731873502185049E-4</v>
      </c>
      <c r="T124" s="15">
        <v>3.2053462084137595E-4</v>
      </c>
    </row>
    <row r="125" spans="1:20">
      <c r="A125" s="10" t="s">
        <v>475</v>
      </c>
      <c r="B125" s="10" t="s">
        <v>316</v>
      </c>
      <c r="C125" s="10" t="s">
        <v>372</v>
      </c>
      <c r="D125" s="10" t="s">
        <v>442</v>
      </c>
      <c r="E125" s="10" t="s">
        <v>319</v>
      </c>
      <c r="F125" s="10">
        <v>77</v>
      </c>
      <c r="G125" s="10" t="s">
        <v>340</v>
      </c>
      <c r="H125" s="10">
        <v>26.2</v>
      </c>
      <c r="I125" s="10" t="s">
        <v>321</v>
      </c>
      <c r="J125" t="str" cm="1">
        <f t="array" ref="J125">_xlfn.SWITCH(I125, "Rectum","Rectum","Sigma","LC","LC","LC","RC","RC","left","LC","right","RC","Left colon","LC","Right colon","RC","NA","NA","TODO","NA","Multiple")</f>
        <v>LC</v>
      </c>
      <c r="K125" s="10" t="s">
        <v>389</v>
      </c>
      <c r="L125" s="10" t="s">
        <v>390</v>
      </c>
      <c r="M125" s="10" t="s">
        <v>390</v>
      </c>
      <c r="N125" s="11" t="s">
        <v>328</v>
      </c>
      <c r="O125" s="12">
        <v>12641130</v>
      </c>
      <c r="P125" s="13">
        <v>10002133</v>
      </c>
      <c r="Q125" s="14">
        <v>0.44121594710207862</v>
      </c>
      <c r="R125" s="13">
        <v>26210</v>
      </c>
      <c r="S125" s="15">
        <v>1.1561803840786241E-3</v>
      </c>
      <c r="T125" s="15">
        <v>2.6204410599219201E-3</v>
      </c>
    </row>
    <row r="126" spans="1:20">
      <c r="A126" s="10" t="s">
        <v>476</v>
      </c>
      <c r="B126" s="10" t="s">
        <v>316</v>
      </c>
      <c r="C126" s="10" t="s">
        <v>372</v>
      </c>
      <c r="D126" s="10" t="s">
        <v>442</v>
      </c>
      <c r="E126" s="10" t="s">
        <v>319</v>
      </c>
      <c r="F126" s="10">
        <v>68</v>
      </c>
      <c r="G126" s="10" t="s">
        <v>320</v>
      </c>
      <c r="H126" s="10">
        <v>22.7</v>
      </c>
      <c r="I126" s="10" t="s">
        <v>331</v>
      </c>
      <c r="J126" t="str" cm="1">
        <f t="array" ref="J126">_xlfn.SWITCH(I126, "Rectum","Rectum","Sigma","LC","LC","LC","RC","RC","left","LC","right","RC","Left colon","LC","Right colon","RC","NA","NA","TODO","NA","Multiple")</f>
        <v>Rectum</v>
      </c>
      <c r="K126" s="10" t="s">
        <v>477</v>
      </c>
      <c r="L126" s="10" t="s">
        <v>377</v>
      </c>
      <c r="M126" s="10" t="s">
        <v>377</v>
      </c>
      <c r="N126" s="11" t="s">
        <v>328</v>
      </c>
      <c r="O126" s="12">
        <v>19360059</v>
      </c>
      <c r="P126" s="13">
        <v>10338108</v>
      </c>
      <c r="Q126" s="14">
        <v>0.34783236552742047</v>
      </c>
      <c r="R126" s="13">
        <v>23357</v>
      </c>
      <c r="S126" s="15">
        <v>7.8586145178827303E-4</v>
      </c>
      <c r="T126" s="15">
        <v>2.2593108913159E-3</v>
      </c>
    </row>
    <row r="127" spans="1:20">
      <c r="A127" s="10" t="s">
        <v>478</v>
      </c>
      <c r="B127" s="10" t="s">
        <v>316</v>
      </c>
      <c r="C127" s="10" t="s">
        <v>372</v>
      </c>
      <c r="D127" s="10" t="s">
        <v>442</v>
      </c>
      <c r="E127" s="10" t="s">
        <v>319</v>
      </c>
      <c r="F127" s="10">
        <v>53</v>
      </c>
      <c r="G127" s="10" t="s">
        <v>340</v>
      </c>
      <c r="H127" s="10">
        <v>30.5</v>
      </c>
      <c r="I127" s="10" t="s">
        <v>325</v>
      </c>
      <c r="J127" t="str" cm="1">
        <f t="array" ref="J127">_xlfn.SWITCH(I127, "Rectum","Rectum","Sigma","LC","LC","LC","RC","RC","left","LC","right","RC","Left colon","LC","Right colon","RC","NA","NA","TODO","NA","Multiple")</f>
        <v>RC</v>
      </c>
      <c r="K127" s="10" t="s">
        <v>373</v>
      </c>
      <c r="L127" s="10" t="s">
        <v>374</v>
      </c>
      <c r="M127" s="10" t="s">
        <v>374</v>
      </c>
      <c r="N127" s="11" t="s">
        <v>328</v>
      </c>
      <c r="O127" s="12">
        <v>11430560</v>
      </c>
      <c r="P127" s="13">
        <v>21076619</v>
      </c>
      <c r="Q127" s="14">
        <v>0.64804360594128707</v>
      </c>
      <c r="R127" s="13">
        <v>16279</v>
      </c>
      <c r="S127" s="15">
        <v>5.0053103209381981E-4</v>
      </c>
      <c r="T127" s="15">
        <v>7.7237245689168595E-4</v>
      </c>
    </row>
    <row r="128" spans="1:20">
      <c r="A128" s="10" t="s">
        <v>479</v>
      </c>
      <c r="B128" s="10" t="s">
        <v>316</v>
      </c>
      <c r="C128" s="10" t="s">
        <v>372</v>
      </c>
      <c r="D128" s="10" t="s">
        <v>442</v>
      </c>
      <c r="E128" s="10" t="s">
        <v>319</v>
      </c>
      <c r="F128" s="10">
        <v>55</v>
      </c>
      <c r="G128" s="10" t="s">
        <v>320</v>
      </c>
      <c r="H128" s="10">
        <v>27.5</v>
      </c>
      <c r="I128" s="10" t="s">
        <v>321</v>
      </c>
      <c r="J128" t="str" cm="1">
        <f t="array" ref="J128">_xlfn.SWITCH(I128, "Rectum","Rectum","Sigma","LC","LC","LC","RC","RC","left","LC","right","RC","Left colon","LC","Right colon","RC","NA","NA","TODO","NA","Multiple")</f>
        <v>LC</v>
      </c>
      <c r="K128" s="10" t="s">
        <v>396</v>
      </c>
      <c r="L128" s="10" t="s">
        <v>374</v>
      </c>
      <c r="M128" s="10" t="s">
        <v>374</v>
      </c>
      <c r="N128" s="11" t="s">
        <v>328</v>
      </c>
      <c r="O128" s="12">
        <v>18684337</v>
      </c>
      <c r="P128" s="13">
        <v>8657906</v>
      </c>
      <c r="Q128" s="14">
        <v>0.31632516051264814</v>
      </c>
      <c r="R128" s="13">
        <v>28030</v>
      </c>
      <c r="S128" s="15">
        <v>1.024103778577583E-3</v>
      </c>
      <c r="T128" s="15">
        <v>3.2375033870776599E-3</v>
      </c>
    </row>
    <row r="129" spans="1:20">
      <c r="A129" s="10" t="s">
        <v>480</v>
      </c>
      <c r="B129" s="10" t="s">
        <v>316</v>
      </c>
      <c r="C129" s="10" t="s">
        <v>372</v>
      </c>
      <c r="D129" s="10" t="s">
        <v>442</v>
      </c>
      <c r="E129" s="10" t="s">
        <v>319</v>
      </c>
      <c r="F129" s="10">
        <v>72</v>
      </c>
      <c r="G129" s="10" t="s">
        <v>320</v>
      </c>
      <c r="H129" s="10">
        <v>27.7</v>
      </c>
      <c r="I129" s="10" t="s">
        <v>331</v>
      </c>
      <c r="J129" t="str" cm="1">
        <f t="array" ref="J129">_xlfn.SWITCH(I129, "Rectum","Rectum","Sigma","LC","LC","LC","RC","RC","left","LC","right","RC","Left colon","LC","Right colon","RC","NA","NA","TODO","NA","Multiple")</f>
        <v>Rectum</v>
      </c>
      <c r="K129" s="10" t="s">
        <v>481</v>
      </c>
      <c r="L129" s="10">
        <v>0</v>
      </c>
      <c r="M129" s="10" t="s">
        <v>322</v>
      </c>
      <c r="N129" s="11" t="s">
        <v>328</v>
      </c>
      <c r="O129" s="12">
        <v>8197959</v>
      </c>
      <c r="P129" s="13">
        <v>21592935</v>
      </c>
      <c r="Q129" s="14">
        <v>0.72445046292936599</v>
      </c>
      <c r="R129" s="13">
        <v>15057</v>
      </c>
      <c r="S129" s="15">
        <v>5.0516757542814182E-4</v>
      </c>
      <c r="T129" s="15">
        <v>6.97311412274431E-4</v>
      </c>
    </row>
    <row r="130" spans="1:20">
      <c r="A130" s="10" t="s">
        <v>482</v>
      </c>
      <c r="B130" s="10" t="s">
        <v>316</v>
      </c>
      <c r="C130" s="10" t="s">
        <v>372</v>
      </c>
      <c r="D130" s="10" t="s">
        <v>442</v>
      </c>
      <c r="E130" s="10" t="s">
        <v>319</v>
      </c>
      <c r="F130" s="10">
        <v>43</v>
      </c>
      <c r="G130" s="10" t="s">
        <v>340</v>
      </c>
      <c r="H130" s="10">
        <v>22.1</v>
      </c>
      <c r="I130" s="10" t="s">
        <v>325</v>
      </c>
      <c r="J130" t="str" cm="1">
        <f t="array" ref="J130">_xlfn.SWITCH(I130, "Rectum","Rectum","Sigma","LC","LC","LC","RC","RC","left","LC","right","RC","Left colon","LC","Right colon","RC","NA","NA","TODO","NA","Multiple")</f>
        <v>RC</v>
      </c>
      <c r="K130" s="10" t="s">
        <v>472</v>
      </c>
      <c r="L130" s="10" t="s">
        <v>377</v>
      </c>
      <c r="M130" s="10" t="s">
        <v>377</v>
      </c>
      <c r="N130" s="11" t="s">
        <v>328</v>
      </c>
      <c r="O130" s="12">
        <v>8673008</v>
      </c>
      <c r="P130" s="13">
        <v>18029991</v>
      </c>
      <c r="Q130" s="14">
        <v>0.67494101843596888</v>
      </c>
      <c r="R130" s="13">
        <v>10433</v>
      </c>
      <c r="S130" s="15">
        <v>3.9055258792655321E-4</v>
      </c>
      <c r="T130" s="15">
        <v>5.7864698878662803E-4</v>
      </c>
    </row>
    <row r="131" spans="1:20">
      <c r="A131" s="10" t="s">
        <v>483</v>
      </c>
      <c r="B131" s="10" t="s">
        <v>316</v>
      </c>
      <c r="C131" s="10" t="s">
        <v>372</v>
      </c>
      <c r="D131" s="10" t="s">
        <v>442</v>
      </c>
      <c r="E131" s="10" t="s">
        <v>319</v>
      </c>
      <c r="F131" s="10">
        <v>51</v>
      </c>
      <c r="G131" s="10" t="s">
        <v>320</v>
      </c>
      <c r="H131" s="10">
        <v>29.7</v>
      </c>
      <c r="I131" s="10" t="s">
        <v>333</v>
      </c>
      <c r="J131" t="str" cm="1">
        <f t="array" ref="J131">_xlfn.SWITCH(I131, "Rectum","Rectum","Sigma","LC","LC","LC","RC","RC","left","LC","right","RC","Left colon","LC","Right colon","RC","NA","NA","TODO","NA","Multiple")</f>
        <v>LC</v>
      </c>
      <c r="K131" s="10" t="s">
        <v>477</v>
      </c>
      <c r="L131" s="10" t="s">
        <v>377</v>
      </c>
      <c r="M131" s="10" t="s">
        <v>377</v>
      </c>
      <c r="N131" s="11" t="s">
        <v>328</v>
      </c>
      <c r="O131" s="12">
        <v>8988282</v>
      </c>
      <c r="P131" s="13">
        <v>24460981</v>
      </c>
      <c r="Q131" s="14">
        <v>0.73103091936541287</v>
      </c>
      <c r="R131" s="13">
        <v>11676</v>
      </c>
      <c r="S131" s="15">
        <v>3.4894418234945526E-4</v>
      </c>
      <c r="T131" s="15">
        <v>4.7733163277466302E-4</v>
      </c>
    </row>
    <row r="132" spans="1:20">
      <c r="A132" s="10" t="s">
        <v>484</v>
      </c>
      <c r="B132" s="10" t="s">
        <v>316</v>
      </c>
      <c r="C132" s="10" t="s">
        <v>372</v>
      </c>
      <c r="D132" s="10" t="s">
        <v>442</v>
      </c>
      <c r="E132" s="10" t="s">
        <v>319</v>
      </c>
      <c r="F132" s="10">
        <v>49</v>
      </c>
      <c r="G132" s="10" t="s">
        <v>340</v>
      </c>
      <c r="H132" s="10">
        <v>30.3</v>
      </c>
      <c r="I132" s="10" t="s">
        <v>325</v>
      </c>
      <c r="J132" t="str" cm="1">
        <f t="array" ref="J132">_xlfn.SWITCH(I132, "Rectum","Rectum","Sigma","LC","LC","LC","RC","RC","left","LC","right","RC","Left colon","LC","Right colon","RC","NA","NA","TODO","NA","Multiple")</f>
        <v>RC</v>
      </c>
      <c r="K132" s="10" t="s">
        <v>481</v>
      </c>
      <c r="L132" s="10">
        <v>0</v>
      </c>
      <c r="M132" s="10" t="s">
        <v>322</v>
      </c>
      <c r="N132" s="11" t="s">
        <v>328</v>
      </c>
      <c r="O132" s="12">
        <v>18961864</v>
      </c>
      <c r="P132" s="13">
        <v>34618380</v>
      </c>
      <c r="Q132" s="14">
        <v>0.64583872995523228</v>
      </c>
      <c r="R132" s="13">
        <v>21961</v>
      </c>
      <c r="S132" s="15">
        <v>4.097032948551277E-4</v>
      </c>
      <c r="T132" s="15">
        <v>6.3437399439257396E-4</v>
      </c>
    </row>
    <row r="133" spans="1:20">
      <c r="A133" s="10" t="s">
        <v>485</v>
      </c>
      <c r="B133" s="10" t="s">
        <v>316</v>
      </c>
      <c r="C133" s="10" t="s">
        <v>372</v>
      </c>
      <c r="D133" s="10" t="s">
        <v>442</v>
      </c>
      <c r="E133" s="10" t="s">
        <v>319</v>
      </c>
      <c r="F133" s="10">
        <v>90</v>
      </c>
      <c r="G133" s="10" t="s">
        <v>320</v>
      </c>
      <c r="H133" s="10">
        <v>27.7</v>
      </c>
      <c r="I133" s="10" t="s">
        <v>325</v>
      </c>
      <c r="J133" t="str" cm="1">
        <f t="array" ref="J133">_xlfn.SWITCH(I133, "Rectum","Rectum","Sigma","LC","LC","LC","RC","RC","left","LC","right","RC","Left colon","LC","Right colon","RC","NA","NA","TODO","NA","Multiple")</f>
        <v>RC</v>
      </c>
      <c r="K133" s="10" t="s">
        <v>444</v>
      </c>
      <c r="L133" s="10" t="s">
        <v>380</v>
      </c>
      <c r="M133" s="10" t="s">
        <v>380</v>
      </c>
      <c r="N133" s="11" t="s">
        <v>328</v>
      </c>
      <c r="O133" s="12">
        <v>6547088</v>
      </c>
      <c r="P133" s="13">
        <v>23019554</v>
      </c>
      <c r="Q133" s="14">
        <v>0.77823218733324484</v>
      </c>
      <c r="R133" s="13">
        <v>12646</v>
      </c>
      <c r="S133" s="15">
        <v>4.275288844004629E-4</v>
      </c>
      <c r="T133" s="15">
        <v>5.4935903623502E-4</v>
      </c>
    </row>
    <row r="134" spans="1:20">
      <c r="A134" s="10" t="s">
        <v>486</v>
      </c>
      <c r="B134" s="10" t="s">
        <v>316</v>
      </c>
      <c r="C134" s="10" t="s">
        <v>487</v>
      </c>
      <c r="D134" s="10" t="s">
        <v>318</v>
      </c>
      <c r="E134" s="10" t="s">
        <v>319</v>
      </c>
      <c r="F134" s="10">
        <v>72</v>
      </c>
      <c r="G134" s="10" t="s">
        <v>340</v>
      </c>
      <c r="H134" s="10">
        <v>25</v>
      </c>
      <c r="I134" s="10" t="s">
        <v>322</v>
      </c>
      <c r="J134" t="str" cm="1">
        <f t="array" ref="J134">_xlfn.SWITCH(I134, "Rectum","Rectum","Sigma","LC","LC","LC","RC","RC","left","LC","right","RC","Left colon","LC","Right colon","RC","NA","NA","TODO","NA","Multiple")</f>
        <v>NA</v>
      </c>
      <c r="K134" s="10" t="s">
        <v>322</v>
      </c>
      <c r="L134" s="10" t="s">
        <v>322</v>
      </c>
      <c r="M134" s="10" t="s">
        <v>322</v>
      </c>
      <c r="N134" s="11" t="s">
        <v>328</v>
      </c>
      <c r="O134" s="12">
        <v>18300663</v>
      </c>
      <c r="P134" s="13">
        <v>15441941</v>
      </c>
      <c r="Q134" s="14">
        <v>0.45730714125943439</v>
      </c>
      <c r="R134" s="13">
        <v>24507</v>
      </c>
      <c r="S134" s="15">
        <v>7.2576537566391151E-4</v>
      </c>
      <c r="T134" s="15">
        <v>1.58704142180054E-3</v>
      </c>
    </row>
    <row r="135" spans="1:20">
      <c r="A135" s="10" t="s">
        <v>488</v>
      </c>
      <c r="B135" s="10" t="s">
        <v>316</v>
      </c>
      <c r="C135" s="10" t="s">
        <v>487</v>
      </c>
      <c r="D135" s="10" t="s">
        <v>318</v>
      </c>
      <c r="E135" s="10" t="s">
        <v>319</v>
      </c>
      <c r="F135" s="10">
        <v>53</v>
      </c>
      <c r="G135" s="10" t="s">
        <v>320</v>
      </c>
      <c r="H135" s="10">
        <v>32</v>
      </c>
      <c r="I135" s="10" t="s">
        <v>322</v>
      </c>
      <c r="J135" t="str" cm="1">
        <f t="array" ref="J135">_xlfn.SWITCH(I135, "Rectum","Rectum","Sigma","LC","LC","LC","RC","RC","left","LC","right","RC","Left colon","LC","Right colon","RC","NA","NA","TODO","NA","Multiple")</f>
        <v>NA</v>
      </c>
      <c r="K135" s="10" t="s">
        <v>322</v>
      </c>
      <c r="L135" s="10" t="s">
        <v>322</v>
      </c>
      <c r="M135" s="10" t="s">
        <v>322</v>
      </c>
      <c r="N135" s="11" t="s">
        <v>328</v>
      </c>
      <c r="O135" s="12">
        <v>11490916</v>
      </c>
      <c r="P135" s="13">
        <v>4981769</v>
      </c>
      <c r="Q135" s="14">
        <v>0.30208764246591108</v>
      </c>
      <c r="R135" s="13">
        <v>18453</v>
      </c>
      <c r="S135" s="15">
        <v>1.1189646220897552E-3</v>
      </c>
      <c r="T135" s="15">
        <v>3.70410591097259E-3</v>
      </c>
    </row>
    <row r="136" spans="1:20">
      <c r="A136" s="10" t="s">
        <v>489</v>
      </c>
      <c r="B136" s="10" t="s">
        <v>316</v>
      </c>
      <c r="C136" s="10" t="s">
        <v>487</v>
      </c>
      <c r="D136" s="10" t="s">
        <v>318</v>
      </c>
      <c r="E136" s="10" t="s">
        <v>319</v>
      </c>
      <c r="F136" s="10">
        <v>35</v>
      </c>
      <c r="G136" s="10" t="s">
        <v>320</v>
      </c>
      <c r="H136" s="10">
        <v>23</v>
      </c>
      <c r="I136" s="10" t="s">
        <v>322</v>
      </c>
      <c r="J136" t="str" cm="1">
        <f t="array" ref="J136">_xlfn.SWITCH(I136, "Rectum","Rectum","Sigma","LC","LC","LC","RC","RC","left","LC","right","RC","Left colon","LC","Right colon","RC","NA","NA","TODO","NA","Multiple")</f>
        <v>NA</v>
      </c>
      <c r="K136" s="10" t="s">
        <v>322</v>
      </c>
      <c r="L136" s="10" t="s">
        <v>322</v>
      </c>
      <c r="M136" s="10" t="s">
        <v>322</v>
      </c>
      <c r="N136" s="11" t="s">
        <v>328</v>
      </c>
      <c r="O136" s="12">
        <v>23159849</v>
      </c>
      <c r="P136" s="13">
        <v>17827395</v>
      </c>
      <c r="Q136" s="14">
        <v>0.43463097071641504</v>
      </c>
      <c r="R136" s="13">
        <v>30070</v>
      </c>
      <c r="S136" s="15">
        <v>7.331050492482272E-4</v>
      </c>
      <c r="T136" s="15">
        <v>1.68672988958847E-3</v>
      </c>
    </row>
    <row r="137" spans="1:20">
      <c r="A137" s="10" t="s">
        <v>490</v>
      </c>
      <c r="B137" s="10" t="s">
        <v>316</v>
      </c>
      <c r="C137" s="10" t="s">
        <v>487</v>
      </c>
      <c r="D137" s="10" t="s">
        <v>318</v>
      </c>
      <c r="E137" s="10" t="s">
        <v>319</v>
      </c>
      <c r="F137" s="10">
        <v>74</v>
      </c>
      <c r="G137" s="10" t="s">
        <v>320</v>
      </c>
      <c r="H137" s="10">
        <v>27</v>
      </c>
      <c r="I137" s="10" t="s">
        <v>322</v>
      </c>
      <c r="J137" t="str" cm="1">
        <f t="array" ref="J137">_xlfn.SWITCH(I137, "Rectum","Rectum","Sigma","LC","LC","LC","RC","RC","left","LC","right","RC","Left colon","LC","Right colon","RC","NA","NA","TODO","NA","Multiple")</f>
        <v>NA</v>
      </c>
      <c r="K137" s="10" t="s">
        <v>322</v>
      </c>
      <c r="L137" s="10" t="s">
        <v>322</v>
      </c>
      <c r="M137" s="10" t="s">
        <v>322</v>
      </c>
      <c r="N137" s="11" t="s">
        <v>328</v>
      </c>
      <c r="O137" s="12">
        <v>14266869</v>
      </c>
      <c r="P137" s="13">
        <v>18467669</v>
      </c>
      <c r="Q137" s="14">
        <v>0.56373476396159894</v>
      </c>
      <c r="R137" s="13">
        <v>24962</v>
      </c>
      <c r="S137" s="15">
        <v>7.6197744165814501E-4</v>
      </c>
      <c r="T137" s="15">
        <v>1.3516594866412198E-3</v>
      </c>
    </row>
    <row r="138" spans="1:20">
      <c r="A138" s="10" t="s">
        <v>491</v>
      </c>
      <c r="B138" s="10" t="s">
        <v>316</v>
      </c>
      <c r="C138" s="10" t="s">
        <v>487</v>
      </c>
      <c r="D138" s="10" t="s">
        <v>318</v>
      </c>
      <c r="E138" s="10" t="s">
        <v>319</v>
      </c>
      <c r="F138" s="10">
        <v>29</v>
      </c>
      <c r="G138" s="10" t="s">
        <v>320</v>
      </c>
      <c r="H138" s="10">
        <v>24.49</v>
      </c>
      <c r="I138" s="10" t="s">
        <v>322</v>
      </c>
      <c r="J138" t="str" cm="1">
        <f t="array" ref="J138">_xlfn.SWITCH(I138, "Rectum","Rectum","Sigma","LC","LC","LC","RC","RC","left","LC","right","RC","Left colon","LC","Right colon","RC","NA","NA","TODO","NA","Multiple")</f>
        <v>NA</v>
      </c>
      <c r="K138" s="10" t="s">
        <v>322</v>
      </c>
      <c r="L138" s="10" t="s">
        <v>322</v>
      </c>
      <c r="M138" s="10" t="s">
        <v>322</v>
      </c>
      <c r="N138" s="11" t="s">
        <v>328</v>
      </c>
      <c r="O138" s="12">
        <v>10118812</v>
      </c>
      <c r="P138" s="13">
        <v>8474856</v>
      </c>
      <c r="Q138" s="14">
        <v>0.45547734110866522</v>
      </c>
      <c r="R138" s="13">
        <v>12869</v>
      </c>
      <c r="S138" s="15">
        <v>6.9163864291350938E-4</v>
      </c>
      <c r="T138" s="15">
        <v>1.5184918776201001E-3</v>
      </c>
    </row>
    <row r="139" spans="1:20">
      <c r="A139" s="10" t="s">
        <v>492</v>
      </c>
      <c r="B139" s="10" t="s">
        <v>316</v>
      </c>
      <c r="C139" s="10" t="s">
        <v>487</v>
      </c>
      <c r="D139" s="10" t="s">
        <v>318</v>
      </c>
      <c r="E139" s="10" t="s">
        <v>319</v>
      </c>
      <c r="F139" s="10">
        <v>61</v>
      </c>
      <c r="G139" s="10" t="s">
        <v>320</v>
      </c>
      <c r="H139" s="10">
        <v>23</v>
      </c>
      <c r="I139" s="10" t="s">
        <v>322</v>
      </c>
      <c r="J139" t="str" cm="1">
        <f t="array" ref="J139">_xlfn.SWITCH(I139, "Rectum","Rectum","Sigma","LC","LC","LC","RC","RC","left","LC","right","RC","Left colon","LC","Right colon","RC","NA","NA","TODO","NA","Multiple")</f>
        <v>NA</v>
      </c>
      <c r="K139" s="10" t="s">
        <v>322</v>
      </c>
      <c r="L139" s="10" t="s">
        <v>322</v>
      </c>
      <c r="M139" s="10" t="s">
        <v>322</v>
      </c>
      <c r="N139" s="11" t="s">
        <v>328</v>
      </c>
      <c r="O139" s="12">
        <v>21860504</v>
      </c>
      <c r="P139" s="13">
        <v>6822737</v>
      </c>
      <c r="Q139" s="14">
        <v>0.23765804276895006</v>
      </c>
      <c r="R139" s="13">
        <v>24969</v>
      </c>
      <c r="S139" s="15">
        <v>8.6975119660891436E-4</v>
      </c>
      <c r="T139" s="15">
        <v>3.6596749955333202E-3</v>
      </c>
    </row>
    <row r="140" spans="1:20">
      <c r="A140" s="10" t="s">
        <v>493</v>
      </c>
      <c r="B140" s="10" t="s">
        <v>316</v>
      </c>
      <c r="C140" s="10" t="s">
        <v>487</v>
      </c>
      <c r="D140" s="10" t="s">
        <v>318</v>
      </c>
      <c r="E140" s="10" t="s">
        <v>319</v>
      </c>
      <c r="F140" s="10">
        <v>65</v>
      </c>
      <c r="G140" s="10" t="s">
        <v>340</v>
      </c>
      <c r="H140" s="10">
        <v>24</v>
      </c>
      <c r="I140" s="10" t="s">
        <v>322</v>
      </c>
      <c r="J140" t="str" cm="1">
        <f t="array" ref="J140">_xlfn.SWITCH(I140, "Rectum","Rectum","Sigma","LC","LC","LC","RC","RC","left","LC","right","RC","Left colon","LC","Right colon","RC","NA","NA","TODO","NA","Multiple")</f>
        <v>NA</v>
      </c>
      <c r="K140" s="10" t="s">
        <v>322</v>
      </c>
      <c r="L140" s="10" t="s">
        <v>322</v>
      </c>
      <c r="M140" s="10" t="s">
        <v>322</v>
      </c>
      <c r="N140" s="11" t="s">
        <v>328</v>
      </c>
      <c r="O140" s="12">
        <v>10561320</v>
      </c>
      <c r="P140" s="13">
        <v>16566259</v>
      </c>
      <c r="Q140" s="14">
        <v>0.6104020222613078</v>
      </c>
      <c r="R140" s="13">
        <v>12336</v>
      </c>
      <c r="S140" s="15">
        <v>4.5453347956321896E-4</v>
      </c>
      <c r="T140" s="15">
        <v>7.446460905868971E-4</v>
      </c>
    </row>
    <row r="141" spans="1:20">
      <c r="A141" s="10" t="s">
        <v>494</v>
      </c>
      <c r="B141" s="10" t="s">
        <v>316</v>
      </c>
      <c r="C141" s="10" t="s">
        <v>487</v>
      </c>
      <c r="D141" s="10" t="s">
        <v>318</v>
      </c>
      <c r="E141" s="10" t="s">
        <v>319</v>
      </c>
      <c r="F141" s="10">
        <v>63</v>
      </c>
      <c r="G141" s="10" t="s">
        <v>320</v>
      </c>
      <c r="H141" s="10" t="s">
        <v>322</v>
      </c>
      <c r="I141" s="10" t="s">
        <v>322</v>
      </c>
      <c r="J141" t="str" cm="1">
        <f t="array" ref="J141">_xlfn.SWITCH(I141, "Rectum","Rectum","Sigma","LC","LC","LC","RC","RC","left","LC","right","RC","Left colon","LC","Right colon","RC","NA","NA","TODO","NA","Multiple")</f>
        <v>NA</v>
      </c>
      <c r="K141" s="10" t="s">
        <v>322</v>
      </c>
      <c r="L141" s="10" t="s">
        <v>322</v>
      </c>
      <c r="M141" s="10" t="s">
        <v>322</v>
      </c>
      <c r="N141" s="11" t="s">
        <v>328</v>
      </c>
      <c r="O141" s="12">
        <v>15009159</v>
      </c>
      <c r="P141" s="13">
        <v>15212979</v>
      </c>
      <c r="Q141" s="14">
        <v>0.50299180188027215</v>
      </c>
      <c r="R141" s="13">
        <v>22846</v>
      </c>
      <c r="S141" s="15">
        <v>7.5536492265957224E-4</v>
      </c>
      <c r="T141" s="15">
        <v>1.5017440042479498E-3</v>
      </c>
    </row>
    <row r="142" spans="1:20">
      <c r="A142" s="10" t="s">
        <v>495</v>
      </c>
      <c r="B142" s="10" t="s">
        <v>316</v>
      </c>
      <c r="C142" s="10" t="s">
        <v>487</v>
      </c>
      <c r="D142" s="10" t="s">
        <v>318</v>
      </c>
      <c r="E142" s="10" t="s">
        <v>319</v>
      </c>
      <c r="F142" s="10">
        <v>77</v>
      </c>
      <c r="G142" s="10" t="s">
        <v>340</v>
      </c>
      <c r="H142" s="10">
        <v>22</v>
      </c>
      <c r="I142" s="10" t="s">
        <v>322</v>
      </c>
      <c r="J142" t="str" cm="1">
        <f t="array" ref="J142">_xlfn.SWITCH(I142, "Rectum","Rectum","Sigma","LC","LC","LC","RC","RC","left","LC","right","RC","Left colon","LC","Right colon","RC","NA","NA","TODO","NA","Multiple")</f>
        <v>NA</v>
      </c>
      <c r="K142" s="10" t="s">
        <v>322</v>
      </c>
      <c r="L142" s="10" t="s">
        <v>322</v>
      </c>
      <c r="M142" s="10" t="s">
        <v>322</v>
      </c>
      <c r="N142" s="11" t="s">
        <v>328</v>
      </c>
      <c r="O142" s="12">
        <v>13253179</v>
      </c>
      <c r="P142" s="13">
        <v>17304880</v>
      </c>
      <c r="Q142" s="14">
        <v>0.56599740702377399</v>
      </c>
      <c r="R142" s="13">
        <v>16074</v>
      </c>
      <c r="S142" s="15">
        <v>5.2573853852208986E-4</v>
      </c>
      <c r="T142" s="15">
        <v>9.2887093120553297E-4</v>
      </c>
    </row>
    <row r="143" spans="1:20">
      <c r="A143" s="10" t="s">
        <v>496</v>
      </c>
      <c r="B143" s="10" t="s">
        <v>316</v>
      </c>
      <c r="C143" s="10" t="s">
        <v>487</v>
      </c>
      <c r="D143" s="10" t="s">
        <v>318</v>
      </c>
      <c r="E143" s="10" t="s">
        <v>319</v>
      </c>
      <c r="F143" s="10">
        <v>62</v>
      </c>
      <c r="G143" s="10" t="s">
        <v>340</v>
      </c>
      <c r="H143" s="10">
        <v>21</v>
      </c>
      <c r="I143" s="10" t="s">
        <v>322</v>
      </c>
      <c r="J143" t="str" cm="1">
        <f t="array" ref="J143">_xlfn.SWITCH(I143, "Rectum","Rectum","Sigma","LC","LC","LC","RC","RC","left","LC","right","RC","Left colon","LC","Right colon","RC","NA","NA","TODO","NA","Multiple")</f>
        <v>NA</v>
      </c>
      <c r="K143" s="10" t="s">
        <v>322</v>
      </c>
      <c r="L143" s="10" t="s">
        <v>322</v>
      </c>
      <c r="M143" s="10" t="s">
        <v>322</v>
      </c>
      <c r="N143" s="11" t="s">
        <v>328</v>
      </c>
      <c r="O143" s="12">
        <v>10296200</v>
      </c>
      <c r="P143" s="13">
        <v>19300754</v>
      </c>
      <c r="Q143" s="14">
        <v>0.65180756569077103</v>
      </c>
      <c r="R143" s="13">
        <v>14169</v>
      </c>
      <c r="S143" s="15">
        <v>4.7850262213966016E-4</v>
      </c>
      <c r="T143" s="15">
        <v>7.3411639773244099E-4</v>
      </c>
    </row>
    <row r="144" spans="1:20">
      <c r="A144" s="10" t="s">
        <v>497</v>
      </c>
      <c r="B144" s="10" t="s">
        <v>316</v>
      </c>
      <c r="C144" s="10" t="s">
        <v>487</v>
      </c>
      <c r="D144" s="10" t="s">
        <v>318</v>
      </c>
      <c r="E144" s="10" t="s">
        <v>319</v>
      </c>
      <c r="F144" s="10">
        <v>67</v>
      </c>
      <c r="G144" s="10" t="s">
        <v>320</v>
      </c>
      <c r="H144" s="10">
        <v>21</v>
      </c>
      <c r="I144" s="10" t="s">
        <v>322</v>
      </c>
      <c r="J144" t="str" cm="1">
        <f t="array" ref="J144">_xlfn.SWITCH(I144, "Rectum","Rectum","Sigma","LC","LC","LC","RC","RC","left","LC","right","RC","Left colon","LC","Right colon","RC","NA","NA","TODO","NA","Multiple")</f>
        <v>NA</v>
      </c>
      <c r="K144" s="10" t="s">
        <v>322</v>
      </c>
      <c r="L144" s="10" t="s">
        <v>322</v>
      </c>
      <c r="M144" s="10" t="s">
        <v>322</v>
      </c>
      <c r="N144" s="11" t="s">
        <v>328</v>
      </c>
      <c r="O144" s="12">
        <v>14124847</v>
      </c>
      <c r="P144" s="13">
        <v>19448850</v>
      </c>
      <c r="Q144" s="14">
        <v>0.57897808404139051</v>
      </c>
      <c r="R144" s="13">
        <v>17989</v>
      </c>
      <c r="S144" s="15">
        <v>5.3551941394069946E-4</v>
      </c>
      <c r="T144" s="15">
        <v>9.24939006676487E-4</v>
      </c>
    </row>
    <row r="145" spans="1:20">
      <c r="A145" s="10" t="s">
        <v>498</v>
      </c>
      <c r="B145" s="10" t="s">
        <v>316</v>
      </c>
      <c r="C145" s="10" t="s">
        <v>487</v>
      </c>
      <c r="D145" s="10" t="s">
        <v>318</v>
      </c>
      <c r="E145" s="10" t="s">
        <v>319</v>
      </c>
      <c r="F145" s="10">
        <v>25</v>
      </c>
      <c r="G145" s="10" t="s">
        <v>320</v>
      </c>
      <c r="H145" s="10">
        <v>24.15</v>
      </c>
      <c r="I145" s="10" t="s">
        <v>322</v>
      </c>
      <c r="J145" t="str" cm="1">
        <f t="array" ref="J145">_xlfn.SWITCH(I145, "Rectum","Rectum","Sigma","LC","LC","LC","RC","RC","left","LC","right","RC","Left colon","LC","Right colon","RC","NA","NA","TODO","NA","Multiple")</f>
        <v>NA</v>
      </c>
      <c r="K145" s="10" t="s">
        <v>322</v>
      </c>
      <c r="L145" s="10" t="s">
        <v>322</v>
      </c>
      <c r="M145" s="10" t="s">
        <v>322</v>
      </c>
      <c r="N145" s="11" t="s">
        <v>328</v>
      </c>
      <c r="O145" s="12">
        <v>13498595</v>
      </c>
      <c r="P145" s="13">
        <v>13082449</v>
      </c>
      <c r="Q145" s="14">
        <v>0.49193864251855518</v>
      </c>
      <c r="R145" s="13">
        <v>12616</v>
      </c>
      <c r="S145" s="15">
        <v>4.7439878527438497E-4</v>
      </c>
      <c r="T145" s="15">
        <v>9.6434543715782906E-4</v>
      </c>
    </row>
    <row r="146" spans="1:20">
      <c r="A146" s="10" t="s">
        <v>499</v>
      </c>
      <c r="B146" s="10" t="s">
        <v>316</v>
      </c>
      <c r="C146" s="10" t="s">
        <v>487</v>
      </c>
      <c r="D146" s="10" t="s">
        <v>318</v>
      </c>
      <c r="E146" s="10" t="s">
        <v>319</v>
      </c>
      <c r="F146" s="10">
        <v>67</v>
      </c>
      <c r="G146" s="10" t="s">
        <v>320</v>
      </c>
      <c r="H146" s="10">
        <v>27</v>
      </c>
      <c r="I146" s="10" t="s">
        <v>322</v>
      </c>
      <c r="J146" t="str" cm="1">
        <f t="array" ref="J146">_xlfn.SWITCH(I146, "Rectum","Rectum","Sigma","LC","LC","LC","RC","RC","left","LC","right","RC","Left colon","LC","Right colon","RC","NA","NA","TODO","NA","Multiple")</f>
        <v>NA</v>
      </c>
      <c r="K146" s="10" t="s">
        <v>322</v>
      </c>
      <c r="L146" s="10" t="s">
        <v>322</v>
      </c>
      <c r="M146" s="10" t="s">
        <v>322</v>
      </c>
      <c r="N146" s="11" t="s">
        <v>328</v>
      </c>
      <c r="O146" s="12">
        <v>13174725</v>
      </c>
      <c r="P146" s="13">
        <v>13712308</v>
      </c>
      <c r="Q146" s="14">
        <v>0.50963461706066882</v>
      </c>
      <c r="R146" s="13">
        <v>19122</v>
      </c>
      <c r="S146" s="15">
        <v>7.1069240476760796E-4</v>
      </c>
      <c r="T146" s="15">
        <v>1.3945136004821401E-3</v>
      </c>
    </row>
    <row r="147" spans="1:20">
      <c r="A147" s="10" t="s">
        <v>500</v>
      </c>
      <c r="B147" s="10" t="s">
        <v>316</v>
      </c>
      <c r="C147" s="10" t="s">
        <v>487</v>
      </c>
      <c r="D147" s="10" t="s">
        <v>318</v>
      </c>
      <c r="E147" s="10" t="s">
        <v>319</v>
      </c>
      <c r="F147" s="10">
        <v>44</v>
      </c>
      <c r="G147" s="10" t="s">
        <v>340</v>
      </c>
      <c r="H147" s="10">
        <v>26</v>
      </c>
      <c r="I147" s="10" t="s">
        <v>322</v>
      </c>
      <c r="J147" t="str" cm="1">
        <f t="array" ref="J147">_xlfn.SWITCH(I147, "Rectum","Rectum","Sigma","LC","LC","LC","RC","RC","left","LC","right","RC","Left colon","LC","Right colon","RC","NA","NA","TODO","NA","Multiple")</f>
        <v>NA</v>
      </c>
      <c r="K147" s="10" t="s">
        <v>322</v>
      </c>
      <c r="L147" s="10" t="s">
        <v>322</v>
      </c>
      <c r="M147" s="10" t="s">
        <v>322</v>
      </c>
      <c r="N147" s="11" t="s">
        <v>328</v>
      </c>
      <c r="O147" s="12">
        <v>21440512</v>
      </c>
      <c r="P147" s="13">
        <v>22353779</v>
      </c>
      <c r="Q147" s="14">
        <v>0.51016848370055601</v>
      </c>
      <c r="R147" s="13">
        <v>22173</v>
      </c>
      <c r="S147" s="15">
        <v>5.0604266012885019E-4</v>
      </c>
      <c r="T147" s="15">
        <v>9.9191282154127095E-4</v>
      </c>
    </row>
    <row r="148" spans="1:20">
      <c r="A148" s="10" t="s">
        <v>501</v>
      </c>
      <c r="B148" s="10" t="s">
        <v>316</v>
      </c>
      <c r="C148" s="10" t="s">
        <v>487</v>
      </c>
      <c r="D148" s="10" t="s">
        <v>318</v>
      </c>
      <c r="E148" s="10" t="s">
        <v>319</v>
      </c>
      <c r="F148" s="10">
        <v>56</v>
      </c>
      <c r="G148" s="10" t="s">
        <v>340</v>
      </c>
      <c r="H148" s="10" t="s">
        <v>322</v>
      </c>
      <c r="I148" s="10" t="s">
        <v>322</v>
      </c>
      <c r="J148" t="str" cm="1">
        <f t="array" ref="J148">_xlfn.SWITCH(I148, "Rectum","Rectum","Sigma","LC","LC","LC","RC","RC","left","LC","right","RC","Left colon","LC","Right colon","RC","NA","NA","TODO","NA","Multiple")</f>
        <v>NA</v>
      </c>
      <c r="K148" s="10" t="s">
        <v>322</v>
      </c>
      <c r="L148" s="10" t="s">
        <v>322</v>
      </c>
      <c r="M148" s="10" t="s">
        <v>322</v>
      </c>
      <c r="N148" s="11" t="s">
        <v>328</v>
      </c>
      <c r="O148" s="12">
        <v>7666624</v>
      </c>
      <c r="P148" s="13">
        <v>8968599</v>
      </c>
      <c r="Q148" s="14">
        <v>0.53875532404346826</v>
      </c>
      <c r="R148" s="13">
        <v>11664</v>
      </c>
      <c r="S148" s="15">
        <v>7.0067154297377037E-4</v>
      </c>
      <c r="T148" s="15">
        <v>1.3005375756012698E-3</v>
      </c>
    </row>
    <row r="149" spans="1:20">
      <c r="A149" s="10" t="s">
        <v>502</v>
      </c>
      <c r="B149" s="10" t="s">
        <v>316</v>
      </c>
      <c r="C149" s="10" t="s">
        <v>487</v>
      </c>
      <c r="D149" s="10" t="s">
        <v>318</v>
      </c>
      <c r="E149" s="10" t="s">
        <v>319</v>
      </c>
      <c r="F149" s="10">
        <v>70</v>
      </c>
      <c r="G149" s="10" t="s">
        <v>320</v>
      </c>
      <c r="H149" s="10">
        <v>22</v>
      </c>
      <c r="I149" s="10" t="s">
        <v>322</v>
      </c>
      <c r="J149" t="str" cm="1">
        <f t="array" ref="J149">_xlfn.SWITCH(I149, "Rectum","Rectum","Sigma","LC","LC","LC","RC","RC","left","LC","right","RC","Left colon","LC","Right colon","RC","NA","NA","TODO","NA","Multiple")</f>
        <v>NA</v>
      </c>
      <c r="K149" s="10" t="s">
        <v>322</v>
      </c>
      <c r="L149" s="10" t="s">
        <v>322</v>
      </c>
      <c r="M149" s="10" t="s">
        <v>322</v>
      </c>
      <c r="N149" s="11" t="s">
        <v>328</v>
      </c>
      <c r="O149" s="12">
        <v>8636000</v>
      </c>
      <c r="P149" s="13">
        <v>19670086</v>
      </c>
      <c r="Q149" s="14">
        <v>0.69464742771275145</v>
      </c>
      <c r="R149" s="13">
        <v>10561</v>
      </c>
      <c r="S149" s="15">
        <v>3.7296082406931868E-4</v>
      </c>
      <c r="T149" s="15">
        <v>5.3690665104361992E-4</v>
      </c>
    </row>
    <row r="150" spans="1:20">
      <c r="A150" s="10" t="s">
        <v>503</v>
      </c>
      <c r="B150" s="10" t="s">
        <v>316</v>
      </c>
      <c r="C150" s="10" t="s">
        <v>487</v>
      </c>
      <c r="D150" s="10" t="s">
        <v>318</v>
      </c>
      <c r="E150" s="10" t="s">
        <v>319</v>
      </c>
      <c r="F150" s="10">
        <v>37</v>
      </c>
      <c r="G150" s="10" t="s">
        <v>340</v>
      </c>
      <c r="H150" s="10">
        <v>18</v>
      </c>
      <c r="I150" s="10" t="s">
        <v>322</v>
      </c>
      <c r="J150" t="str" cm="1">
        <f t="array" ref="J150">_xlfn.SWITCH(I150, "Rectum","Rectum","Sigma","LC","LC","LC","RC","RC","left","LC","right","RC","Left colon","LC","Right colon","RC","NA","NA","TODO","NA","Multiple")</f>
        <v>NA</v>
      </c>
      <c r="K150" s="10" t="s">
        <v>322</v>
      </c>
      <c r="L150" s="10" t="s">
        <v>322</v>
      </c>
      <c r="M150" s="10" t="s">
        <v>322</v>
      </c>
      <c r="N150" s="11" t="s">
        <v>328</v>
      </c>
      <c r="O150" s="12">
        <v>9643276</v>
      </c>
      <c r="P150" s="13">
        <v>8064686</v>
      </c>
      <c r="Q150" s="14">
        <v>0.45508369154112349</v>
      </c>
      <c r="R150" s="13">
        <v>13363</v>
      </c>
      <c r="S150" s="15">
        <v>7.5406325429955149E-4</v>
      </c>
      <c r="T150" s="15">
        <v>1.6569770974344199E-3</v>
      </c>
    </row>
    <row r="151" spans="1:20">
      <c r="A151" s="10" t="s">
        <v>504</v>
      </c>
      <c r="B151" s="10" t="s">
        <v>316</v>
      </c>
      <c r="C151" s="10" t="s">
        <v>487</v>
      </c>
      <c r="D151" s="10" t="s">
        <v>318</v>
      </c>
      <c r="E151" s="10" t="s">
        <v>319</v>
      </c>
      <c r="F151" s="10">
        <v>46</v>
      </c>
      <c r="G151" s="10" t="s">
        <v>340</v>
      </c>
      <c r="H151" s="10">
        <v>29</v>
      </c>
      <c r="I151" s="10" t="s">
        <v>322</v>
      </c>
      <c r="J151" t="str" cm="1">
        <f t="array" ref="J151">_xlfn.SWITCH(I151, "Rectum","Rectum","Sigma","LC","LC","LC","RC","RC","left","LC","right","RC","Left colon","LC","Right colon","RC","NA","NA","TODO","NA","Multiple")</f>
        <v>NA</v>
      </c>
      <c r="K151" s="10" t="s">
        <v>322</v>
      </c>
      <c r="L151" s="10" t="s">
        <v>322</v>
      </c>
      <c r="M151" s="10" t="s">
        <v>322</v>
      </c>
      <c r="N151" s="11" t="s">
        <v>328</v>
      </c>
      <c r="O151" s="12">
        <v>9248024</v>
      </c>
      <c r="P151" s="13">
        <v>13275643</v>
      </c>
      <c r="Q151" s="14">
        <v>0.58905250468745496</v>
      </c>
      <c r="R151" s="13">
        <v>13616</v>
      </c>
      <c r="S151" s="15">
        <v>6.0415445819267562E-4</v>
      </c>
      <c r="T151" s="15">
        <v>1.02563770357489E-3</v>
      </c>
    </row>
    <row r="152" spans="1:20">
      <c r="A152" s="10" t="s">
        <v>505</v>
      </c>
      <c r="B152" s="10" t="s">
        <v>316</v>
      </c>
      <c r="C152" s="10" t="s">
        <v>487</v>
      </c>
      <c r="D152" s="10" t="s">
        <v>318</v>
      </c>
      <c r="E152" s="10" t="s">
        <v>319</v>
      </c>
      <c r="F152" s="10">
        <v>61</v>
      </c>
      <c r="G152" s="10" t="s">
        <v>340</v>
      </c>
      <c r="H152" s="10">
        <v>24</v>
      </c>
      <c r="I152" s="10" t="s">
        <v>322</v>
      </c>
      <c r="J152" t="str" cm="1">
        <f t="array" ref="J152">_xlfn.SWITCH(I152, "Rectum","Rectum","Sigma","LC","LC","LC","RC","RC","left","LC","right","RC","Left colon","LC","Right colon","RC","NA","NA","TODO","NA","Multiple")</f>
        <v>NA</v>
      </c>
      <c r="K152" s="10" t="s">
        <v>322</v>
      </c>
      <c r="L152" s="10" t="s">
        <v>322</v>
      </c>
      <c r="M152" s="10" t="s">
        <v>322</v>
      </c>
      <c r="N152" s="11" t="s">
        <v>328</v>
      </c>
      <c r="O152" s="12">
        <v>16876270</v>
      </c>
      <c r="P152" s="13">
        <v>17612950</v>
      </c>
      <c r="Q152" s="14">
        <v>0.51037371644108698</v>
      </c>
      <c r="R152" s="13">
        <v>20688</v>
      </c>
      <c r="S152" s="15">
        <v>5.9948001020460561E-4</v>
      </c>
      <c r="T152" s="15">
        <v>1.17459028726023E-3</v>
      </c>
    </row>
    <row r="153" spans="1:20">
      <c r="A153" s="10" t="s">
        <v>506</v>
      </c>
      <c r="B153" s="10" t="s">
        <v>316</v>
      </c>
      <c r="C153" s="10" t="s">
        <v>487</v>
      </c>
      <c r="D153" s="10" t="s">
        <v>318</v>
      </c>
      <c r="E153" s="10" t="s">
        <v>319</v>
      </c>
      <c r="F153" s="10">
        <v>54</v>
      </c>
      <c r="G153" s="10" t="s">
        <v>320</v>
      </c>
      <c r="H153" s="10">
        <v>26</v>
      </c>
      <c r="I153" s="10" t="s">
        <v>322</v>
      </c>
      <c r="J153" t="str" cm="1">
        <f t="array" ref="J153">_xlfn.SWITCH(I153, "Rectum","Rectum","Sigma","LC","LC","LC","RC","RC","left","LC","right","RC","Left colon","LC","Right colon","RC","NA","NA","TODO","NA","Multiple")</f>
        <v>NA</v>
      </c>
      <c r="K153" s="10" t="s">
        <v>322</v>
      </c>
      <c r="L153" s="10" t="s">
        <v>322</v>
      </c>
      <c r="M153" s="10" t="s">
        <v>322</v>
      </c>
      <c r="N153" s="11" t="s">
        <v>328</v>
      </c>
      <c r="O153" s="12">
        <v>18170436</v>
      </c>
      <c r="P153" s="13">
        <v>21510654</v>
      </c>
      <c r="Q153" s="14">
        <v>0.54175319301034208</v>
      </c>
      <c r="R153" s="13">
        <v>24544</v>
      </c>
      <c r="S153" s="15">
        <v>6.1814905159303087E-4</v>
      </c>
      <c r="T153" s="15">
        <v>1.14101598212681E-3</v>
      </c>
    </row>
    <row r="154" spans="1:20">
      <c r="A154" s="10" t="s">
        <v>507</v>
      </c>
      <c r="B154" s="10" t="s">
        <v>316</v>
      </c>
      <c r="C154" s="10" t="s">
        <v>487</v>
      </c>
      <c r="D154" s="10" t="s">
        <v>318</v>
      </c>
      <c r="E154" s="10" t="s">
        <v>319</v>
      </c>
      <c r="F154" s="10">
        <v>71</v>
      </c>
      <c r="G154" s="10" t="s">
        <v>340</v>
      </c>
      <c r="H154" s="10">
        <v>23</v>
      </c>
      <c r="I154" s="10" t="s">
        <v>322</v>
      </c>
      <c r="J154" t="str" cm="1">
        <f t="array" ref="J154">_xlfn.SWITCH(I154, "Rectum","Rectum","Sigma","LC","LC","LC","RC","RC","left","LC","right","RC","Left colon","LC","Right colon","RC","NA","NA","TODO","NA","Multiple")</f>
        <v>NA</v>
      </c>
      <c r="K154" s="10" t="s">
        <v>322</v>
      </c>
      <c r="L154" s="10" t="s">
        <v>322</v>
      </c>
      <c r="M154" s="10" t="s">
        <v>322</v>
      </c>
      <c r="N154" s="11" t="s">
        <v>328</v>
      </c>
      <c r="O154" s="12">
        <v>9944442</v>
      </c>
      <c r="P154" s="13">
        <v>14094521</v>
      </c>
      <c r="Q154" s="14">
        <v>0.58602111485668273</v>
      </c>
      <c r="R154" s="13">
        <v>12254</v>
      </c>
      <c r="S154" s="15">
        <v>5.0949604753888333E-4</v>
      </c>
      <c r="T154" s="15">
        <v>8.69415853153151E-4</v>
      </c>
    </row>
    <row r="155" spans="1:20">
      <c r="A155" s="10" t="s">
        <v>508</v>
      </c>
      <c r="B155" s="10" t="s">
        <v>316</v>
      </c>
      <c r="C155" s="10" t="s">
        <v>487</v>
      </c>
      <c r="D155" s="10" t="s">
        <v>318</v>
      </c>
      <c r="E155" s="10" t="s">
        <v>319</v>
      </c>
      <c r="F155" s="10">
        <v>59</v>
      </c>
      <c r="G155" s="10" t="s">
        <v>320</v>
      </c>
      <c r="H155" s="10">
        <v>25</v>
      </c>
      <c r="I155" s="10" t="s">
        <v>322</v>
      </c>
      <c r="J155" t="str" cm="1">
        <f t="array" ref="J155">_xlfn.SWITCH(I155, "Rectum","Rectum","Sigma","LC","LC","LC","RC","RC","left","LC","right","RC","Left colon","LC","Right colon","RC","NA","NA","TODO","NA","Multiple")</f>
        <v>NA</v>
      </c>
      <c r="K155" s="10" t="s">
        <v>322</v>
      </c>
      <c r="L155" s="10" t="s">
        <v>322</v>
      </c>
      <c r="M155" s="10" t="s">
        <v>322</v>
      </c>
      <c r="N155" s="11" t="s">
        <v>328</v>
      </c>
      <c r="O155" s="12">
        <v>19531287</v>
      </c>
      <c r="P155" s="13">
        <v>13984058</v>
      </c>
      <c r="Q155" s="14">
        <v>0.4168963353282702</v>
      </c>
      <c r="R155" s="13">
        <v>27905</v>
      </c>
      <c r="S155" s="15">
        <v>8.3191104022418819E-4</v>
      </c>
      <c r="T155" s="15">
        <v>1.9954865747839399E-3</v>
      </c>
    </row>
    <row r="156" spans="1:20">
      <c r="A156" s="10" t="s">
        <v>509</v>
      </c>
      <c r="B156" s="10" t="s">
        <v>316</v>
      </c>
      <c r="C156" s="10" t="s">
        <v>487</v>
      </c>
      <c r="D156" s="10" t="s">
        <v>318</v>
      </c>
      <c r="E156" s="10" t="s">
        <v>319</v>
      </c>
      <c r="F156" s="10">
        <v>62</v>
      </c>
      <c r="G156" s="10" t="s">
        <v>320</v>
      </c>
      <c r="H156" s="10">
        <v>23</v>
      </c>
      <c r="I156" s="10" t="s">
        <v>322</v>
      </c>
      <c r="J156" t="str" cm="1">
        <f t="array" ref="J156">_xlfn.SWITCH(I156, "Rectum","Rectum","Sigma","LC","LC","LC","RC","RC","left","LC","right","RC","Left colon","LC","Right colon","RC","NA","NA","TODO","NA","Multiple")</f>
        <v>NA</v>
      </c>
      <c r="K156" s="10" t="s">
        <v>322</v>
      </c>
      <c r="L156" s="10" t="s">
        <v>322</v>
      </c>
      <c r="M156" s="10" t="s">
        <v>322</v>
      </c>
      <c r="N156" s="11" t="s">
        <v>328</v>
      </c>
      <c r="O156" s="12">
        <v>17571033</v>
      </c>
      <c r="P156" s="13">
        <v>13331259</v>
      </c>
      <c r="Q156" s="14">
        <v>0.43105304526706256</v>
      </c>
      <c r="R156" s="13">
        <v>24897</v>
      </c>
      <c r="S156" s="15">
        <v>8.0501981605893768E-4</v>
      </c>
      <c r="T156" s="15">
        <v>1.8675655465099001E-3</v>
      </c>
    </row>
    <row r="157" spans="1:20">
      <c r="A157" s="10" t="s">
        <v>510</v>
      </c>
      <c r="B157" s="10" t="s">
        <v>316</v>
      </c>
      <c r="C157" s="10" t="s">
        <v>487</v>
      </c>
      <c r="D157" s="10" t="s">
        <v>318</v>
      </c>
      <c r="E157" s="10" t="s">
        <v>319</v>
      </c>
      <c r="F157" s="10">
        <v>52</v>
      </c>
      <c r="G157" s="10" t="s">
        <v>340</v>
      </c>
      <c r="H157" s="10">
        <v>20</v>
      </c>
      <c r="I157" s="10" t="s">
        <v>322</v>
      </c>
      <c r="J157" t="str" cm="1">
        <f t="array" ref="J157">_xlfn.SWITCH(I157, "Rectum","Rectum","Sigma","LC","LC","LC","RC","RC","left","LC","right","RC","Left colon","LC","Right colon","RC","NA","NA","TODO","NA","Multiple")</f>
        <v>NA</v>
      </c>
      <c r="K157" s="10" t="s">
        <v>322</v>
      </c>
      <c r="L157" s="10" t="s">
        <v>322</v>
      </c>
      <c r="M157" s="10" t="s">
        <v>322</v>
      </c>
      <c r="N157" s="11" t="s">
        <v>328</v>
      </c>
      <c r="O157" s="12">
        <v>10050079</v>
      </c>
      <c r="P157" s="13">
        <v>6667806</v>
      </c>
      <c r="Q157" s="14">
        <v>0.39856350377878247</v>
      </c>
      <c r="R157" s="13">
        <v>11710</v>
      </c>
      <c r="S157" s="15">
        <v>6.9995717170678667E-4</v>
      </c>
      <c r="T157" s="15">
        <v>1.756199865443E-3</v>
      </c>
    </row>
    <row r="158" spans="1:20">
      <c r="A158" s="10" t="s">
        <v>511</v>
      </c>
      <c r="B158" s="10" t="s">
        <v>316</v>
      </c>
      <c r="C158" s="10" t="s">
        <v>487</v>
      </c>
      <c r="D158" s="10" t="s">
        <v>318</v>
      </c>
      <c r="E158" s="10" t="s">
        <v>319</v>
      </c>
      <c r="F158" s="10">
        <v>72</v>
      </c>
      <c r="G158" s="10" t="s">
        <v>320</v>
      </c>
      <c r="H158" s="10">
        <v>24</v>
      </c>
      <c r="I158" s="10" t="s">
        <v>322</v>
      </c>
      <c r="J158" t="str" cm="1">
        <f t="array" ref="J158">_xlfn.SWITCH(I158, "Rectum","Rectum","Sigma","LC","LC","LC","RC","RC","left","LC","right","RC","Left colon","LC","Right colon","RC","NA","NA","TODO","NA","Multiple")</f>
        <v>NA</v>
      </c>
      <c r="K158" s="10" t="s">
        <v>322</v>
      </c>
      <c r="L158" s="10" t="s">
        <v>322</v>
      </c>
      <c r="M158" s="10" t="s">
        <v>322</v>
      </c>
      <c r="N158" s="11" t="s">
        <v>323</v>
      </c>
      <c r="O158" s="12">
        <v>13778326</v>
      </c>
      <c r="P158" s="13">
        <v>28124740</v>
      </c>
      <c r="Q158" s="14">
        <v>0.67093433354086962</v>
      </c>
      <c r="R158" s="13">
        <v>15701</v>
      </c>
      <c r="S158" s="15">
        <v>3.7455777265586081E-4</v>
      </c>
      <c r="T158" s="15">
        <v>5.5826293860849899E-4</v>
      </c>
    </row>
    <row r="159" spans="1:20">
      <c r="A159" s="10" t="s">
        <v>512</v>
      </c>
      <c r="B159" s="10" t="s">
        <v>316</v>
      </c>
      <c r="C159" s="10" t="s">
        <v>487</v>
      </c>
      <c r="D159" s="10" t="s">
        <v>318</v>
      </c>
      <c r="E159" s="10" t="s">
        <v>319</v>
      </c>
      <c r="F159" s="10">
        <v>64</v>
      </c>
      <c r="G159" s="10" t="s">
        <v>320</v>
      </c>
      <c r="H159" s="10">
        <v>27</v>
      </c>
      <c r="I159" s="10" t="s">
        <v>322</v>
      </c>
      <c r="J159" t="str" cm="1">
        <f t="array" ref="J159">_xlfn.SWITCH(I159, "Rectum","Rectum","Sigma","LC","LC","LC","RC","RC","left","LC","right","RC","Left colon","LC","Right colon","RC","NA","NA","TODO","NA","Multiple")</f>
        <v>NA</v>
      </c>
      <c r="K159" s="10" t="s">
        <v>322</v>
      </c>
      <c r="L159" s="10" t="s">
        <v>322</v>
      </c>
      <c r="M159" s="10" t="s">
        <v>322</v>
      </c>
      <c r="N159" s="11" t="s">
        <v>323</v>
      </c>
      <c r="O159" s="12">
        <v>4632155</v>
      </c>
      <c r="P159" s="13">
        <v>15489776</v>
      </c>
      <c r="Q159" s="14">
        <v>0.76898452412399898</v>
      </c>
      <c r="R159" s="13">
        <v>21226</v>
      </c>
      <c r="S159" s="15">
        <v>1.0537573628602507E-3</v>
      </c>
      <c r="T159" s="15">
        <v>1.3703232377279102E-3</v>
      </c>
    </row>
    <row r="160" spans="1:20">
      <c r="A160" s="10" t="s">
        <v>513</v>
      </c>
      <c r="B160" s="10" t="s">
        <v>316</v>
      </c>
      <c r="C160" s="10" t="s">
        <v>487</v>
      </c>
      <c r="D160" s="10" t="s">
        <v>318</v>
      </c>
      <c r="E160" s="10" t="s">
        <v>319</v>
      </c>
      <c r="F160" s="10">
        <v>50</v>
      </c>
      <c r="G160" s="10" t="s">
        <v>320</v>
      </c>
      <c r="H160" s="10">
        <v>25</v>
      </c>
      <c r="I160" s="10" t="s">
        <v>322</v>
      </c>
      <c r="J160" t="str" cm="1">
        <f t="array" ref="J160">_xlfn.SWITCH(I160, "Rectum","Rectum","Sigma","LC","LC","LC","RC","RC","left","LC","right","RC","Left colon","LC","Right colon","RC","NA","NA","TODO","NA","Multiple")</f>
        <v>NA</v>
      </c>
      <c r="K160" s="10" t="s">
        <v>322</v>
      </c>
      <c r="L160" s="10" t="s">
        <v>322</v>
      </c>
      <c r="M160" s="10" t="s">
        <v>322</v>
      </c>
      <c r="N160" s="11" t="s">
        <v>328</v>
      </c>
      <c r="O160" s="12">
        <v>18716810</v>
      </c>
      <c r="P160" s="13">
        <v>18790815</v>
      </c>
      <c r="Q160" s="14">
        <v>0.5006456290057073</v>
      </c>
      <c r="R160" s="13">
        <v>25540</v>
      </c>
      <c r="S160" s="15">
        <v>6.8046486354135071E-4</v>
      </c>
      <c r="T160" s="15">
        <v>1.3591746818857999E-3</v>
      </c>
    </row>
    <row r="161" spans="1:20">
      <c r="A161" s="10" t="s">
        <v>514</v>
      </c>
      <c r="B161" s="10" t="s">
        <v>316</v>
      </c>
      <c r="C161" s="10" t="s">
        <v>487</v>
      </c>
      <c r="D161" s="10" t="s">
        <v>318</v>
      </c>
      <c r="E161" s="10" t="s">
        <v>319</v>
      </c>
      <c r="F161" s="10">
        <v>68</v>
      </c>
      <c r="G161" s="10" t="s">
        <v>320</v>
      </c>
      <c r="H161" s="10">
        <v>26</v>
      </c>
      <c r="I161" s="10" t="s">
        <v>322</v>
      </c>
      <c r="J161" t="str" cm="1">
        <f t="array" ref="J161">_xlfn.SWITCH(I161, "Rectum","Rectum","Sigma","LC","LC","LC","RC","RC","left","LC","right","RC","Left colon","LC","Right colon","RC","NA","NA","TODO","NA","Multiple")</f>
        <v>NA</v>
      </c>
      <c r="K161" s="10" t="s">
        <v>322</v>
      </c>
      <c r="L161" s="10" t="s">
        <v>322</v>
      </c>
      <c r="M161" s="10" t="s">
        <v>322</v>
      </c>
      <c r="N161" s="11" t="s">
        <v>328</v>
      </c>
      <c r="O161" s="12">
        <v>10334659</v>
      </c>
      <c r="P161" s="13">
        <v>13341899</v>
      </c>
      <c r="Q161" s="14">
        <v>0.56307044443568499</v>
      </c>
      <c r="R161" s="13">
        <v>18344</v>
      </c>
      <c r="S161" s="15">
        <v>7.7417496810073324E-4</v>
      </c>
      <c r="T161" s="15">
        <v>1.3749167191267201E-3</v>
      </c>
    </row>
    <row r="162" spans="1:20">
      <c r="A162" s="10" t="s">
        <v>515</v>
      </c>
      <c r="B162" s="10" t="s">
        <v>316</v>
      </c>
      <c r="C162" s="10" t="s">
        <v>487</v>
      </c>
      <c r="D162" s="10" t="s">
        <v>318</v>
      </c>
      <c r="E162" s="10" t="s">
        <v>319</v>
      </c>
      <c r="F162" s="10">
        <v>63</v>
      </c>
      <c r="G162" s="10" t="s">
        <v>340</v>
      </c>
      <c r="H162" s="10">
        <v>27</v>
      </c>
      <c r="I162" s="10" t="s">
        <v>322</v>
      </c>
      <c r="J162" t="str" cm="1">
        <f t="array" ref="J162">_xlfn.SWITCH(I162, "Rectum","Rectum","Sigma","LC","LC","LC","RC","RC","left","LC","right","RC","Left colon","LC","Right colon","RC","NA","NA","TODO","NA","Multiple")</f>
        <v>NA</v>
      </c>
      <c r="K162" s="10" t="s">
        <v>322</v>
      </c>
      <c r="L162" s="10" t="s">
        <v>322</v>
      </c>
      <c r="M162" s="10" t="s">
        <v>322</v>
      </c>
      <c r="N162" s="11" t="s">
        <v>328</v>
      </c>
      <c r="O162" s="12">
        <v>16454182</v>
      </c>
      <c r="P162" s="13">
        <v>15987702</v>
      </c>
      <c r="Q162" s="14">
        <v>0.49254192352974668</v>
      </c>
      <c r="R162" s="13">
        <v>17692</v>
      </c>
      <c r="S162" s="15">
        <v>5.4504716882315403E-4</v>
      </c>
      <c r="T162" s="15">
        <v>1.10660056085609E-3</v>
      </c>
    </row>
    <row r="163" spans="1:20">
      <c r="A163" s="10" t="s">
        <v>516</v>
      </c>
      <c r="B163" s="10" t="s">
        <v>316</v>
      </c>
      <c r="C163" s="10" t="s">
        <v>487</v>
      </c>
      <c r="D163" s="10" t="s">
        <v>318</v>
      </c>
      <c r="E163" s="10" t="s">
        <v>319</v>
      </c>
      <c r="F163" s="10">
        <v>68</v>
      </c>
      <c r="G163" s="10" t="s">
        <v>340</v>
      </c>
      <c r="H163" s="10">
        <v>25</v>
      </c>
      <c r="I163" s="10" t="s">
        <v>322</v>
      </c>
      <c r="J163" t="str" cm="1">
        <f t="array" ref="J163">_xlfn.SWITCH(I163, "Rectum","Rectum","Sigma","LC","LC","LC","RC","RC","left","LC","right","RC","Left colon","LC","Right colon","RC","NA","NA","TODO","NA","Multiple")</f>
        <v>NA</v>
      </c>
      <c r="K163" s="10" t="s">
        <v>322</v>
      </c>
      <c r="L163" s="10" t="s">
        <v>322</v>
      </c>
      <c r="M163" s="10" t="s">
        <v>322</v>
      </c>
      <c r="N163" s="11" t="s">
        <v>328</v>
      </c>
      <c r="O163" s="12">
        <v>10840608</v>
      </c>
      <c r="P163" s="13">
        <v>18980453</v>
      </c>
      <c r="Q163" s="14">
        <v>0.63621319524953823</v>
      </c>
      <c r="R163" s="13">
        <v>12418</v>
      </c>
      <c r="S163" s="15">
        <v>4.1624377767004647E-4</v>
      </c>
      <c r="T163" s="15">
        <v>6.5425203497514E-4</v>
      </c>
    </row>
    <row r="164" spans="1:20">
      <c r="A164" s="10" t="s">
        <v>517</v>
      </c>
      <c r="B164" s="10" t="s">
        <v>316</v>
      </c>
      <c r="C164" s="10" t="s">
        <v>487</v>
      </c>
      <c r="D164" s="10" t="s">
        <v>318</v>
      </c>
      <c r="E164" s="10" t="s">
        <v>319</v>
      </c>
      <c r="F164" s="10">
        <v>63</v>
      </c>
      <c r="G164" s="10" t="s">
        <v>320</v>
      </c>
      <c r="H164" s="10">
        <v>25</v>
      </c>
      <c r="I164" s="10" t="s">
        <v>322</v>
      </c>
      <c r="J164" t="str" cm="1">
        <f t="array" ref="J164">_xlfn.SWITCH(I164, "Rectum","Rectum","Sigma","LC","LC","LC","RC","RC","left","LC","right","RC","Left colon","LC","Right colon","RC","NA","NA","TODO","NA","Multiple")</f>
        <v>NA</v>
      </c>
      <c r="K164" s="10" t="s">
        <v>322</v>
      </c>
      <c r="L164" s="10" t="s">
        <v>322</v>
      </c>
      <c r="M164" s="10" t="s">
        <v>322</v>
      </c>
      <c r="N164" s="11" t="s">
        <v>328</v>
      </c>
      <c r="O164" s="12">
        <v>8515992</v>
      </c>
      <c r="P164" s="13">
        <v>10024834</v>
      </c>
      <c r="Q164" s="14">
        <v>0.54035179559584168</v>
      </c>
      <c r="R164" s="13">
        <v>11595</v>
      </c>
      <c r="S164" s="15">
        <v>6.2498581721490685E-4</v>
      </c>
      <c r="T164" s="15">
        <v>1.1566276309413199E-3</v>
      </c>
    </row>
    <row r="165" spans="1:20">
      <c r="A165" s="10" t="s">
        <v>518</v>
      </c>
      <c r="B165" s="10" t="s">
        <v>316</v>
      </c>
      <c r="C165" s="10" t="s">
        <v>487</v>
      </c>
      <c r="D165" s="10" t="s">
        <v>318</v>
      </c>
      <c r="E165" s="10" t="s">
        <v>319</v>
      </c>
      <c r="F165" s="10">
        <v>67</v>
      </c>
      <c r="G165" s="10" t="s">
        <v>340</v>
      </c>
      <c r="H165" s="10">
        <v>28</v>
      </c>
      <c r="I165" s="10" t="s">
        <v>322</v>
      </c>
      <c r="J165" t="str" cm="1">
        <f t="array" ref="J165">_xlfn.SWITCH(I165, "Rectum","Rectum","Sigma","LC","LC","LC","RC","RC","left","LC","right","RC","Left colon","LC","Right colon","RC","NA","NA","TODO","NA","Multiple")</f>
        <v>NA</v>
      </c>
      <c r="K165" s="10" t="s">
        <v>322</v>
      </c>
      <c r="L165" s="10" t="s">
        <v>322</v>
      </c>
      <c r="M165" s="10" t="s">
        <v>322</v>
      </c>
      <c r="N165" s="11" t="s">
        <v>328</v>
      </c>
      <c r="O165" s="12">
        <v>13131400</v>
      </c>
      <c r="P165" s="13">
        <v>20575342</v>
      </c>
      <c r="Q165" s="14">
        <v>0.61014532485954653</v>
      </c>
      <c r="R165" s="13">
        <v>15293</v>
      </c>
      <c r="S165" s="15">
        <v>4.5350169407036084E-4</v>
      </c>
      <c r="T165" s="15">
        <v>7.4326832574641991E-4</v>
      </c>
    </row>
    <row r="166" spans="1:20">
      <c r="A166" s="10" t="s">
        <v>519</v>
      </c>
      <c r="B166" s="10" t="s">
        <v>316</v>
      </c>
      <c r="C166" s="10" t="s">
        <v>487</v>
      </c>
      <c r="D166" s="10" t="s">
        <v>318</v>
      </c>
      <c r="E166" s="10" t="s">
        <v>319</v>
      </c>
      <c r="F166" s="10">
        <v>62</v>
      </c>
      <c r="G166" s="10" t="s">
        <v>340</v>
      </c>
      <c r="H166" s="10">
        <v>20</v>
      </c>
      <c r="I166" s="10" t="s">
        <v>322</v>
      </c>
      <c r="J166" t="str" cm="1">
        <f t="array" ref="J166">_xlfn.SWITCH(I166, "Rectum","Rectum","Sigma","LC","LC","LC","RC","RC","left","LC","right","RC","Left colon","LC","Right colon","RC","NA","NA","TODO","NA","Multiple")</f>
        <v>NA</v>
      </c>
      <c r="K166" s="10" t="s">
        <v>322</v>
      </c>
      <c r="L166" s="10" t="s">
        <v>322</v>
      </c>
      <c r="M166" s="10" t="s">
        <v>322</v>
      </c>
      <c r="N166" s="11" t="s">
        <v>323</v>
      </c>
      <c r="O166" s="12">
        <v>4094502</v>
      </c>
      <c r="P166" s="13">
        <v>29080735</v>
      </c>
      <c r="Q166" s="14">
        <v>0.87638897209886724</v>
      </c>
      <c r="R166" s="13">
        <v>7215</v>
      </c>
      <c r="S166" s="15">
        <v>2.1743420287325362E-4</v>
      </c>
      <c r="T166" s="15">
        <v>2.4810239493602902E-4</v>
      </c>
    </row>
    <row r="167" spans="1:20">
      <c r="A167" s="10" t="s">
        <v>520</v>
      </c>
      <c r="B167" s="10" t="s">
        <v>316</v>
      </c>
      <c r="C167" s="10" t="s">
        <v>487</v>
      </c>
      <c r="D167" s="10" t="s">
        <v>318</v>
      </c>
      <c r="E167" s="10" t="s">
        <v>319</v>
      </c>
      <c r="F167" s="10">
        <v>55</v>
      </c>
      <c r="G167" s="10" t="s">
        <v>340</v>
      </c>
      <c r="H167" s="10">
        <v>20</v>
      </c>
      <c r="I167" s="10" t="s">
        <v>322</v>
      </c>
      <c r="J167" t="str" cm="1">
        <f t="array" ref="J167">_xlfn.SWITCH(I167, "Rectum","Rectum","Sigma","LC","LC","LC","RC","RC","left","LC","right","RC","Left colon","LC","Right colon","RC","NA","NA","TODO","NA","Multiple")</f>
        <v>NA</v>
      </c>
      <c r="K167" s="10" t="s">
        <v>322</v>
      </c>
      <c r="L167" s="10" t="s">
        <v>322</v>
      </c>
      <c r="M167" s="10" t="s">
        <v>322</v>
      </c>
      <c r="N167" s="11" t="s">
        <v>323</v>
      </c>
      <c r="O167" s="12">
        <v>8052044</v>
      </c>
      <c r="P167" s="13">
        <v>4621142</v>
      </c>
      <c r="Q167" s="14">
        <v>0.36336580092962489</v>
      </c>
      <c r="R167" s="13">
        <v>44417</v>
      </c>
      <c r="S167" s="15">
        <v>3.492560665716645E-3</v>
      </c>
      <c r="T167" s="15">
        <v>9.6116933866130898E-3</v>
      </c>
    </row>
    <row r="168" spans="1:20">
      <c r="A168" s="10" t="s">
        <v>521</v>
      </c>
      <c r="B168" s="10" t="s">
        <v>316</v>
      </c>
      <c r="C168" s="10" t="s">
        <v>487</v>
      </c>
      <c r="D168" s="10" t="s">
        <v>318</v>
      </c>
      <c r="E168" s="10" t="s">
        <v>319</v>
      </c>
      <c r="F168" s="10">
        <v>67</v>
      </c>
      <c r="G168" s="10" t="s">
        <v>320</v>
      </c>
      <c r="H168" s="10">
        <v>25</v>
      </c>
      <c r="I168" s="10" t="s">
        <v>322</v>
      </c>
      <c r="J168" t="str" cm="1">
        <f t="array" ref="J168">_xlfn.SWITCH(I168, "Rectum","Rectum","Sigma","LC","LC","LC","RC","RC","left","LC","right","RC","Left colon","LC","Right colon","RC","NA","NA","TODO","NA","Multiple")</f>
        <v>NA</v>
      </c>
      <c r="K168" s="10" t="s">
        <v>322</v>
      </c>
      <c r="L168" s="10" t="s">
        <v>322</v>
      </c>
      <c r="M168" s="10" t="s">
        <v>322</v>
      </c>
      <c r="N168" s="11" t="s">
        <v>328</v>
      </c>
      <c r="O168" s="12">
        <v>12084449</v>
      </c>
      <c r="P168" s="13">
        <v>26054127</v>
      </c>
      <c r="Q168" s="14">
        <v>0.6829192745856818</v>
      </c>
      <c r="R168" s="13">
        <v>12532</v>
      </c>
      <c r="S168" s="15">
        <v>3.2848325139075909E-4</v>
      </c>
      <c r="T168" s="15">
        <v>4.8099865330356305E-4</v>
      </c>
    </row>
    <row r="169" spans="1:20">
      <c r="A169" s="10" t="s">
        <v>522</v>
      </c>
      <c r="B169" s="10" t="s">
        <v>316</v>
      </c>
      <c r="C169" s="10" t="s">
        <v>487</v>
      </c>
      <c r="D169" s="10" t="s">
        <v>318</v>
      </c>
      <c r="E169" s="10" t="s">
        <v>319</v>
      </c>
      <c r="F169" s="10">
        <v>66</v>
      </c>
      <c r="G169" s="10" t="s">
        <v>320</v>
      </c>
      <c r="H169" s="10">
        <v>25</v>
      </c>
      <c r="I169" s="10" t="s">
        <v>322</v>
      </c>
      <c r="J169" t="str" cm="1">
        <f t="array" ref="J169">_xlfn.SWITCH(I169, "Rectum","Rectum","Sigma","LC","LC","LC","RC","RC","left","LC","right","RC","Left colon","LC","Right colon","RC","NA","NA","TODO","NA","Multiple")</f>
        <v>NA</v>
      </c>
      <c r="K169" s="10" t="s">
        <v>322</v>
      </c>
      <c r="L169" s="10" t="s">
        <v>322</v>
      </c>
      <c r="M169" s="10" t="s">
        <v>322</v>
      </c>
      <c r="N169" s="11" t="s">
        <v>328</v>
      </c>
      <c r="O169" s="12">
        <v>9629097</v>
      </c>
      <c r="P169" s="13">
        <v>13602125</v>
      </c>
      <c r="Q169" s="14">
        <v>0.5852477194609299</v>
      </c>
      <c r="R169" s="13">
        <v>10432</v>
      </c>
      <c r="S169" s="15">
        <v>4.4884929446071267E-4</v>
      </c>
      <c r="T169" s="15">
        <v>7.6693898931233203E-4</v>
      </c>
    </row>
    <row r="170" spans="1:20">
      <c r="A170" s="10" t="s">
        <v>523</v>
      </c>
      <c r="B170" s="10" t="s">
        <v>316</v>
      </c>
      <c r="C170" s="10" t="s">
        <v>487</v>
      </c>
      <c r="D170" s="10" t="s">
        <v>318</v>
      </c>
      <c r="E170" s="10" t="s">
        <v>319</v>
      </c>
      <c r="F170" s="10">
        <v>66</v>
      </c>
      <c r="G170" s="10" t="s">
        <v>340</v>
      </c>
      <c r="H170" s="10">
        <v>28</v>
      </c>
      <c r="I170" s="10" t="s">
        <v>322</v>
      </c>
      <c r="J170" t="str" cm="1">
        <f t="array" ref="J170">_xlfn.SWITCH(I170, "Rectum","Rectum","Sigma","LC","LC","LC","RC","RC","left","LC","right","RC","Left colon","LC","Right colon","RC","NA","NA","TODO","NA","Multiple")</f>
        <v>NA</v>
      </c>
      <c r="K170" s="10" t="s">
        <v>322</v>
      </c>
      <c r="L170" s="10" t="s">
        <v>322</v>
      </c>
      <c r="M170" s="10" t="s">
        <v>322</v>
      </c>
      <c r="N170" s="11" t="s">
        <v>328</v>
      </c>
      <c r="O170" s="12">
        <v>9081218</v>
      </c>
      <c r="P170" s="13">
        <v>19375521</v>
      </c>
      <c r="Q170" s="14">
        <v>0.68054743555020281</v>
      </c>
      <c r="R170" s="13">
        <v>13754</v>
      </c>
      <c r="S170" s="15">
        <v>4.8309665730059538E-4</v>
      </c>
      <c r="T170" s="15">
        <v>7.0986478247475301E-4</v>
      </c>
    </row>
    <row r="171" spans="1:20">
      <c r="A171" s="10" t="s">
        <v>524</v>
      </c>
      <c r="B171" s="10" t="s">
        <v>316</v>
      </c>
      <c r="C171" s="10" t="s">
        <v>487</v>
      </c>
      <c r="D171" s="10" t="s">
        <v>318</v>
      </c>
      <c r="E171" s="10" t="s">
        <v>319</v>
      </c>
      <c r="F171" s="10">
        <v>61</v>
      </c>
      <c r="G171" s="10" t="s">
        <v>340</v>
      </c>
      <c r="H171" s="10">
        <v>23</v>
      </c>
      <c r="I171" s="10" t="s">
        <v>322</v>
      </c>
      <c r="J171" t="str" cm="1">
        <f t="array" ref="J171">_xlfn.SWITCH(I171, "Rectum","Rectum","Sigma","LC","LC","LC","RC","RC","left","LC","right","RC","Left colon","LC","Right colon","RC","NA","NA","TODO","NA","Multiple")</f>
        <v>NA</v>
      </c>
      <c r="K171" s="10" t="s">
        <v>322</v>
      </c>
      <c r="L171" s="10" t="s">
        <v>322</v>
      </c>
      <c r="M171" s="10" t="s">
        <v>322</v>
      </c>
      <c r="N171" s="11" t="s">
        <v>328</v>
      </c>
      <c r="O171" s="12">
        <v>14037076</v>
      </c>
      <c r="P171" s="13">
        <v>22746709</v>
      </c>
      <c r="Q171" s="14">
        <v>0.61798763405785462</v>
      </c>
      <c r="R171" s="13">
        <v>23924</v>
      </c>
      <c r="S171" s="15">
        <v>6.4997253700305006E-4</v>
      </c>
      <c r="T171" s="15">
        <v>1.0517565420122999E-3</v>
      </c>
    </row>
    <row r="172" spans="1:20">
      <c r="A172" s="10" t="s">
        <v>525</v>
      </c>
      <c r="B172" s="10" t="s">
        <v>316</v>
      </c>
      <c r="C172" s="10" t="s">
        <v>487</v>
      </c>
      <c r="D172" s="10" t="s">
        <v>318</v>
      </c>
      <c r="E172" s="10" t="s">
        <v>319</v>
      </c>
      <c r="F172" s="10">
        <v>63</v>
      </c>
      <c r="G172" s="10" t="s">
        <v>340</v>
      </c>
      <c r="H172" s="10">
        <v>22</v>
      </c>
      <c r="I172" s="10" t="s">
        <v>322</v>
      </c>
      <c r="J172" t="str" cm="1">
        <f t="array" ref="J172">_xlfn.SWITCH(I172, "Rectum","Rectum","Sigma","LC","LC","LC","RC","RC","left","LC","right","RC","Left colon","LC","Right colon","RC","NA","NA","TODO","NA","Multiple")</f>
        <v>NA</v>
      </c>
      <c r="K172" s="10" t="s">
        <v>322</v>
      </c>
      <c r="L172" s="10" t="s">
        <v>322</v>
      </c>
      <c r="M172" s="10" t="s">
        <v>322</v>
      </c>
      <c r="N172" s="11" t="s">
        <v>328</v>
      </c>
      <c r="O172" s="12">
        <v>13984067</v>
      </c>
      <c r="P172" s="13">
        <v>12366175</v>
      </c>
      <c r="Q172" s="14">
        <v>0.46900399994144171</v>
      </c>
      <c r="R172" s="13">
        <v>16644</v>
      </c>
      <c r="S172" s="15">
        <v>6.312463292024701E-4</v>
      </c>
      <c r="T172" s="15">
        <v>1.3459295214567199E-3</v>
      </c>
    </row>
    <row r="173" spans="1:20">
      <c r="A173" s="10" t="s">
        <v>526</v>
      </c>
      <c r="B173" s="10" t="s">
        <v>316</v>
      </c>
      <c r="C173" s="10" t="s">
        <v>487</v>
      </c>
      <c r="D173" s="10" t="s">
        <v>318</v>
      </c>
      <c r="E173" s="10" t="s">
        <v>319</v>
      </c>
      <c r="F173" s="10">
        <v>61</v>
      </c>
      <c r="G173" s="10" t="s">
        <v>340</v>
      </c>
      <c r="H173" s="10">
        <v>34</v>
      </c>
      <c r="I173" s="10" t="s">
        <v>322</v>
      </c>
      <c r="J173" t="str" cm="1">
        <f t="array" ref="J173">_xlfn.SWITCH(I173, "Rectum","Rectum","Sigma","LC","LC","LC","RC","RC","left","LC","right","RC","Left colon","LC","Right colon","RC","NA","NA","TODO","NA","Multiple")</f>
        <v>NA</v>
      </c>
      <c r="K173" s="10" t="s">
        <v>322</v>
      </c>
      <c r="L173" s="10" t="s">
        <v>322</v>
      </c>
      <c r="M173" s="10" t="s">
        <v>322</v>
      </c>
      <c r="N173" s="11" t="s">
        <v>323</v>
      </c>
      <c r="O173" s="12">
        <v>6734037</v>
      </c>
      <c r="P173" s="13">
        <v>21127199</v>
      </c>
      <c r="Q173" s="14">
        <v>0.75807596985679793</v>
      </c>
      <c r="R173" s="13">
        <v>8265</v>
      </c>
      <c r="S173" s="15">
        <v>2.9656074574137514E-4</v>
      </c>
      <c r="T173" s="15">
        <v>3.9120188151775298E-4</v>
      </c>
    </row>
    <row r="174" spans="1:20">
      <c r="A174" s="10" t="s">
        <v>527</v>
      </c>
      <c r="B174" s="10" t="s">
        <v>316</v>
      </c>
      <c r="C174" s="10" t="s">
        <v>487</v>
      </c>
      <c r="D174" s="10" t="s">
        <v>318</v>
      </c>
      <c r="E174" s="10" t="s">
        <v>319</v>
      </c>
      <c r="F174" s="10">
        <v>69</v>
      </c>
      <c r="G174" s="10" t="s">
        <v>340</v>
      </c>
      <c r="H174" s="10">
        <v>25</v>
      </c>
      <c r="I174" s="10" t="s">
        <v>322</v>
      </c>
      <c r="J174" t="str" cm="1">
        <f t="array" ref="J174">_xlfn.SWITCH(I174, "Rectum","Rectum","Sigma","LC","LC","LC","RC","RC","left","LC","right","RC","Left colon","LC","Right colon","RC","NA","NA","TODO","NA","Multiple")</f>
        <v>NA</v>
      </c>
      <c r="K174" s="10" t="s">
        <v>322</v>
      </c>
      <c r="L174" s="10" t="s">
        <v>322</v>
      </c>
      <c r="M174" s="10" t="s">
        <v>322</v>
      </c>
      <c r="N174" s="11" t="s">
        <v>328</v>
      </c>
      <c r="O174" s="12">
        <v>12966951</v>
      </c>
      <c r="P174" s="13">
        <v>16721420</v>
      </c>
      <c r="Q174" s="14">
        <v>0.56293372641084649</v>
      </c>
      <c r="R174" s="13">
        <v>15694</v>
      </c>
      <c r="S174" s="15">
        <v>5.2834519450452322E-4</v>
      </c>
      <c r="T174" s="15">
        <v>9.3855665368132598E-4</v>
      </c>
    </row>
    <row r="175" spans="1:20">
      <c r="A175" s="10" t="s">
        <v>528</v>
      </c>
      <c r="B175" s="10" t="s">
        <v>316</v>
      </c>
      <c r="C175" s="10" t="s">
        <v>487</v>
      </c>
      <c r="D175" s="10" t="s">
        <v>318</v>
      </c>
      <c r="E175" s="10" t="s">
        <v>319</v>
      </c>
      <c r="F175" s="10">
        <v>49</v>
      </c>
      <c r="G175" s="10" t="s">
        <v>340</v>
      </c>
      <c r="H175" s="10">
        <v>23</v>
      </c>
      <c r="I175" s="10" t="s">
        <v>322</v>
      </c>
      <c r="J175" t="str" cm="1">
        <f t="array" ref="J175">_xlfn.SWITCH(I175, "Rectum","Rectum","Sigma","LC","LC","LC","RC","RC","left","LC","right","RC","Left colon","LC","Right colon","RC","NA","NA","TODO","NA","Multiple")</f>
        <v>NA</v>
      </c>
      <c r="K175" s="10" t="s">
        <v>322</v>
      </c>
      <c r="L175" s="10" t="s">
        <v>322</v>
      </c>
      <c r="M175" s="10" t="s">
        <v>322</v>
      </c>
      <c r="N175" s="11" t="s">
        <v>323</v>
      </c>
      <c r="O175" s="12">
        <v>3233410</v>
      </c>
      <c r="P175" s="13">
        <v>3267282</v>
      </c>
      <c r="Q175" s="14">
        <v>0.50210745524491029</v>
      </c>
      <c r="R175" s="13">
        <v>6445</v>
      </c>
      <c r="S175" s="15">
        <v>9.9045094639931518E-4</v>
      </c>
      <c r="T175" s="15">
        <v>1.9725876125782802E-3</v>
      </c>
    </row>
    <row r="176" spans="1:20">
      <c r="A176" s="10" t="s">
        <v>529</v>
      </c>
      <c r="B176" s="10" t="s">
        <v>316</v>
      </c>
      <c r="C176" s="10" t="s">
        <v>487</v>
      </c>
      <c r="D176" s="10" t="s">
        <v>318</v>
      </c>
      <c r="E176" s="10" t="s">
        <v>319</v>
      </c>
      <c r="F176" s="10">
        <v>63</v>
      </c>
      <c r="G176" s="10" t="s">
        <v>340</v>
      </c>
      <c r="H176" s="10">
        <v>23</v>
      </c>
      <c r="I176" s="10" t="s">
        <v>322</v>
      </c>
      <c r="J176" t="str" cm="1">
        <f t="array" ref="J176">_xlfn.SWITCH(I176, "Rectum","Rectum","Sigma","LC","LC","LC","RC","RC","left","LC","right","RC","Left colon","LC","Right colon","RC","NA","NA","TODO","NA","Multiple")</f>
        <v>NA</v>
      </c>
      <c r="K176" s="10" t="s">
        <v>322</v>
      </c>
      <c r="L176" s="10" t="s">
        <v>322</v>
      </c>
      <c r="M176" s="10" t="s">
        <v>322</v>
      </c>
      <c r="N176" s="11" t="s">
        <v>328</v>
      </c>
      <c r="O176" s="12">
        <v>15427868</v>
      </c>
      <c r="P176" s="13">
        <v>26638753</v>
      </c>
      <c r="Q176" s="14">
        <v>0.63286470090100733</v>
      </c>
      <c r="R176" s="13">
        <v>25714</v>
      </c>
      <c r="S176" s="15">
        <v>6.1089507151361401E-4</v>
      </c>
      <c r="T176" s="15">
        <v>9.6528542458425098E-4</v>
      </c>
    </row>
    <row r="177" spans="1:20">
      <c r="A177" s="10" t="s">
        <v>530</v>
      </c>
      <c r="B177" s="10" t="s">
        <v>316</v>
      </c>
      <c r="C177" s="10" t="s">
        <v>487</v>
      </c>
      <c r="D177" s="10" t="s">
        <v>318</v>
      </c>
      <c r="E177" s="10" t="s">
        <v>319</v>
      </c>
      <c r="F177" s="10">
        <v>59</v>
      </c>
      <c r="G177" s="10" t="s">
        <v>340</v>
      </c>
      <c r="H177" s="10">
        <v>25</v>
      </c>
      <c r="I177" s="10" t="s">
        <v>322</v>
      </c>
      <c r="J177" t="str" cm="1">
        <f t="array" ref="J177">_xlfn.SWITCH(I177, "Rectum","Rectum","Sigma","LC","LC","LC","RC","RC","left","LC","right","RC","Left colon","LC","Right colon","RC","NA","NA","TODO","NA","Multiple")</f>
        <v>NA</v>
      </c>
      <c r="K177" s="10" t="s">
        <v>322</v>
      </c>
      <c r="L177" s="10" t="s">
        <v>322</v>
      </c>
      <c r="M177" s="10" t="s">
        <v>322</v>
      </c>
      <c r="N177" s="11" t="s">
        <v>323</v>
      </c>
      <c r="O177" s="12">
        <v>2787474</v>
      </c>
      <c r="P177" s="13">
        <v>2926806</v>
      </c>
      <c r="Q177" s="14">
        <v>0.5118743661265367</v>
      </c>
      <c r="R177" s="13">
        <v>3541</v>
      </c>
      <c r="S177" s="15">
        <v>6.1929185960875658E-4</v>
      </c>
      <c r="T177" s="15">
        <v>1.2098512849843799E-3</v>
      </c>
    </row>
    <row r="178" spans="1:20">
      <c r="A178" s="10" t="s">
        <v>531</v>
      </c>
      <c r="B178" s="10" t="s">
        <v>316</v>
      </c>
      <c r="C178" s="10" t="s">
        <v>487</v>
      </c>
      <c r="D178" s="10" t="s">
        <v>318</v>
      </c>
      <c r="E178" s="10" t="s">
        <v>319</v>
      </c>
      <c r="F178" s="10">
        <v>70</v>
      </c>
      <c r="G178" s="10" t="s">
        <v>320</v>
      </c>
      <c r="H178" s="10">
        <v>25</v>
      </c>
      <c r="I178" s="10" t="s">
        <v>322</v>
      </c>
      <c r="J178" t="str" cm="1">
        <f t="array" ref="J178">_xlfn.SWITCH(I178, "Rectum","Rectum","Sigma","LC","LC","LC","RC","RC","left","LC","right","RC","Left colon","LC","Right colon","RC","NA","NA","TODO","NA","Multiple")</f>
        <v>NA</v>
      </c>
      <c r="K178" s="10" t="s">
        <v>322</v>
      </c>
      <c r="L178" s="10" t="s">
        <v>322</v>
      </c>
      <c r="M178" s="10" t="s">
        <v>322</v>
      </c>
      <c r="N178" s="11" t="s">
        <v>328</v>
      </c>
      <c r="O178" s="12">
        <v>18762642</v>
      </c>
      <c r="P178" s="13">
        <v>13766272</v>
      </c>
      <c r="Q178" s="14">
        <v>0.42291246929367765</v>
      </c>
      <c r="R178" s="13">
        <v>22200</v>
      </c>
      <c r="S178" s="15">
        <v>6.8200430866974325E-4</v>
      </c>
      <c r="T178" s="15">
        <v>1.61263703056281E-3</v>
      </c>
    </row>
    <row r="179" spans="1:20">
      <c r="A179" s="10" t="s">
        <v>532</v>
      </c>
      <c r="B179" s="10" t="s">
        <v>316</v>
      </c>
      <c r="C179" s="10" t="s">
        <v>487</v>
      </c>
      <c r="D179" s="10" t="s">
        <v>318</v>
      </c>
      <c r="E179" s="10" t="s">
        <v>319</v>
      </c>
      <c r="F179" s="10">
        <v>62</v>
      </c>
      <c r="G179" s="10" t="s">
        <v>320</v>
      </c>
      <c r="H179" s="10">
        <v>24</v>
      </c>
      <c r="I179" s="10" t="s">
        <v>322</v>
      </c>
      <c r="J179" t="str" cm="1">
        <f t="array" ref="J179">_xlfn.SWITCH(I179, "Rectum","Rectum","Sigma","LC","LC","LC","RC","RC","left","LC","right","RC","Left colon","LC","Right colon","RC","NA","NA","TODO","NA","Multiple")</f>
        <v>NA</v>
      </c>
      <c r="K179" s="10" t="s">
        <v>322</v>
      </c>
      <c r="L179" s="10" t="s">
        <v>322</v>
      </c>
      <c r="M179" s="10" t="s">
        <v>322</v>
      </c>
      <c r="N179" s="11" t="s">
        <v>328</v>
      </c>
      <c r="O179" s="12">
        <v>16635804</v>
      </c>
      <c r="P179" s="13">
        <v>10174726</v>
      </c>
      <c r="Q179" s="14">
        <v>0.37915714618114565</v>
      </c>
      <c r="R179" s="13">
        <v>24586</v>
      </c>
      <c r="S179" s="15">
        <v>9.1618758048223081E-4</v>
      </c>
      <c r="T179" s="15">
        <v>2.4163795663883201E-3</v>
      </c>
    </row>
    <row r="180" spans="1:20">
      <c r="A180" s="10" t="s">
        <v>533</v>
      </c>
      <c r="B180" s="10" t="s">
        <v>316</v>
      </c>
      <c r="C180" s="10" t="s">
        <v>487</v>
      </c>
      <c r="D180" s="10" t="s">
        <v>318</v>
      </c>
      <c r="E180" s="10" t="s">
        <v>319</v>
      </c>
      <c r="F180" s="10">
        <v>64</v>
      </c>
      <c r="G180" s="10" t="s">
        <v>340</v>
      </c>
      <c r="H180" s="10">
        <v>30</v>
      </c>
      <c r="I180" s="10" t="s">
        <v>322</v>
      </c>
      <c r="J180" t="str" cm="1">
        <f t="array" ref="J180">_xlfn.SWITCH(I180, "Rectum","Rectum","Sigma","LC","LC","LC","RC","RC","left","LC","right","RC","Left colon","LC","Right colon","RC","NA","NA","TODO","NA","Multiple")</f>
        <v>NA</v>
      </c>
      <c r="K180" s="10" t="s">
        <v>322</v>
      </c>
      <c r="L180" s="10" t="s">
        <v>322</v>
      </c>
      <c r="M180" s="10" t="s">
        <v>322</v>
      </c>
      <c r="N180" s="11" t="s">
        <v>328</v>
      </c>
      <c r="O180" s="12">
        <v>14254112</v>
      </c>
      <c r="P180" s="13">
        <v>20677874</v>
      </c>
      <c r="Q180" s="14">
        <v>0.59164796737155168</v>
      </c>
      <c r="R180" s="13">
        <v>17638</v>
      </c>
      <c r="S180" s="15">
        <v>5.0466923478203942E-4</v>
      </c>
      <c r="T180" s="15">
        <v>8.5298904519874694E-4</v>
      </c>
    </row>
    <row r="181" spans="1:20">
      <c r="A181" s="10" t="s">
        <v>534</v>
      </c>
      <c r="B181" s="10" t="s">
        <v>316</v>
      </c>
      <c r="C181" s="10" t="s">
        <v>487</v>
      </c>
      <c r="D181" s="10" t="s">
        <v>318</v>
      </c>
      <c r="E181" s="10" t="s">
        <v>319</v>
      </c>
      <c r="F181" s="10">
        <v>65</v>
      </c>
      <c r="G181" s="10" t="s">
        <v>320</v>
      </c>
      <c r="H181" s="10">
        <v>30</v>
      </c>
      <c r="I181" s="10" t="s">
        <v>322</v>
      </c>
      <c r="J181" t="str" cm="1">
        <f t="array" ref="J181">_xlfn.SWITCH(I181, "Rectum","Rectum","Sigma","LC","LC","LC","RC","RC","left","LC","right","RC","Left colon","LC","Right colon","RC","NA","NA","TODO","NA","Multiple")</f>
        <v>NA</v>
      </c>
      <c r="K181" s="10" t="s">
        <v>322</v>
      </c>
      <c r="L181" s="10" t="s">
        <v>322</v>
      </c>
      <c r="M181" s="10" t="s">
        <v>322</v>
      </c>
      <c r="N181" s="11" t="s">
        <v>323</v>
      </c>
      <c r="O181" s="12">
        <v>7619589</v>
      </c>
      <c r="P181" s="13">
        <v>7030379</v>
      </c>
      <c r="Q181" s="14">
        <v>0.47959524343569787</v>
      </c>
      <c r="R181" s="13">
        <v>9016</v>
      </c>
      <c r="S181" s="15">
        <v>6.1504944681022911E-4</v>
      </c>
      <c r="T181" s="15">
        <v>1.2824344178315301E-3</v>
      </c>
    </row>
    <row r="182" spans="1:20">
      <c r="A182" s="10" t="s">
        <v>535</v>
      </c>
      <c r="B182" s="10" t="s">
        <v>316</v>
      </c>
      <c r="C182" s="10" t="s">
        <v>487</v>
      </c>
      <c r="D182" s="10" t="s">
        <v>318</v>
      </c>
      <c r="E182" s="10" t="s">
        <v>319</v>
      </c>
      <c r="F182" s="10">
        <v>60</v>
      </c>
      <c r="G182" s="10" t="s">
        <v>340</v>
      </c>
      <c r="H182" s="10">
        <v>28</v>
      </c>
      <c r="I182" s="10" t="s">
        <v>322</v>
      </c>
      <c r="J182" t="str" cm="1">
        <f t="array" ref="J182">_xlfn.SWITCH(I182, "Rectum","Rectum","Sigma","LC","LC","LC","RC","RC","left","LC","right","RC","Left colon","LC","Right colon","RC","NA","NA","TODO","NA","Multiple")</f>
        <v>NA</v>
      </c>
      <c r="K182" s="10" t="s">
        <v>322</v>
      </c>
      <c r="L182" s="10" t="s">
        <v>322</v>
      </c>
      <c r="M182" s="10" t="s">
        <v>322</v>
      </c>
      <c r="N182" s="11" t="s">
        <v>328</v>
      </c>
      <c r="O182" s="12">
        <v>16275753</v>
      </c>
      <c r="P182" s="13">
        <v>26901710</v>
      </c>
      <c r="Q182" s="14">
        <v>0.62278419251022055</v>
      </c>
      <c r="R182" s="13">
        <v>18415</v>
      </c>
      <c r="S182" s="15">
        <v>4.2631382559234009E-4</v>
      </c>
      <c r="T182" s="15">
        <v>6.845289760390701E-4</v>
      </c>
    </row>
    <row r="183" spans="1:20">
      <c r="A183" s="10" t="s">
        <v>536</v>
      </c>
      <c r="B183" s="10" t="s">
        <v>316</v>
      </c>
      <c r="C183" s="10" t="s">
        <v>487</v>
      </c>
      <c r="D183" s="10" t="s">
        <v>318</v>
      </c>
      <c r="E183" s="10" t="s">
        <v>319</v>
      </c>
      <c r="F183" s="10">
        <v>64</v>
      </c>
      <c r="G183" s="10" t="s">
        <v>340</v>
      </c>
      <c r="H183" s="10">
        <v>20</v>
      </c>
      <c r="I183" s="10" t="s">
        <v>322</v>
      </c>
      <c r="J183" t="str" cm="1">
        <f t="array" ref="J183">_xlfn.SWITCH(I183, "Rectum","Rectum","Sigma","LC","LC","LC","RC","RC","left","LC","right","RC","Left colon","LC","Right colon","RC","NA","NA","TODO","NA","Multiple")</f>
        <v>NA</v>
      </c>
      <c r="K183" s="10" t="s">
        <v>322</v>
      </c>
      <c r="L183" s="10" t="s">
        <v>322</v>
      </c>
      <c r="M183" s="10" t="s">
        <v>322</v>
      </c>
      <c r="N183" s="11" t="s">
        <v>328</v>
      </c>
      <c r="O183" s="12">
        <v>11674459</v>
      </c>
      <c r="P183" s="13">
        <v>16442680</v>
      </c>
      <c r="Q183" s="14">
        <v>0.58445491702572738</v>
      </c>
      <c r="R183" s="13">
        <v>16220</v>
      </c>
      <c r="S183" s="15">
        <v>5.7653975837012564E-4</v>
      </c>
      <c r="T183" s="15">
        <v>9.8645719554233302E-4</v>
      </c>
    </row>
    <row r="184" spans="1:20">
      <c r="A184" s="10" t="s">
        <v>537</v>
      </c>
      <c r="B184" s="10" t="s">
        <v>316</v>
      </c>
      <c r="C184" s="10" t="s">
        <v>487</v>
      </c>
      <c r="D184" s="10" t="s">
        <v>318</v>
      </c>
      <c r="E184" s="10" t="s">
        <v>319</v>
      </c>
      <c r="F184" s="10">
        <v>57</v>
      </c>
      <c r="G184" s="10" t="s">
        <v>320</v>
      </c>
      <c r="H184" s="10">
        <v>24</v>
      </c>
      <c r="I184" s="10" t="s">
        <v>322</v>
      </c>
      <c r="J184" t="str" cm="1">
        <f t="array" ref="J184">_xlfn.SWITCH(I184, "Rectum","Rectum","Sigma","LC","LC","LC","RC","RC","left","LC","right","RC","Left colon","LC","Right colon","RC","NA","NA","TODO","NA","Multiple")</f>
        <v>NA</v>
      </c>
      <c r="K184" s="10" t="s">
        <v>322</v>
      </c>
      <c r="L184" s="10" t="s">
        <v>322</v>
      </c>
      <c r="M184" s="10" t="s">
        <v>322</v>
      </c>
      <c r="N184" s="11" t="s">
        <v>323</v>
      </c>
      <c r="O184" s="12">
        <v>7760892</v>
      </c>
      <c r="P184" s="13">
        <v>7961082</v>
      </c>
      <c r="Q184" s="14">
        <v>0.50609693999179928</v>
      </c>
      <c r="R184" s="13">
        <v>8376</v>
      </c>
      <c r="S184" s="15">
        <v>5.3247384832505321E-4</v>
      </c>
      <c r="T184" s="15">
        <v>1.0521182924632599E-3</v>
      </c>
    </row>
    <row r="185" spans="1:20">
      <c r="A185" s="10" t="s">
        <v>538</v>
      </c>
      <c r="B185" s="10" t="s">
        <v>316</v>
      </c>
      <c r="C185" s="10" t="s">
        <v>487</v>
      </c>
      <c r="D185" s="10" t="s">
        <v>318</v>
      </c>
      <c r="E185" s="10" t="s">
        <v>319</v>
      </c>
      <c r="F185" s="10">
        <v>38</v>
      </c>
      <c r="G185" s="10" t="s">
        <v>340</v>
      </c>
      <c r="H185" s="10">
        <v>22</v>
      </c>
      <c r="I185" s="10" t="s">
        <v>322</v>
      </c>
      <c r="J185" t="str" cm="1">
        <f t="array" ref="J185">_xlfn.SWITCH(I185, "Rectum","Rectum","Sigma","LC","LC","LC","RC","RC","left","LC","right","RC","Left colon","LC","Right colon","RC","NA","NA","TODO","NA","Multiple")</f>
        <v>NA</v>
      </c>
      <c r="K185" s="10" t="s">
        <v>322</v>
      </c>
      <c r="L185" s="10" t="s">
        <v>322</v>
      </c>
      <c r="M185" s="10" t="s">
        <v>322</v>
      </c>
      <c r="N185" s="11" t="s">
        <v>323</v>
      </c>
      <c r="O185" s="12">
        <v>1887359</v>
      </c>
      <c r="P185" s="13">
        <v>2186017</v>
      </c>
      <c r="Q185" s="14">
        <v>0.53637573294094298</v>
      </c>
      <c r="R185" s="13">
        <v>2157</v>
      </c>
      <c r="S185" s="15">
        <v>5.2925592799763855E-4</v>
      </c>
      <c r="T185" s="15">
        <v>9.8672608675961799E-4</v>
      </c>
    </row>
    <row r="186" spans="1:20">
      <c r="A186" s="10" t="s">
        <v>539</v>
      </c>
      <c r="B186" s="10" t="s">
        <v>316</v>
      </c>
      <c r="C186" s="10" t="s">
        <v>487</v>
      </c>
      <c r="D186" s="10" t="s">
        <v>318</v>
      </c>
      <c r="E186" s="10" t="s">
        <v>319</v>
      </c>
      <c r="F186" s="10">
        <v>67</v>
      </c>
      <c r="G186" s="10" t="s">
        <v>340</v>
      </c>
      <c r="H186" s="10">
        <v>23</v>
      </c>
      <c r="I186" s="10" t="s">
        <v>322</v>
      </c>
      <c r="J186" t="str" cm="1">
        <f t="array" ref="J186">_xlfn.SWITCH(I186, "Rectum","Rectum","Sigma","LC","LC","LC","RC","RC","left","LC","right","RC","Left colon","LC","Right colon","RC","NA","NA","TODO","NA","Multiple")</f>
        <v>NA</v>
      </c>
      <c r="K186" s="10" t="s">
        <v>322</v>
      </c>
      <c r="L186" s="10" t="s">
        <v>322</v>
      </c>
      <c r="M186" s="10" t="s">
        <v>322</v>
      </c>
      <c r="N186" s="11" t="s">
        <v>323</v>
      </c>
      <c r="O186" s="12">
        <v>3729678</v>
      </c>
      <c r="P186" s="13">
        <v>23990831</v>
      </c>
      <c r="Q186" s="14">
        <v>0.86532712127649902</v>
      </c>
      <c r="R186" s="13">
        <v>4071</v>
      </c>
      <c r="S186" s="15">
        <v>1.4683721087929916E-4</v>
      </c>
      <c r="T186" s="15">
        <v>1.6968982858492899E-4</v>
      </c>
    </row>
    <row r="187" spans="1:20">
      <c r="A187" s="10" t="s">
        <v>540</v>
      </c>
      <c r="B187" s="10" t="s">
        <v>316</v>
      </c>
      <c r="C187" s="10" t="s">
        <v>487</v>
      </c>
      <c r="D187" s="10" t="s">
        <v>318</v>
      </c>
      <c r="E187" s="10" t="s">
        <v>319</v>
      </c>
      <c r="F187" s="10">
        <v>74</v>
      </c>
      <c r="G187" s="10" t="s">
        <v>320</v>
      </c>
      <c r="H187" s="10">
        <v>27</v>
      </c>
      <c r="I187" s="10" t="s">
        <v>322</v>
      </c>
      <c r="J187" t="str" cm="1">
        <f t="array" ref="J187">_xlfn.SWITCH(I187, "Rectum","Rectum","Sigma","LC","LC","LC","RC","RC","left","LC","right","RC","Left colon","LC","Right colon","RC","NA","NA","TODO","NA","Multiple")</f>
        <v>NA</v>
      </c>
      <c r="K187" s="10" t="s">
        <v>322</v>
      </c>
      <c r="L187" s="10" t="s">
        <v>322</v>
      </c>
      <c r="M187" s="10" t="s">
        <v>322</v>
      </c>
      <c r="N187" s="11" t="s">
        <v>328</v>
      </c>
      <c r="O187" s="12">
        <v>13339840</v>
      </c>
      <c r="P187" s="13">
        <v>19022121</v>
      </c>
      <c r="Q187" s="14">
        <v>0.58749323740039328</v>
      </c>
      <c r="R187" s="13">
        <v>16490</v>
      </c>
      <c r="S187" s="15">
        <v>5.0928934185270316E-4</v>
      </c>
      <c r="T187" s="15">
        <v>8.6688545404584494E-4</v>
      </c>
    </row>
    <row r="188" spans="1:20">
      <c r="A188" s="10" t="s">
        <v>541</v>
      </c>
      <c r="B188" s="10" t="s">
        <v>316</v>
      </c>
      <c r="C188" s="10" t="s">
        <v>487</v>
      </c>
      <c r="D188" s="10" t="s">
        <v>318</v>
      </c>
      <c r="E188" s="10" t="s">
        <v>319</v>
      </c>
      <c r="F188" s="10">
        <v>84</v>
      </c>
      <c r="G188" s="10" t="s">
        <v>320</v>
      </c>
      <c r="H188" s="10">
        <v>23</v>
      </c>
      <c r="I188" s="10" t="s">
        <v>322</v>
      </c>
      <c r="J188" t="str" cm="1">
        <f t="array" ref="J188">_xlfn.SWITCH(I188, "Rectum","Rectum","Sigma","LC","LC","LC","RC","RC","left","LC","right","RC","Left colon","LC","Right colon","RC","NA","NA","TODO","NA","Multiple")</f>
        <v>NA</v>
      </c>
      <c r="K188" s="10" t="s">
        <v>322</v>
      </c>
      <c r="L188" s="10" t="s">
        <v>322</v>
      </c>
      <c r="M188" s="10" t="s">
        <v>322</v>
      </c>
      <c r="N188" s="11" t="s">
        <v>328</v>
      </c>
      <c r="O188" s="12">
        <v>18238326</v>
      </c>
      <c r="P188" s="13">
        <v>10467150</v>
      </c>
      <c r="Q188" s="14">
        <v>0.36427075393917135</v>
      </c>
      <c r="R188" s="13">
        <v>29057</v>
      </c>
      <c r="S188" s="15">
        <v>1.0112222808701988E-3</v>
      </c>
      <c r="T188" s="15">
        <v>2.7760183048872E-3</v>
      </c>
    </row>
    <row r="189" spans="1:20">
      <c r="A189" s="10" t="s">
        <v>542</v>
      </c>
      <c r="B189" s="10" t="s">
        <v>316</v>
      </c>
      <c r="C189" s="10" t="s">
        <v>487</v>
      </c>
      <c r="D189" s="10" t="s">
        <v>318</v>
      </c>
      <c r="E189" s="10" t="s">
        <v>319</v>
      </c>
      <c r="F189" s="10">
        <v>65</v>
      </c>
      <c r="G189" s="10" t="s">
        <v>320</v>
      </c>
      <c r="H189" s="10">
        <v>30</v>
      </c>
      <c r="I189" s="10" t="s">
        <v>322</v>
      </c>
      <c r="J189" t="str" cm="1">
        <f t="array" ref="J189">_xlfn.SWITCH(I189, "Rectum","Rectum","Sigma","LC","LC","LC","RC","RC","left","LC","right","RC","Left colon","LC","Right colon","RC","NA","NA","TODO","NA","Multiple")</f>
        <v>NA</v>
      </c>
      <c r="K189" s="10" t="s">
        <v>322</v>
      </c>
      <c r="L189" s="10" t="s">
        <v>322</v>
      </c>
      <c r="M189" s="10" t="s">
        <v>322</v>
      </c>
      <c r="N189" s="11" t="s">
        <v>323</v>
      </c>
      <c r="O189" s="12">
        <v>2279782</v>
      </c>
      <c r="P189" s="13">
        <v>3950911</v>
      </c>
      <c r="Q189" s="14">
        <v>0.63387253019184742</v>
      </c>
      <c r="R189" s="13">
        <v>2281</v>
      </c>
      <c r="S189" s="15">
        <v>3.6595692521740022E-4</v>
      </c>
      <c r="T189" s="15">
        <v>5.7733520193190902E-4</v>
      </c>
    </row>
    <row r="190" spans="1:20">
      <c r="A190" s="10" t="s">
        <v>543</v>
      </c>
      <c r="B190" s="10" t="s">
        <v>316</v>
      </c>
      <c r="C190" s="10" t="s">
        <v>487</v>
      </c>
      <c r="D190" s="10" t="s">
        <v>318</v>
      </c>
      <c r="E190" s="10" t="s">
        <v>319</v>
      </c>
      <c r="F190" s="10">
        <v>59</v>
      </c>
      <c r="G190" s="10" t="s">
        <v>340</v>
      </c>
      <c r="H190" s="10">
        <v>25</v>
      </c>
      <c r="I190" s="10" t="s">
        <v>322</v>
      </c>
      <c r="J190" t="str" cm="1">
        <f t="array" ref="J190">_xlfn.SWITCH(I190, "Rectum","Rectum","Sigma","LC","LC","LC","RC","RC","left","LC","right","RC","Left colon","LC","Right colon","RC","NA","NA","TODO","NA","Multiple")</f>
        <v>NA</v>
      </c>
      <c r="K190" s="10" t="s">
        <v>322</v>
      </c>
      <c r="L190" s="10" t="s">
        <v>322</v>
      </c>
      <c r="M190" s="10" t="s">
        <v>322</v>
      </c>
      <c r="N190" s="11" t="s">
        <v>328</v>
      </c>
      <c r="O190" s="12">
        <v>11206342</v>
      </c>
      <c r="P190" s="13">
        <v>4439015</v>
      </c>
      <c r="Q190" s="14">
        <v>0.2834067715538453</v>
      </c>
      <c r="R190" s="13">
        <v>17695</v>
      </c>
      <c r="S190" s="15">
        <v>1.1297287399671533E-3</v>
      </c>
      <c r="T190" s="15">
        <v>3.9862446961769701E-3</v>
      </c>
    </row>
    <row r="191" spans="1:20">
      <c r="A191" s="10" t="s">
        <v>544</v>
      </c>
      <c r="B191" s="10" t="s">
        <v>316</v>
      </c>
      <c r="C191" s="10" t="s">
        <v>487</v>
      </c>
      <c r="D191" s="10" t="s">
        <v>318</v>
      </c>
      <c r="E191" s="10" t="s">
        <v>319</v>
      </c>
      <c r="F191" s="10">
        <v>80</v>
      </c>
      <c r="G191" s="10" t="s">
        <v>340</v>
      </c>
      <c r="H191" s="10">
        <v>21</v>
      </c>
      <c r="I191" s="10" t="s">
        <v>322</v>
      </c>
      <c r="J191" t="str" cm="1">
        <f t="array" ref="J191">_xlfn.SWITCH(I191, "Rectum","Rectum","Sigma","LC","LC","LC","RC","RC","left","LC","right","RC","Left colon","LC","Right colon","RC","NA","NA","TODO","NA","Multiple")</f>
        <v>NA</v>
      </c>
      <c r="K191" s="10" t="s">
        <v>322</v>
      </c>
      <c r="L191" s="10" t="s">
        <v>322</v>
      </c>
      <c r="M191" s="10" t="s">
        <v>322</v>
      </c>
      <c r="N191" s="11" t="s">
        <v>328</v>
      </c>
      <c r="O191" s="12">
        <v>11711967</v>
      </c>
      <c r="P191" s="13">
        <v>19254248</v>
      </c>
      <c r="Q191" s="14">
        <v>0.62151260675634312</v>
      </c>
      <c r="R191" s="13">
        <v>13443</v>
      </c>
      <c r="S191" s="15">
        <v>4.339299032933159E-4</v>
      </c>
      <c r="T191" s="15">
        <v>6.9818359044715699E-4</v>
      </c>
    </row>
    <row r="192" spans="1:20">
      <c r="A192" s="10" t="s">
        <v>545</v>
      </c>
      <c r="B192" s="10" t="s">
        <v>316</v>
      </c>
      <c r="C192" s="10" t="s">
        <v>487</v>
      </c>
      <c r="D192" s="10" t="s">
        <v>318</v>
      </c>
      <c r="E192" s="10" t="s">
        <v>319</v>
      </c>
      <c r="F192" s="10">
        <v>52</v>
      </c>
      <c r="G192" s="10" t="s">
        <v>320</v>
      </c>
      <c r="H192" s="10">
        <v>24</v>
      </c>
      <c r="I192" s="10" t="s">
        <v>322</v>
      </c>
      <c r="J192" t="str" cm="1">
        <f t="array" ref="J192">_xlfn.SWITCH(I192, "Rectum","Rectum","Sigma","LC","LC","LC","RC","RC","left","LC","right","RC","Left colon","LC","Right colon","RC","NA","NA","TODO","NA","Multiple")</f>
        <v>NA</v>
      </c>
      <c r="K192" s="10" t="s">
        <v>322</v>
      </c>
      <c r="L192" s="10" t="s">
        <v>322</v>
      </c>
      <c r="M192" s="10" t="s">
        <v>322</v>
      </c>
      <c r="N192" s="11" t="s">
        <v>328</v>
      </c>
      <c r="O192" s="12">
        <v>9539395</v>
      </c>
      <c r="P192" s="13">
        <v>13295135</v>
      </c>
      <c r="Q192" s="14">
        <v>0.5818310727197431</v>
      </c>
      <c r="R192" s="13">
        <v>15977</v>
      </c>
      <c r="S192" s="15">
        <v>6.9919673992353869E-4</v>
      </c>
      <c r="T192" s="15">
        <v>1.20171777119977E-3</v>
      </c>
    </row>
    <row r="193" spans="1:20">
      <c r="A193" s="10" t="s">
        <v>546</v>
      </c>
      <c r="B193" s="10" t="s">
        <v>316</v>
      </c>
      <c r="C193" s="10" t="s">
        <v>487</v>
      </c>
      <c r="D193" s="10" t="s">
        <v>318</v>
      </c>
      <c r="E193" s="10" t="s">
        <v>319</v>
      </c>
      <c r="F193" s="10">
        <v>63</v>
      </c>
      <c r="G193" s="10" t="s">
        <v>340</v>
      </c>
      <c r="H193" s="10">
        <v>21</v>
      </c>
      <c r="I193" s="10" t="s">
        <v>322</v>
      </c>
      <c r="J193" t="str" cm="1">
        <f t="array" ref="J193">_xlfn.SWITCH(I193, "Rectum","Rectum","Sigma","LC","LC","LC","RC","RC","left","LC","right","RC","Left colon","LC","Right colon","RC","NA","NA","TODO","NA","Multiple")</f>
        <v>NA</v>
      </c>
      <c r="K193" s="10" t="s">
        <v>322</v>
      </c>
      <c r="L193" s="10" t="s">
        <v>322</v>
      </c>
      <c r="M193" s="10" t="s">
        <v>322</v>
      </c>
      <c r="N193" s="11" t="s">
        <v>328</v>
      </c>
      <c r="O193" s="12">
        <v>20049788</v>
      </c>
      <c r="P193" s="13">
        <v>10203493</v>
      </c>
      <c r="Q193" s="14">
        <v>0.33690548819697441</v>
      </c>
      <c r="R193" s="13">
        <v>32640</v>
      </c>
      <c r="S193" s="15">
        <v>1.0777284930512763E-3</v>
      </c>
      <c r="T193" s="15">
        <v>3.1989045320068299E-3</v>
      </c>
    </row>
    <row r="194" spans="1:20">
      <c r="A194" s="10" t="s">
        <v>547</v>
      </c>
      <c r="B194" s="10" t="s">
        <v>316</v>
      </c>
      <c r="C194" s="10" t="s">
        <v>487</v>
      </c>
      <c r="D194" s="10" t="s">
        <v>318</v>
      </c>
      <c r="E194" s="10" t="s">
        <v>319</v>
      </c>
      <c r="F194" s="10">
        <v>53</v>
      </c>
      <c r="G194" s="10" t="s">
        <v>340</v>
      </c>
      <c r="H194" s="10">
        <v>30</v>
      </c>
      <c r="I194" s="10" t="s">
        <v>322</v>
      </c>
      <c r="J194" t="str" cm="1">
        <f t="array" ref="J194">_xlfn.SWITCH(I194, "Rectum","Rectum","Sigma","LC","LC","LC","RC","RC","left","LC","right","RC","Left colon","LC","Right colon","RC","NA","NA","TODO","NA","Multiple")</f>
        <v>NA</v>
      </c>
      <c r="K194" s="10" t="s">
        <v>322</v>
      </c>
      <c r="L194" s="10" t="s">
        <v>322</v>
      </c>
      <c r="M194" s="10" t="s">
        <v>322</v>
      </c>
      <c r="N194" s="11" t="s">
        <v>328</v>
      </c>
      <c r="O194" s="12">
        <v>8725348</v>
      </c>
      <c r="P194" s="13">
        <v>6795072</v>
      </c>
      <c r="Q194" s="14">
        <v>0.4374753580693036</v>
      </c>
      <c r="R194" s="13">
        <v>12048</v>
      </c>
      <c r="S194" s="15">
        <v>7.7566552849167309E-4</v>
      </c>
      <c r="T194" s="15">
        <v>1.7730496453900698E-3</v>
      </c>
    </row>
    <row r="195" spans="1:20">
      <c r="A195" s="10" t="s">
        <v>548</v>
      </c>
      <c r="B195" s="10" t="s">
        <v>316</v>
      </c>
      <c r="C195" s="10" t="s">
        <v>322</v>
      </c>
      <c r="D195" s="10" t="s">
        <v>322</v>
      </c>
      <c r="E195" s="10" t="s">
        <v>319</v>
      </c>
      <c r="F195" s="10" t="s">
        <v>322</v>
      </c>
      <c r="G195" s="10" t="s">
        <v>322</v>
      </c>
      <c r="H195" s="10" t="s">
        <v>322</v>
      </c>
      <c r="I195" s="10" t="s">
        <v>322</v>
      </c>
      <c r="J195" t="str" cm="1">
        <f t="array" ref="J195">_xlfn.SWITCH(I195, "Rectum","Rectum","Sigma","LC","LC","LC","RC","RC","left","LC","right","RC","Left colon","LC","Right colon","RC","NA","NA","TODO","NA","Multiple")</f>
        <v>NA</v>
      </c>
      <c r="K195" s="10" t="s">
        <v>322</v>
      </c>
      <c r="L195" s="10" t="s">
        <v>322</v>
      </c>
      <c r="M195" s="10" t="s">
        <v>322</v>
      </c>
      <c r="N195" s="11" t="s">
        <v>323</v>
      </c>
      <c r="O195" s="12">
        <v>26311443</v>
      </c>
      <c r="P195" s="13">
        <v>34391006</v>
      </c>
      <c r="Q195" s="14">
        <v>0.56599092443067123</v>
      </c>
      <c r="R195" s="13">
        <v>60020</v>
      </c>
      <c r="S195" s="15">
        <v>9.8778079607002149E-4</v>
      </c>
      <c r="T195" s="15">
        <v>1.7452237366944101E-3</v>
      </c>
    </row>
    <row r="196" spans="1:20">
      <c r="A196" s="10" t="s">
        <v>549</v>
      </c>
      <c r="B196" s="10" t="s">
        <v>316</v>
      </c>
      <c r="C196" s="10" t="s">
        <v>322</v>
      </c>
      <c r="D196" s="10" t="s">
        <v>322</v>
      </c>
      <c r="E196" s="10" t="s">
        <v>319</v>
      </c>
      <c r="F196" s="10" t="s">
        <v>322</v>
      </c>
      <c r="G196" s="10" t="s">
        <v>322</v>
      </c>
      <c r="H196" s="10" t="s">
        <v>322</v>
      </c>
      <c r="I196" s="10" t="s">
        <v>322</v>
      </c>
      <c r="J196" t="str" cm="1">
        <f t="array" ref="J196">_xlfn.SWITCH(I196, "Rectum","Rectum","Sigma","LC","LC","LC","RC","RC","left","LC","right","RC","Left colon","LC","Right colon","RC","NA","NA","TODO","NA","Multiple")</f>
        <v>NA</v>
      </c>
      <c r="K196" s="10" t="s">
        <v>322</v>
      </c>
      <c r="L196" s="10" t="s">
        <v>322</v>
      </c>
      <c r="M196" s="10" t="s">
        <v>322</v>
      </c>
      <c r="N196" s="11" t="s">
        <v>323</v>
      </c>
      <c r="O196" s="12">
        <v>23978509</v>
      </c>
      <c r="P196" s="13">
        <v>36403295</v>
      </c>
      <c r="Q196" s="14">
        <v>0.60235729391387449</v>
      </c>
      <c r="R196" s="13">
        <v>52917</v>
      </c>
      <c r="S196" s="15">
        <v>8.7560592858532431E-4</v>
      </c>
      <c r="T196" s="15">
        <v>1.45363215060615E-3</v>
      </c>
    </row>
    <row r="197" spans="1:20">
      <c r="A197" s="10" t="s">
        <v>550</v>
      </c>
      <c r="B197" s="10" t="s">
        <v>316</v>
      </c>
      <c r="C197" s="10" t="s">
        <v>322</v>
      </c>
      <c r="D197" s="10" t="s">
        <v>322</v>
      </c>
      <c r="E197" s="10" t="s">
        <v>319</v>
      </c>
      <c r="F197" s="10" t="s">
        <v>322</v>
      </c>
      <c r="G197" s="10" t="s">
        <v>322</v>
      </c>
      <c r="H197" s="10" t="s">
        <v>322</v>
      </c>
      <c r="I197" s="10" t="s">
        <v>322</v>
      </c>
      <c r="J197" t="str" cm="1">
        <f t="array" ref="J197">_xlfn.SWITCH(I197, "Rectum","Rectum","Sigma","LC","LC","LC","RC","RC","left","LC","right","RC","Left colon","LC","Right colon","RC","NA","NA","TODO","NA","Multiple")</f>
        <v>NA</v>
      </c>
      <c r="K197" s="10" t="s">
        <v>322</v>
      </c>
      <c r="L197" s="10" t="s">
        <v>322</v>
      </c>
      <c r="M197" s="10" t="s">
        <v>322</v>
      </c>
      <c r="N197" s="11" t="s">
        <v>323</v>
      </c>
      <c r="O197" s="12">
        <v>17365668</v>
      </c>
      <c r="P197" s="13">
        <v>62814042</v>
      </c>
      <c r="Q197" s="14">
        <v>0.78309615997770921</v>
      </c>
      <c r="R197" s="13">
        <v>32715</v>
      </c>
      <c r="S197" s="15">
        <v>4.0785451879805402E-4</v>
      </c>
      <c r="T197" s="15">
        <v>5.2082303507868498E-4</v>
      </c>
    </row>
    <row r="198" spans="1:20">
      <c r="A198" s="10" t="s">
        <v>551</v>
      </c>
      <c r="B198" s="10" t="s">
        <v>316</v>
      </c>
      <c r="C198" s="10" t="s">
        <v>322</v>
      </c>
      <c r="D198" s="10" t="s">
        <v>322</v>
      </c>
      <c r="E198" s="10" t="s">
        <v>319</v>
      </c>
      <c r="F198" s="10" t="s">
        <v>322</v>
      </c>
      <c r="G198" s="10" t="s">
        <v>322</v>
      </c>
      <c r="H198" s="10" t="s">
        <v>322</v>
      </c>
      <c r="I198" s="10" t="s">
        <v>322</v>
      </c>
      <c r="J198" t="str" cm="1">
        <f t="array" ref="J198">_xlfn.SWITCH(I198, "Rectum","Rectum","Sigma","LC","LC","LC","RC","RC","left","LC","right","RC","Left colon","LC","Right colon","RC","NA","NA","TODO","NA","Multiple")</f>
        <v>NA</v>
      </c>
      <c r="K198" s="10" t="s">
        <v>322</v>
      </c>
      <c r="L198" s="10" t="s">
        <v>322</v>
      </c>
      <c r="M198" s="10" t="s">
        <v>322</v>
      </c>
      <c r="N198" s="11" t="s">
        <v>323</v>
      </c>
      <c r="O198" s="12">
        <v>17925895</v>
      </c>
      <c r="P198" s="13">
        <v>47496988</v>
      </c>
      <c r="Q198" s="14">
        <v>0.72565123766062578</v>
      </c>
      <c r="R198" s="13">
        <v>31409</v>
      </c>
      <c r="S198" s="15">
        <v>4.7986158035289724E-4</v>
      </c>
      <c r="T198" s="15">
        <v>6.6128403763202797E-4</v>
      </c>
    </row>
    <row r="199" spans="1:20">
      <c r="A199" s="10" t="s">
        <v>552</v>
      </c>
      <c r="B199" s="10" t="s">
        <v>316</v>
      </c>
      <c r="C199" s="10" t="s">
        <v>322</v>
      </c>
      <c r="D199" s="10" t="s">
        <v>322</v>
      </c>
      <c r="E199" s="10" t="s">
        <v>319</v>
      </c>
      <c r="F199" s="10" t="s">
        <v>322</v>
      </c>
      <c r="G199" s="10" t="s">
        <v>322</v>
      </c>
      <c r="H199" s="10" t="s">
        <v>322</v>
      </c>
      <c r="I199" s="10" t="s">
        <v>322</v>
      </c>
      <c r="J199" t="str" cm="1">
        <f t="array" ref="J199">_xlfn.SWITCH(I199, "Rectum","Rectum","Sigma","LC","LC","LC","RC","RC","left","LC","right","RC","Left colon","LC","Right colon","RC","NA","NA","TODO","NA","Multiple")</f>
        <v>NA</v>
      </c>
      <c r="K199" s="10" t="s">
        <v>322</v>
      </c>
      <c r="L199" s="10" t="s">
        <v>322</v>
      </c>
      <c r="M199" s="10" t="s">
        <v>322</v>
      </c>
      <c r="N199" s="11" t="s">
        <v>323</v>
      </c>
      <c r="O199" s="12">
        <v>9466594</v>
      </c>
      <c r="P199" s="13">
        <v>39256979</v>
      </c>
      <c r="Q199" s="14">
        <v>0.80544750514568941</v>
      </c>
      <c r="R199" s="13">
        <v>15766</v>
      </c>
      <c r="S199" s="15">
        <v>3.2347586823038368E-4</v>
      </c>
      <c r="T199" s="15">
        <v>4.0161011880206102E-4</v>
      </c>
    </row>
    <row r="200" spans="1:20">
      <c r="A200" s="10" t="s">
        <v>553</v>
      </c>
      <c r="B200" s="10" t="s">
        <v>554</v>
      </c>
      <c r="C200" s="10" t="s">
        <v>317</v>
      </c>
      <c r="D200" s="10" t="s">
        <v>555</v>
      </c>
      <c r="E200" s="10" t="s">
        <v>556</v>
      </c>
      <c r="F200" s="10">
        <v>70</v>
      </c>
      <c r="G200" s="10" t="s">
        <v>320</v>
      </c>
      <c r="H200" s="10">
        <v>34.11</v>
      </c>
      <c r="I200" s="10" t="s">
        <v>557</v>
      </c>
      <c r="J200" t="str" cm="1">
        <f t="array" ref="J200">_xlfn.SWITCH(I200, "Rectum","Rectum","Sigma","LC","LC","LC","RC","RC","left","LC","right","RC","Left colon","LC","Right colon","RC","NA","NA","TODO","NA","Multiple")</f>
        <v>Rectum</v>
      </c>
      <c r="K200" s="10" t="s">
        <v>322</v>
      </c>
      <c r="L200" s="10" t="s">
        <v>322</v>
      </c>
      <c r="M200" s="10" t="s">
        <v>322</v>
      </c>
      <c r="N200" s="11" t="s">
        <v>323</v>
      </c>
      <c r="O200" s="12">
        <v>8473473</v>
      </c>
      <c r="P200" s="13">
        <v>11580111</v>
      </c>
      <c r="Q200" s="14">
        <v>0.57698770858553472</v>
      </c>
      <c r="R200" s="13">
        <v>16360</v>
      </c>
      <c r="S200" s="15">
        <v>8.1514926000790034E-4</v>
      </c>
      <c r="T200" s="15">
        <v>1.41276711423578E-3</v>
      </c>
    </row>
    <row r="201" spans="1:20">
      <c r="A201" s="10" t="s">
        <v>558</v>
      </c>
      <c r="B201" s="10" t="s">
        <v>554</v>
      </c>
      <c r="C201" s="10" t="s">
        <v>317</v>
      </c>
      <c r="D201" s="10" t="s">
        <v>555</v>
      </c>
      <c r="E201" s="10" t="s">
        <v>556</v>
      </c>
      <c r="F201" s="10">
        <v>67</v>
      </c>
      <c r="G201" s="10" t="s">
        <v>320</v>
      </c>
      <c r="H201" s="10">
        <v>27.14</v>
      </c>
      <c r="I201" s="10" t="s">
        <v>559</v>
      </c>
      <c r="J201" t="str" cm="1">
        <f t="array" ref="J201">_xlfn.SWITCH(I201, "Rectum","Rectum","Sigma","LC","LC","LC","RC","RC","left","LC","right","RC","Left colon","LC","Right colon","RC","NA","NA","TODO","NA","Multiple")</f>
        <v>RC</v>
      </c>
      <c r="K201" s="10" t="s">
        <v>322</v>
      </c>
      <c r="L201" s="10" t="s">
        <v>322</v>
      </c>
      <c r="M201" s="10" t="s">
        <v>322</v>
      </c>
      <c r="N201" s="11" t="s">
        <v>328</v>
      </c>
      <c r="O201" s="12">
        <v>9844538</v>
      </c>
      <c r="P201" s="13">
        <v>16715216</v>
      </c>
      <c r="Q201" s="14">
        <v>0.62895856381209214</v>
      </c>
      <c r="R201" s="13">
        <v>16267</v>
      </c>
      <c r="S201" s="15">
        <v>6.120931346344135E-4</v>
      </c>
      <c r="T201" s="15">
        <v>9.7318515058375488E-4</v>
      </c>
    </row>
    <row r="202" spans="1:20">
      <c r="A202" s="10" t="s">
        <v>560</v>
      </c>
      <c r="B202" s="10" t="s">
        <v>554</v>
      </c>
      <c r="C202" s="10" t="s">
        <v>317</v>
      </c>
      <c r="D202" s="10" t="s">
        <v>555</v>
      </c>
      <c r="E202" s="10" t="s">
        <v>556</v>
      </c>
      <c r="F202" s="10">
        <v>62</v>
      </c>
      <c r="G202" s="10" t="s">
        <v>320</v>
      </c>
      <c r="H202" s="10">
        <v>26.88</v>
      </c>
      <c r="I202" s="10" t="s">
        <v>561</v>
      </c>
      <c r="J202" t="str" cm="1">
        <f t="array" ref="J202">_xlfn.SWITCH(I202, "Rectum","Rectum","Sigma","LC","LC","LC","RC","RC","left","LC","right","RC","Left colon","LC","Right colon","RC","NA","NA","TODO","NA","Multiple")</f>
        <v>LC</v>
      </c>
      <c r="K202" s="10" t="s">
        <v>322</v>
      </c>
      <c r="L202" s="10" t="s">
        <v>322</v>
      </c>
      <c r="M202" s="10" t="s">
        <v>322</v>
      </c>
      <c r="N202" s="11" t="s">
        <v>328</v>
      </c>
      <c r="O202" s="12">
        <v>14556733</v>
      </c>
      <c r="P202" s="13">
        <v>10751601</v>
      </c>
      <c r="Q202" s="14">
        <v>0.42438673012809991</v>
      </c>
      <c r="R202" s="13">
        <v>26108</v>
      </c>
      <c r="S202" s="15">
        <v>1.0305338479529172E-3</v>
      </c>
      <c r="T202" s="15">
        <v>2.4282895170682E-3</v>
      </c>
    </row>
    <row r="203" spans="1:20">
      <c r="A203" s="10" t="s">
        <v>562</v>
      </c>
      <c r="B203" s="10" t="s">
        <v>554</v>
      </c>
      <c r="C203" s="10" t="s">
        <v>317</v>
      </c>
      <c r="D203" s="10" t="s">
        <v>555</v>
      </c>
      <c r="E203" s="10" t="s">
        <v>556</v>
      </c>
      <c r="F203" s="10">
        <v>69</v>
      </c>
      <c r="G203" s="10" t="s">
        <v>340</v>
      </c>
      <c r="H203" s="10">
        <v>24.13</v>
      </c>
      <c r="I203" s="10" t="s">
        <v>561</v>
      </c>
      <c r="J203" t="str" cm="1">
        <f t="array" ref="J203">_xlfn.SWITCH(I203, "Rectum","Rectum","Sigma","LC","LC","LC","RC","RC","left","LC","right","RC","Left colon","LC","Right colon","RC","NA","NA","TODO","NA","Multiple")</f>
        <v>LC</v>
      </c>
      <c r="K203" s="10" t="s">
        <v>322</v>
      </c>
      <c r="L203" s="10" t="s">
        <v>322</v>
      </c>
      <c r="M203" s="10" t="s">
        <v>322</v>
      </c>
      <c r="N203" s="11" t="s">
        <v>328</v>
      </c>
      <c r="O203" s="12">
        <v>10004734</v>
      </c>
      <c r="P203" s="13">
        <v>10327106</v>
      </c>
      <c r="Q203" s="14">
        <v>0.50743514827204061</v>
      </c>
      <c r="R203" s="13">
        <v>19738</v>
      </c>
      <c r="S203" s="15">
        <v>9.698510847660068E-4</v>
      </c>
      <c r="T203" s="15">
        <v>1.91128085641805E-3</v>
      </c>
    </row>
    <row r="204" spans="1:20">
      <c r="A204" s="10" t="s">
        <v>563</v>
      </c>
      <c r="B204" s="10" t="s">
        <v>554</v>
      </c>
      <c r="C204" s="10" t="s">
        <v>317</v>
      </c>
      <c r="D204" s="10" t="s">
        <v>555</v>
      </c>
      <c r="E204" s="10" t="s">
        <v>556</v>
      </c>
      <c r="F204" s="10">
        <v>62</v>
      </c>
      <c r="G204" s="10" t="s">
        <v>320</v>
      </c>
      <c r="H204" s="10">
        <v>30.1</v>
      </c>
      <c r="I204" s="10" t="s">
        <v>559</v>
      </c>
      <c r="J204" t="str" cm="1">
        <f t="array" ref="J204">_xlfn.SWITCH(I204, "Rectum","Rectum","Sigma","LC","LC","LC","RC","RC","left","LC","right","RC","Left colon","LC","Right colon","RC","NA","NA","TODO","NA","Multiple")</f>
        <v>RC</v>
      </c>
      <c r="K204" s="10" t="s">
        <v>322</v>
      </c>
      <c r="L204" s="10" t="s">
        <v>322</v>
      </c>
      <c r="M204" s="10" t="s">
        <v>322</v>
      </c>
      <c r="N204" s="11" t="s">
        <v>328</v>
      </c>
      <c r="O204" s="12">
        <v>8939028</v>
      </c>
      <c r="P204" s="13">
        <v>8250920</v>
      </c>
      <c r="Q204" s="14">
        <v>0.47961190760437838</v>
      </c>
      <c r="R204" s="13">
        <v>13378</v>
      </c>
      <c r="S204" s="15">
        <v>7.7764032373739823E-4</v>
      </c>
      <c r="T204" s="15">
        <v>1.6213949474725201E-3</v>
      </c>
    </row>
    <row r="205" spans="1:20">
      <c r="A205" s="10" t="s">
        <v>564</v>
      </c>
      <c r="B205" s="10" t="s">
        <v>554</v>
      </c>
      <c r="C205" s="10" t="s">
        <v>317</v>
      </c>
      <c r="D205" s="10" t="s">
        <v>555</v>
      </c>
      <c r="E205" s="10" t="s">
        <v>556</v>
      </c>
      <c r="F205" s="10">
        <v>63</v>
      </c>
      <c r="G205" s="10" t="s">
        <v>320</v>
      </c>
      <c r="H205" s="10">
        <v>34.08</v>
      </c>
      <c r="I205" s="10" t="s">
        <v>557</v>
      </c>
      <c r="J205" t="str" cm="1">
        <f t="array" ref="J205">_xlfn.SWITCH(I205, "Rectum","Rectum","Sigma","LC","LC","LC","RC","RC","left","LC","right","RC","Left colon","LC","Right colon","RC","NA","NA","TODO","NA","Multiple")</f>
        <v>Rectum</v>
      </c>
      <c r="K205" s="10" t="s">
        <v>322</v>
      </c>
      <c r="L205" s="10" t="s">
        <v>322</v>
      </c>
      <c r="M205" s="10" t="s">
        <v>322</v>
      </c>
      <c r="N205" s="11" t="s">
        <v>328</v>
      </c>
      <c r="O205" s="12">
        <v>11073341</v>
      </c>
      <c r="P205" s="13">
        <v>12273493</v>
      </c>
      <c r="Q205" s="14">
        <v>0.52532535328562124</v>
      </c>
      <c r="R205" s="13">
        <v>16769</v>
      </c>
      <c r="S205" s="15">
        <v>7.1774032455524945E-4</v>
      </c>
      <c r="T205" s="15">
        <v>1.36627771735398E-3</v>
      </c>
    </row>
    <row r="206" spans="1:20">
      <c r="A206" s="10" t="s">
        <v>565</v>
      </c>
      <c r="B206" s="10" t="s">
        <v>554</v>
      </c>
      <c r="C206" s="10" t="s">
        <v>317</v>
      </c>
      <c r="D206" s="10" t="s">
        <v>555</v>
      </c>
      <c r="E206" s="10" t="s">
        <v>556</v>
      </c>
      <c r="F206" s="10">
        <v>62</v>
      </c>
      <c r="G206" s="10" t="s">
        <v>320</v>
      </c>
      <c r="H206" s="10">
        <v>35.43</v>
      </c>
      <c r="I206" s="10" t="s">
        <v>561</v>
      </c>
      <c r="J206" t="str" cm="1">
        <f t="array" ref="J206">_xlfn.SWITCH(I206, "Rectum","Rectum","Sigma","LC","LC","LC","RC","RC","left","LC","right","RC","Left colon","LC","Right colon","RC","NA","NA","TODO","NA","Multiple")</f>
        <v>LC</v>
      </c>
      <c r="K206" s="10" t="s">
        <v>322</v>
      </c>
      <c r="L206" s="10" t="s">
        <v>322</v>
      </c>
      <c r="M206" s="10" t="s">
        <v>322</v>
      </c>
      <c r="N206" s="11" t="s">
        <v>323</v>
      </c>
      <c r="O206" s="12">
        <v>6447702</v>
      </c>
      <c r="P206" s="13">
        <v>9136956</v>
      </c>
      <c r="Q206" s="14">
        <v>0.58597253117880133</v>
      </c>
      <c r="R206" s="13">
        <v>8148</v>
      </c>
      <c r="S206" s="15">
        <v>5.2254866763557504E-4</v>
      </c>
      <c r="T206" s="15">
        <v>8.9176307733122503E-4</v>
      </c>
    </row>
    <row r="207" spans="1:20">
      <c r="A207" s="10" t="s">
        <v>566</v>
      </c>
      <c r="B207" s="10" t="s">
        <v>554</v>
      </c>
      <c r="C207" s="10" t="s">
        <v>317</v>
      </c>
      <c r="D207" s="10" t="s">
        <v>555</v>
      </c>
      <c r="E207" s="10" t="s">
        <v>556</v>
      </c>
      <c r="F207" s="10">
        <v>68</v>
      </c>
      <c r="G207" s="10" t="s">
        <v>340</v>
      </c>
      <c r="H207" s="10">
        <v>34.01</v>
      </c>
      <c r="I207" s="10" t="s">
        <v>559</v>
      </c>
      <c r="J207" t="str" cm="1">
        <f t="array" ref="J207">_xlfn.SWITCH(I207, "Rectum","Rectum","Sigma","LC","LC","LC","RC","RC","left","LC","right","RC","Left colon","LC","Right colon","RC","NA","NA","TODO","NA","Multiple")</f>
        <v>RC</v>
      </c>
      <c r="K207" s="10" t="s">
        <v>322</v>
      </c>
      <c r="L207" s="10" t="s">
        <v>322</v>
      </c>
      <c r="M207" s="10" t="s">
        <v>322</v>
      </c>
      <c r="N207" s="11" t="s">
        <v>328</v>
      </c>
      <c r="O207" s="12">
        <v>9410755</v>
      </c>
      <c r="P207" s="13">
        <v>13995627</v>
      </c>
      <c r="Q207" s="14">
        <v>0.59762908807808368</v>
      </c>
      <c r="R207" s="13">
        <v>12202</v>
      </c>
      <c r="S207" s="15">
        <v>5.2103918836424949E-4</v>
      </c>
      <c r="T207" s="15">
        <v>8.7184375519581904E-4</v>
      </c>
    </row>
    <row r="208" spans="1:20">
      <c r="A208" s="10" t="s">
        <v>567</v>
      </c>
      <c r="B208" s="10" t="s">
        <v>554</v>
      </c>
      <c r="C208" s="10" t="s">
        <v>317</v>
      </c>
      <c r="D208" s="10" t="s">
        <v>555</v>
      </c>
      <c r="E208" s="10" t="s">
        <v>556</v>
      </c>
      <c r="F208" s="10">
        <v>68</v>
      </c>
      <c r="G208" s="10" t="s">
        <v>340</v>
      </c>
      <c r="H208" s="10">
        <v>24.84</v>
      </c>
      <c r="I208" s="10" t="s">
        <v>559</v>
      </c>
      <c r="J208" t="str" cm="1">
        <f t="array" ref="J208">_xlfn.SWITCH(I208, "Rectum","Rectum","Sigma","LC","LC","LC","RC","RC","left","LC","right","RC","Left colon","LC","Right colon","RC","NA","NA","TODO","NA","Multiple")</f>
        <v>RC</v>
      </c>
      <c r="K208" s="10" t="s">
        <v>322</v>
      </c>
      <c r="L208" s="10" t="s">
        <v>322</v>
      </c>
      <c r="M208" s="10" t="s">
        <v>322</v>
      </c>
      <c r="N208" s="11" t="s">
        <v>323</v>
      </c>
      <c r="O208" s="12">
        <v>12969958</v>
      </c>
      <c r="P208" s="13">
        <v>12090739</v>
      </c>
      <c r="Q208" s="14">
        <v>0.48190207599015655</v>
      </c>
      <c r="R208" s="13">
        <v>28921</v>
      </c>
      <c r="S208" s="15">
        <v>1.152707865061955E-3</v>
      </c>
      <c r="T208" s="15">
        <v>2.3919960558242102E-3</v>
      </c>
    </row>
    <row r="209" spans="1:20">
      <c r="A209" s="10" t="s">
        <v>568</v>
      </c>
      <c r="B209" s="10" t="s">
        <v>554</v>
      </c>
      <c r="C209" s="10" t="s">
        <v>317</v>
      </c>
      <c r="D209" s="10" t="s">
        <v>555</v>
      </c>
      <c r="E209" s="10" t="s">
        <v>556</v>
      </c>
      <c r="F209" s="10">
        <v>71</v>
      </c>
      <c r="G209" s="10" t="s">
        <v>320</v>
      </c>
      <c r="H209" s="10">
        <v>27.04</v>
      </c>
      <c r="I209" s="10" t="s">
        <v>561</v>
      </c>
      <c r="J209" t="str" cm="1">
        <f t="array" ref="J209">_xlfn.SWITCH(I209, "Rectum","Rectum","Sigma","LC","LC","LC","RC","RC","left","LC","right","RC","Left colon","LC","Right colon","RC","NA","NA","TODO","NA","Multiple")</f>
        <v>LC</v>
      </c>
      <c r="K209" s="10" t="s">
        <v>322</v>
      </c>
      <c r="L209" s="10" t="s">
        <v>322</v>
      </c>
      <c r="M209" s="10" t="s">
        <v>322</v>
      </c>
      <c r="N209" s="11" t="s">
        <v>328</v>
      </c>
      <c r="O209" s="12">
        <v>8102057</v>
      </c>
      <c r="P209" s="13">
        <v>7613529</v>
      </c>
      <c r="Q209" s="14">
        <v>0.48407782016458267</v>
      </c>
      <c r="R209" s="13">
        <v>12317</v>
      </c>
      <c r="S209" s="15">
        <v>7.8313046564440286E-4</v>
      </c>
      <c r="T209" s="15">
        <v>1.6177780369655101E-3</v>
      </c>
    </row>
    <row r="210" spans="1:20">
      <c r="A210" s="10" t="s">
        <v>569</v>
      </c>
      <c r="B210" s="10" t="s">
        <v>554</v>
      </c>
      <c r="C210" s="10" t="s">
        <v>317</v>
      </c>
      <c r="D210" s="10" t="s">
        <v>555</v>
      </c>
      <c r="E210" s="10" t="s">
        <v>556</v>
      </c>
      <c r="F210" s="10">
        <v>63</v>
      </c>
      <c r="G210" s="10" t="s">
        <v>320</v>
      </c>
      <c r="H210" s="10">
        <v>30.77</v>
      </c>
      <c r="I210" s="10" t="s">
        <v>561</v>
      </c>
      <c r="J210" t="str" cm="1">
        <f t="array" ref="J210">_xlfn.SWITCH(I210, "Rectum","Rectum","Sigma","LC","LC","LC","RC","RC","left","LC","right","RC","Left colon","LC","Right colon","RC","NA","NA","TODO","NA","Multiple")</f>
        <v>LC</v>
      </c>
      <c r="K210" s="10" t="s">
        <v>322</v>
      </c>
      <c r="L210" s="10" t="s">
        <v>322</v>
      </c>
      <c r="M210" s="10" t="s">
        <v>322</v>
      </c>
      <c r="N210" s="11" t="s">
        <v>328</v>
      </c>
      <c r="O210" s="12">
        <v>9719645</v>
      </c>
      <c r="P210" s="13">
        <v>17634159</v>
      </c>
      <c r="Q210" s="14">
        <v>0.64434825550878261</v>
      </c>
      <c r="R210" s="13">
        <v>13631</v>
      </c>
      <c r="S210" s="15">
        <v>4.980737142519933E-4</v>
      </c>
      <c r="T210" s="15">
        <v>7.72988380109309E-4</v>
      </c>
    </row>
    <row r="211" spans="1:20">
      <c r="A211" s="10" t="s">
        <v>570</v>
      </c>
      <c r="B211" s="10" t="s">
        <v>554</v>
      </c>
      <c r="C211" s="10" t="s">
        <v>317</v>
      </c>
      <c r="D211" s="10" t="s">
        <v>555</v>
      </c>
      <c r="E211" s="10" t="s">
        <v>556</v>
      </c>
      <c r="F211" s="10">
        <v>72</v>
      </c>
      <c r="G211" s="10" t="s">
        <v>340</v>
      </c>
      <c r="H211" s="10">
        <v>27.43</v>
      </c>
      <c r="I211" s="10" t="s">
        <v>557</v>
      </c>
      <c r="J211" t="str" cm="1">
        <f t="array" ref="J211">_xlfn.SWITCH(I211, "Rectum","Rectum","Sigma","LC","LC","LC","RC","RC","left","LC","right","RC","Left colon","LC","Right colon","RC","NA","NA","TODO","NA","Multiple")</f>
        <v>Rectum</v>
      </c>
      <c r="K211" s="10" t="s">
        <v>322</v>
      </c>
      <c r="L211" s="10" t="s">
        <v>322</v>
      </c>
      <c r="M211" s="10" t="s">
        <v>322</v>
      </c>
      <c r="N211" s="11" t="s">
        <v>328</v>
      </c>
      <c r="O211" s="12">
        <v>9069931</v>
      </c>
      <c r="P211" s="13">
        <v>10343759</v>
      </c>
      <c r="Q211" s="14">
        <v>0.53245739031940675</v>
      </c>
      <c r="R211" s="13">
        <v>12764</v>
      </c>
      <c r="S211" s="15">
        <v>6.5704219617229167E-4</v>
      </c>
      <c r="T211" s="15">
        <v>1.2339807994366501E-3</v>
      </c>
    </row>
    <row r="212" spans="1:20">
      <c r="A212" s="10" t="s">
        <v>571</v>
      </c>
      <c r="B212" s="10" t="s">
        <v>554</v>
      </c>
      <c r="C212" s="10" t="s">
        <v>317</v>
      </c>
      <c r="D212" s="10" t="s">
        <v>555</v>
      </c>
      <c r="E212" s="10" t="s">
        <v>556</v>
      </c>
      <c r="F212" s="10">
        <v>78</v>
      </c>
      <c r="G212" s="10" t="s">
        <v>340</v>
      </c>
      <c r="H212" s="10">
        <v>31.24</v>
      </c>
      <c r="I212" s="10" t="s">
        <v>557</v>
      </c>
      <c r="J212" t="str" cm="1">
        <f t="array" ref="J212">_xlfn.SWITCH(I212, "Rectum","Rectum","Sigma","LC","LC","LC","RC","RC","left","LC","right","RC","Left colon","LC","Right colon","RC","NA","NA","TODO","NA","Multiple")</f>
        <v>Rectum</v>
      </c>
      <c r="K212" s="10" t="s">
        <v>322</v>
      </c>
      <c r="L212" s="10" t="s">
        <v>322</v>
      </c>
      <c r="M212" s="10" t="s">
        <v>322</v>
      </c>
      <c r="N212" s="11" t="s">
        <v>328</v>
      </c>
      <c r="O212" s="12">
        <v>13018974</v>
      </c>
      <c r="P212" s="13">
        <v>11183959</v>
      </c>
      <c r="Q212" s="14">
        <v>0.46169224202273462</v>
      </c>
      <c r="R212" s="13">
        <v>20907</v>
      </c>
      <c r="S212" s="15">
        <v>8.6307538358905932E-4</v>
      </c>
      <c r="T212" s="15">
        <v>1.8693738058231399E-3</v>
      </c>
    </row>
    <row r="213" spans="1:20">
      <c r="A213" s="10" t="s">
        <v>572</v>
      </c>
      <c r="B213" s="10" t="s">
        <v>554</v>
      </c>
      <c r="C213" s="10" t="s">
        <v>317</v>
      </c>
      <c r="D213" s="10" t="s">
        <v>555</v>
      </c>
      <c r="E213" s="10" t="s">
        <v>556</v>
      </c>
      <c r="F213" s="10">
        <v>69</v>
      </c>
      <c r="G213" s="10" t="s">
        <v>340</v>
      </c>
      <c r="H213" s="10">
        <v>24.4</v>
      </c>
      <c r="I213" s="10" t="s">
        <v>559</v>
      </c>
      <c r="J213" t="str" cm="1">
        <f t="array" ref="J213">_xlfn.SWITCH(I213, "Rectum","Rectum","Sigma","LC","LC","LC","RC","RC","left","LC","right","RC","Left colon","LC","Right colon","RC","NA","NA","TODO","NA","Multiple")</f>
        <v>RC</v>
      </c>
      <c r="K213" s="10" t="s">
        <v>322</v>
      </c>
      <c r="L213" s="10" t="s">
        <v>322</v>
      </c>
      <c r="M213" s="10" t="s">
        <v>322</v>
      </c>
      <c r="N213" s="11" t="s">
        <v>328</v>
      </c>
      <c r="O213" s="12">
        <v>12015911</v>
      </c>
      <c r="P213" s="13">
        <v>18551309</v>
      </c>
      <c r="Q213" s="14">
        <v>0.60665547294613786</v>
      </c>
      <c r="R213" s="13">
        <v>12425</v>
      </c>
      <c r="S213" s="15">
        <v>4.0631603146472106E-4</v>
      </c>
      <c r="T213" s="15">
        <v>6.6976405815891496E-4</v>
      </c>
    </row>
    <row r="214" spans="1:20">
      <c r="A214" s="10" t="s">
        <v>573</v>
      </c>
      <c r="B214" s="10" t="s">
        <v>554</v>
      </c>
      <c r="C214" s="10" t="s">
        <v>317</v>
      </c>
      <c r="D214" s="10" t="s">
        <v>555</v>
      </c>
      <c r="E214" s="10" t="s">
        <v>556</v>
      </c>
      <c r="F214" s="10">
        <v>77</v>
      </c>
      <c r="G214" s="10" t="s">
        <v>320</v>
      </c>
      <c r="H214" s="10">
        <v>25.7</v>
      </c>
      <c r="I214" s="10" t="s">
        <v>557</v>
      </c>
      <c r="J214" t="str" cm="1">
        <f t="array" ref="J214">_xlfn.SWITCH(I214, "Rectum","Rectum","Sigma","LC","LC","LC","RC","RC","left","LC","right","RC","Left colon","LC","Right colon","RC","NA","NA","TODO","NA","Multiple")</f>
        <v>Rectum</v>
      </c>
      <c r="K214" s="10" t="s">
        <v>322</v>
      </c>
      <c r="L214" s="10" t="s">
        <v>322</v>
      </c>
      <c r="M214" s="10" t="s">
        <v>322</v>
      </c>
      <c r="N214" s="11" t="s">
        <v>328</v>
      </c>
      <c r="O214" s="12">
        <v>10907594</v>
      </c>
      <c r="P214" s="13">
        <v>9449073</v>
      </c>
      <c r="Q214" s="14">
        <v>0.46364238154210219</v>
      </c>
      <c r="R214" s="13">
        <v>23422</v>
      </c>
      <c r="S214" s="15">
        <v>1.1492589654539781E-3</v>
      </c>
      <c r="T214" s="15">
        <v>2.4787616732350401E-3</v>
      </c>
    </row>
    <row r="215" spans="1:20">
      <c r="A215" s="10" t="s">
        <v>574</v>
      </c>
      <c r="B215" s="10" t="s">
        <v>554</v>
      </c>
      <c r="C215" s="10" t="s">
        <v>317</v>
      </c>
      <c r="D215" s="10" t="s">
        <v>555</v>
      </c>
      <c r="E215" s="10" t="s">
        <v>556</v>
      </c>
      <c r="F215" s="10">
        <v>84</v>
      </c>
      <c r="G215" s="10" t="s">
        <v>340</v>
      </c>
      <c r="H215" s="10">
        <v>24.7</v>
      </c>
      <c r="I215" s="10" t="s">
        <v>557</v>
      </c>
      <c r="J215" t="str" cm="1">
        <f t="array" ref="J215">_xlfn.SWITCH(I215, "Rectum","Rectum","Sigma","LC","LC","LC","RC","RC","left","LC","right","RC","Left colon","LC","Right colon","RC","NA","NA","TODO","NA","Multiple")</f>
        <v>Rectum</v>
      </c>
      <c r="K215" s="10" t="s">
        <v>322</v>
      </c>
      <c r="L215" s="10" t="s">
        <v>322</v>
      </c>
      <c r="M215" s="10" t="s">
        <v>322</v>
      </c>
      <c r="N215" s="11" t="s">
        <v>323</v>
      </c>
      <c r="O215" s="12">
        <v>856705</v>
      </c>
      <c r="P215" s="13">
        <v>20226260</v>
      </c>
      <c r="Q215" s="14">
        <v>0.95912594997937473</v>
      </c>
      <c r="R215" s="13">
        <v>5256</v>
      </c>
      <c r="S215" s="15">
        <v>2.4923866266386339E-4</v>
      </c>
      <c r="T215" s="15">
        <v>2.5986020153997801E-4</v>
      </c>
    </row>
    <row r="216" spans="1:20">
      <c r="A216" s="10" t="s">
        <v>575</v>
      </c>
      <c r="B216" s="10" t="s">
        <v>554</v>
      </c>
      <c r="C216" s="10" t="s">
        <v>317</v>
      </c>
      <c r="D216" s="10" t="s">
        <v>555</v>
      </c>
      <c r="E216" s="10" t="s">
        <v>556</v>
      </c>
      <c r="F216" s="10">
        <v>60</v>
      </c>
      <c r="G216" s="10" t="s">
        <v>340</v>
      </c>
      <c r="H216" s="10">
        <v>30</v>
      </c>
      <c r="I216" s="10" t="s">
        <v>559</v>
      </c>
      <c r="J216" t="str" cm="1">
        <f t="array" ref="J216">_xlfn.SWITCH(I216, "Rectum","Rectum","Sigma","LC","LC","LC","RC","RC","left","LC","right","RC","Left colon","LC","Right colon","RC","NA","NA","TODO","NA","Multiple")</f>
        <v>RC</v>
      </c>
      <c r="K216" s="10" t="s">
        <v>322</v>
      </c>
      <c r="L216" s="10" t="s">
        <v>322</v>
      </c>
      <c r="M216" s="10" t="s">
        <v>322</v>
      </c>
      <c r="N216" s="11" t="s">
        <v>328</v>
      </c>
      <c r="O216" s="12">
        <v>14562662</v>
      </c>
      <c r="P216" s="13">
        <v>10239083</v>
      </c>
      <c r="Q216" s="14">
        <v>0.41229004141792158</v>
      </c>
      <c r="R216" s="13">
        <v>32915</v>
      </c>
      <c r="S216" s="15">
        <v>1.3253654368531721E-3</v>
      </c>
      <c r="T216" s="15">
        <v>3.2146433425727702E-3</v>
      </c>
    </row>
    <row r="217" spans="1:20">
      <c r="A217" s="10" t="s">
        <v>576</v>
      </c>
      <c r="B217" s="10" t="s">
        <v>554</v>
      </c>
      <c r="C217" s="10" t="s">
        <v>317</v>
      </c>
      <c r="D217" s="10" t="s">
        <v>555</v>
      </c>
      <c r="E217" s="10" t="s">
        <v>556</v>
      </c>
      <c r="F217" s="10">
        <v>56</v>
      </c>
      <c r="G217" s="10" t="s">
        <v>320</v>
      </c>
      <c r="H217" s="10">
        <v>29.41</v>
      </c>
      <c r="I217" s="10" t="s">
        <v>559</v>
      </c>
      <c r="J217" t="str" cm="1">
        <f t="array" ref="J217">_xlfn.SWITCH(I217, "Rectum","Rectum","Sigma","LC","LC","LC","RC","RC","left","LC","right","RC","Left colon","LC","Right colon","RC","NA","NA","TODO","NA","Multiple")</f>
        <v>RC</v>
      </c>
      <c r="K217" s="10" t="s">
        <v>322</v>
      </c>
      <c r="L217" s="10" t="s">
        <v>322</v>
      </c>
      <c r="M217" s="10" t="s">
        <v>322</v>
      </c>
      <c r="N217" s="11" t="s">
        <v>328</v>
      </c>
      <c r="O217" s="12">
        <v>7121034</v>
      </c>
      <c r="P217" s="13">
        <v>13204052</v>
      </c>
      <c r="Q217" s="14">
        <v>0.64925537526655552</v>
      </c>
      <c r="R217" s="13">
        <v>12138</v>
      </c>
      <c r="S217" s="15">
        <v>5.9683661840967081E-4</v>
      </c>
      <c r="T217" s="15">
        <v>9.1926326857846396E-4</v>
      </c>
    </row>
    <row r="218" spans="1:20">
      <c r="A218" s="10" t="s">
        <v>577</v>
      </c>
      <c r="B218" s="10" t="s">
        <v>554</v>
      </c>
      <c r="C218" s="10" t="s">
        <v>317</v>
      </c>
      <c r="D218" s="10" t="s">
        <v>555</v>
      </c>
      <c r="E218" s="10" t="s">
        <v>556</v>
      </c>
      <c r="F218" s="10">
        <v>83</v>
      </c>
      <c r="G218" s="10" t="s">
        <v>340</v>
      </c>
      <c r="H218" s="10">
        <v>21.94</v>
      </c>
      <c r="I218" s="10" t="s">
        <v>561</v>
      </c>
      <c r="J218" t="str" cm="1">
        <f t="array" ref="J218">_xlfn.SWITCH(I218, "Rectum","Rectum","Sigma","LC","LC","LC","RC","RC","left","LC","right","RC","Left colon","LC","Right colon","RC","NA","NA","TODO","NA","Multiple")</f>
        <v>LC</v>
      </c>
      <c r="K218" s="10" t="s">
        <v>322</v>
      </c>
      <c r="L218" s="10" t="s">
        <v>322</v>
      </c>
      <c r="M218" s="10" t="s">
        <v>322</v>
      </c>
      <c r="N218" s="11" t="s">
        <v>328</v>
      </c>
      <c r="O218" s="12">
        <v>7548103</v>
      </c>
      <c r="P218" s="13">
        <v>11235184</v>
      </c>
      <c r="Q218" s="14">
        <v>0.59773349130760245</v>
      </c>
      <c r="R218" s="13">
        <v>13023</v>
      </c>
      <c r="S218" s="15">
        <v>6.9284875595263115E-4</v>
      </c>
      <c r="T218" s="15">
        <v>1.1591265438999499E-3</v>
      </c>
    </row>
    <row r="219" spans="1:20">
      <c r="A219" s="10" t="s">
        <v>578</v>
      </c>
      <c r="B219" s="10" t="s">
        <v>554</v>
      </c>
      <c r="C219" s="10" t="s">
        <v>317</v>
      </c>
      <c r="D219" s="10" t="s">
        <v>555</v>
      </c>
      <c r="E219" s="10" t="s">
        <v>556</v>
      </c>
      <c r="F219" s="10">
        <v>67</v>
      </c>
      <c r="G219" s="10" t="s">
        <v>320</v>
      </c>
      <c r="H219" s="10">
        <v>33.229999999999997</v>
      </c>
      <c r="I219" s="10" t="s">
        <v>559</v>
      </c>
      <c r="J219" t="str" cm="1">
        <f t="array" ref="J219">_xlfn.SWITCH(I219, "Rectum","Rectum","Sigma","LC","LC","LC","RC","RC","left","LC","right","RC","Left colon","LC","Right colon","RC","NA","NA","TODO","NA","Multiple")</f>
        <v>RC</v>
      </c>
      <c r="K219" s="10" t="s">
        <v>322</v>
      </c>
      <c r="L219" s="10" t="s">
        <v>322</v>
      </c>
      <c r="M219" s="10" t="s">
        <v>322</v>
      </c>
      <c r="N219" s="11" t="s">
        <v>328</v>
      </c>
      <c r="O219" s="12">
        <v>9420085</v>
      </c>
      <c r="P219" s="13">
        <v>11431983</v>
      </c>
      <c r="Q219" s="14">
        <v>0.54785826015446637</v>
      </c>
      <c r="R219" s="13">
        <v>14612</v>
      </c>
      <c r="S219" s="15">
        <v>7.0025514360693699E-4</v>
      </c>
      <c r="T219" s="15">
        <v>1.2781684507403501E-3</v>
      </c>
    </row>
    <row r="220" spans="1:20">
      <c r="A220" s="10" t="s">
        <v>579</v>
      </c>
      <c r="B220" s="10" t="s">
        <v>554</v>
      </c>
      <c r="C220" s="10" t="s">
        <v>317</v>
      </c>
      <c r="D220" s="10" t="s">
        <v>555</v>
      </c>
      <c r="E220" s="10" t="s">
        <v>556</v>
      </c>
      <c r="F220" s="10">
        <v>67</v>
      </c>
      <c r="G220" s="10" t="s">
        <v>320</v>
      </c>
      <c r="H220" s="10">
        <v>28.34</v>
      </c>
      <c r="I220" s="10" t="s">
        <v>561</v>
      </c>
      <c r="J220" t="str" cm="1">
        <f t="array" ref="J220">_xlfn.SWITCH(I220, "Rectum","Rectum","Sigma","LC","LC","LC","RC","RC","left","LC","right","RC","Left colon","LC","Right colon","RC","NA","NA","TODO","NA","Multiple")</f>
        <v>LC</v>
      </c>
      <c r="K220" s="10" t="s">
        <v>322</v>
      </c>
      <c r="L220" s="10" t="s">
        <v>322</v>
      </c>
      <c r="M220" s="10" t="s">
        <v>322</v>
      </c>
      <c r="N220" s="11" t="s">
        <v>328</v>
      </c>
      <c r="O220" s="12">
        <v>10455623</v>
      </c>
      <c r="P220" s="13">
        <v>7865302</v>
      </c>
      <c r="Q220" s="14">
        <v>0.42891000946455982</v>
      </c>
      <c r="R220" s="13">
        <v>16959</v>
      </c>
      <c r="S220" s="15">
        <v>9.2480680977150909E-4</v>
      </c>
      <c r="T220" s="15">
        <v>2.1561791270061901E-3</v>
      </c>
    </row>
    <row r="221" spans="1:20">
      <c r="A221" s="10" t="s">
        <v>580</v>
      </c>
      <c r="B221" s="10" t="s">
        <v>554</v>
      </c>
      <c r="C221" s="10" t="s">
        <v>317</v>
      </c>
      <c r="D221" s="10" t="s">
        <v>555</v>
      </c>
      <c r="E221" s="10" t="s">
        <v>556</v>
      </c>
      <c r="F221" s="10">
        <v>69</v>
      </c>
      <c r="G221" s="10" t="s">
        <v>320</v>
      </c>
      <c r="H221" s="10">
        <v>21.46</v>
      </c>
      <c r="I221" s="10" t="s">
        <v>561</v>
      </c>
      <c r="J221" t="str" cm="1">
        <f t="array" ref="J221">_xlfn.SWITCH(I221, "Rectum","Rectum","Sigma","LC","LC","LC","RC","RC","left","LC","right","RC","Left colon","LC","Right colon","RC","NA","NA","TODO","NA","Multiple")</f>
        <v>LC</v>
      </c>
      <c r="K221" s="10" t="s">
        <v>322</v>
      </c>
      <c r="L221" s="10" t="s">
        <v>322</v>
      </c>
      <c r="M221" s="10" t="s">
        <v>322</v>
      </c>
      <c r="N221" s="11" t="s">
        <v>328</v>
      </c>
      <c r="O221" s="12">
        <v>13781987</v>
      </c>
      <c r="P221" s="13">
        <v>10807288</v>
      </c>
      <c r="Q221" s="14">
        <v>0.43908343825632412</v>
      </c>
      <c r="R221" s="13">
        <v>24015</v>
      </c>
      <c r="S221" s="15">
        <v>9.7569240032519022E-4</v>
      </c>
      <c r="T221" s="15">
        <v>2.22211159728509E-3</v>
      </c>
    </row>
    <row r="222" spans="1:20">
      <c r="A222" s="10" t="s">
        <v>581</v>
      </c>
      <c r="B222" s="10" t="s">
        <v>554</v>
      </c>
      <c r="C222" s="10" t="s">
        <v>317</v>
      </c>
      <c r="D222" s="10" t="s">
        <v>555</v>
      </c>
      <c r="E222" s="10" t="s">
        <v>556</v>
      </c>
      <c r="F222" s="10">
        <v>64</v>
      </c>
      <c r="G222" s="10" t="s">
        <v>340</v>
      </c>
      <c r="H222" s="10">
        <v>20.52</v>
      </c>
      <c r="I222" s="10" t="s">
        <v>561</v>
      </c>
      <c r="J222" t="str" cm="1">
        <f t="array" ref="J222">_xlfn.SWITCH(I222, "Rectum","Rectum","Sigma","LC","LC","LC","RC","RC","left","LC","right","RC","Left colon","LC","Right colon","RC","NA","NA","TODO","NA","Multiple")</f>
        <v>LC</v>
      </c>
      <c r="K222" s="10" t="s">
        <v>322</v>
      </c>
      <c r="L222" s="10" t="s">
        <v>322</v>
      </c>
      <c r="M222" s="10" t="s">
        <v>322</v>
      </c>
      <c r="N222" s="11" t="s">
        <v>328</v>
      </c>
      <c r="O222" s="12">
        <v>8479742</v>
      </c>
      <c r="P222" s="13">
        <v>15810422</v>
      </c>
      <c r="Q222" s="14">
        <v>0.65020650393952528</v>
      </c>
      <c r="R222" s="13">
        <v>25837</v>
      </c>
      <c r="S222" s="15">
        <v>1.0625513627837077E-3</v>
      </c>
      <c r="T222" s="15">
        <v>1.6341752294783802E-3</v>
      </c>
    </row>
    <row r="223" spans="1:20">
      <c r="A223" s="10" t="s">
        <v>582</v>
      </c>
      <c r="B223" s="10" t="s">
        <v>554</v>
      </c>
      <c r="C223" s="10" t="s">
        <v>317</v>
      </c>
      <c r="D223" s="10" t="s">
        <v>555</v>
      </c>
      <c r="E223" s="10" t="s">
        <v>556</v>
      </c>
      <c r="F223" s="10">
        <v>61</v>
      </c>
      <c r="G223" s="10" t="s">
        <v>340</v>
      </c>
      <c r="H223" s="10">
        <v>22.8</v>
      </c>
      <c r="I223" s="10" t="s">
        <v>561</v>
      </c>
      <c r="J223" t="str" cm="1">
        <f t="array" ref="J223">_xlfn.SWITCH(I223, "Rectum","Rectum","Sigma","LC","LC","LC","RC","RC","left","LC","right","RC","Left colon","LC","Right colon","RC","NA","NA","TODO","NA","Multiple")</f>
        <v>LC</v>
      </c>
      <c r="K223" s="10" t="s">
        <v>322</v>
      </c>
      <c r="L223" s="10" t="s">
        <v>322</v>
      </c>
      <c r="M223" s="10" t="s">
        <v>322</v>
      </c>
      <c r="N223" s="11" t="s">
        <v>328</v>
      </c>
      <c r="O223" s="12">
        <v>11397448</v>
      </c>
      <c r="P223" s="13">
        <v>7243276</v>
      </c>
      <c r="Q223" s="14">
        <v>0.38816307951482698</v>
      </c>
      <c r="R223" s="13">
        <v>19670</v>
      </c>
      <c r="S223" s="15">
        <v>1.0541042166633781E-3</v>
      </c>
      <c r="T223" s="15">
        <v>2.7156220472614899E-3</v>
      </c>
    </row>
    <row r="224" spans="1:20">
      <c r="A224" s="10" t="s">
        <v>583</v>
      </c>
      <c r="B224" s="10" t="s">
        <v>554</v>
      </c>
      <c r="C224" s="10" t="s">
        <v>317</v>
      </c>
      <c r="D224" s="10" t="s">
        <v>555</v>
      </c>
      <c r="E224" s="10" t="s">
        <v>556</v>
      </c>
      <c r="F224" s="10">
        <v>62</v>
      </c>
      <c r="G224" s="10" t="s">
        <v>340</v>
      </c>
      <c r="H224" s="10">
        <v>32.799999999999997</v>
      </c>
      <c r="I224" s="10" t="s">
        <v>559</v>
      </c>
      <c r="J224" t="str" cm="1">
        <f t="array" ref="J224">_xlfn.SWITCH(I224, "Rectum","Rectum","Sigma","LC","LC","LC","RC","RC","left","LC","right","RC","Left colon","LC","Right colon","RC","NA","NA","TODO","NA","Multiple")</f>
        <v>RC</v>
      </c>
      <c r="K224" s="10" t="s">
        <v>322</v>
      </c>
      <c r="L224" s="10" t="s">
        <v>322</v>
      </c>
      <c r="M224" s="10" t="s">
        <v>322</v>
      </c>
      <c r="N224" s="11" t="s">
        <v>328</v>
      </c>
      <c r="O224" s="12">
        <v>12181916</v>
      </c>
      <c r="P224" s="13">
        <v>11252641</v>
      </c>
      <c r="Q224" s="14">
        <v>0.47978175352202934</v>
      </c>
      <c r="R224" s="13">
        <v>19109</v>
      </c>
      <c r="S224" s="15">
        <v>8.1475535636944775E-4</v>
      </c>
      <c r="T224" s="15">
        <v>1.6981791207948398E-3</v>
      </c>
    </row>
    <row r="225" spans="1:20">
      <c r="A225" s="10" t="s">
        <v>584</v>
      </c>
      <c r="B225" s="10" t="s">
        <v>554</v>
      </c>
      <c r="C225" s="10" t="s">
        <v>317</v>
      </c>
      <c r="D225" s="10" t="s">
        <v>555</v>
      </c>
      <c r="E225" s="10" t="s">
        <v>556</v>
      </c>
      <c r="F225" s="10">
        <v>63</v>
      </c>
      <c r="G225" s="10" t="s">
        <v>320</v>
      </c>
      <c r="H225" s="10">
        <v>27.4</v>
      </c>
      <c r="I225" s="10" t="s">
        <v>557</v>
      </c>
      <c r="J225" t="str" cm="1">
        <f t="array" ref="J225">_xlfn.SWITCH(I225, "Rectum","Rectum","Sigma","LC","LC","LC","RC","RC","left","LC","right","RC","Left colon","LC","Right colon","RC","NA","NA","TODO","NA","Multiple")</f>
        <v>Rectum</v>
      </c>
      <c r="K225" s="10" t="s">
        <v>322</v>
      </c>
      <c r="L225" s="10" t="s">
        <v>322</v>
      </c>
      <c r="M225" s="10" t="s">
        <v>322</v>
      </c>
      <c r="N225" s="11" t="s">
        <v>328</v>
      </c>
      <c r="O225" s="12">
        <v>12167403</v>
      </c>
      <c r="P225" s="13">
        <v>8254889</v>
      </c>
      <c r="Q225" s="14">
        <v>0.40379622471134052</v>
      </c>
      <c r="R225" s="13">
        <v>20913</v>
      </c>
      <c r="S225" s="15">
        <v>1.022980496453467E-3</v>
      </c>
      <c r="T225" s="15">
        <v>2.5334077781058E-3</v>
      </c>
    </row>
    <row r="226" spans="1:20">
      <c r="A226" s="10" t="s">
        <v>585</v>
      </c>
      <c r="B226" s="10" t="s">
        <v>554</v>
      </c>
      <c r="C226" s="10" t="s">
        <v>317</v>
      </c>
      <c r="D226" s="10" t="s">
        <v>555</v>
      </c>
      <c r="E226" s="10" t="s">
        <v>556</v>
      </c>
      <c r="F226" s="10">
        <v>52</v>
      </c>
      <c r="G226" s="10" t="s">
        <v>340</v>
      </c>
      <c r="H226" s="10">
        <v>32.799999999999997</v>
      </c>
      <c r="I226" s="10" t="s">
        <v>559</v>
      </c>
      <c r="J226" t="str" cm="1">
        <f t="array" ref="J226">_xlfn.SWITCH(I226, "Rectum","Rectum","Sigma","LC","LC","LC","RC","RC","left","LC","right","RC","Left colon","LC","Right colon","RC","NA","NA","TODO","NA","Multiple")</f>
        <v>RC</v>
      </c>
      <c r="K226" s="10" t="s">
        <v>322</v>
      </c>
      <c r="L226" s="10" t="s">
        <v>322</v>
      </c>
      <c r="M226" s="10" t="s">
        <v>322</v>
      </c>
      <c r="N226" s="11" t="s">
        <v>328</v>
      </c>
      <c r="O226" s="12">
        <v>11248294</v>
      </c>
      <c r="P226" s="13">
        <v>10205972</v>
      </c>
      <c r="Q226" s="14">
        <v>0.4752150638094147</v>
      </c>
      <c r="R226" s="13">
        <v>22267</v>
      </c>
      <c r="S226" s="15">
        <v>1.0368060803855072E-3</v>
      </c>
      <c r="T226" s="15">
        <v>2.1817618155331002E-3</v>
      </c>
    </row>
    <row r="227" spans="1:20">
      <c r="A227" s="10" t="s">
        <v>586</v>
      </c>
      <c r="B227" s="10" t="s">
        <v>554</v>
      </c>
      <c r="C227" s="10" t="s">
        <v>317</v>
      </c>
      <c r="D227" s="10" t="s">
        <v>555</v>
      </c>
      <c r="E227" s="10" t="s">
        <v>556</v>
      </c>
      <c r="F227" s="10">
        <v>64</v>
      </c>
      <c r="G227" s="10" t="s">
        <v>320</v>
      </c>
      <c r="H227" s="10">
        <v>29.3</v>
      </c>
      <c r="I227" s="10" t="s">
        <v>561</v>
      </c>
      <c r="J227" t="str" cm="1">
        <f t="array" ref="J227">_xlfn.SWITCH(I227, "Rectum","Rectum","Sigma","LC","LC","LC","RC","RC","left","LC","right","RC","Left colon","LC","Right colon","RC","NA","NA","TODO","NA","Multiple")</f>
        <v>LC</v>
      </c>
      <c r="K227" s="10" t="s">
        <v>322</v>
      </c>
      <c r="L227" s="10" t="s">
        <v>322</v>
      </c>
      <c r="M227" s="10" t="s">
        <v>322</v>
      </c>
      <c r="N227" s="11" t="s">
        <v>328</v>
      </c>
      <c r="O227" s="12">
        <v>6919517</v>
      </c>
      <c r="P227" s="13">
        <v>5857752</v>
      </c>
      <c r="Q227" s="14">
        <v>0.45787743951411974</v>
      </c>
      <c r="R227" s="13">
        <v>16006</v>
      </c>
      <c r="S227" s="15">
        <v>1.2511260799130794E-3</v>
      </c>
      <c r="T227" s="15">
        <v>2.7324475327736601E-3</v>
      </c>
    </row>
    <row r="228" spans="1:20">
      <c r="A228" s="10" t="s">
        <v>587</v>
      </c>
      <c r="B228" s="10" t="s">
        <v>554</v>
      </c>
      <c r="C228" s="10" t="s">
        <v>317</v>
      </c>
      <c r="D228" s="10" t="s">
        <v>555</v>
      </c>
      <c r="E228" s="10" t="s">
        <v>556</v>
      </c>
      <c r="F228" s="10">
        <v>78</v>
      </c>
      <c r="G228" s="10" t="s">
        <v>340</v>
      </c>
      <c r="H228" s="10">
        <v>24</v>
      </c>
      <c r="I228" s="10" t="s">
        <v>557</v>
      </c>
      <c r="J228" t="str" cm="1">
        <f t="array" ref="J228">_xlfn.SWITCH(I228, "Rectum","Rectum","Sigma","LC","LC","LC","RC","RC","left","LC","right","RC","Left colon","LC","Right colon","RC","NA","NA","TODO","NA","Multiple")</f>
        <v>Rectum</v>
      </c>
      <c r="K228" s="10" t="s">
        <v>322</v>
      </c>
      <c r="L228" s="10" t="s">
        <v>322</v>
      </c>
      <c r="M228" s="10" t="s">
        <v>322</v>
      </c>
      <c r="N228" s="11" t="s">
        <v>328</v>
      </c>
      <c r="O228" s="12">
        <v>7569282</v>
      </c>
      <c r="P228" s="13">
        <v>8730455</v>
      </c>
      <c r="Q228" s="14">
        <v>0.53525336427218562</v>
      </c>
      <c r="R228" s="13">
        <v>11146</v>
      </c>
      <c r="S228" s="15">
        <v>6.8334743128253697E-4</v>
      </c>
      <c r="T228" s="15">
        <v>1.27668031047637E-3</v>
      </c>
    </row>
    <row r="229" spans="1:20">
      <c r="A229" s="10" t="s">
        <v>588</v>
      </c>
      <c r="B229" s="10" t="s">
        <v>554</v>
      </c>
      <c r="C229" s="10" t="s">
        <v>317</v>
      </c>
      <c r="D229" s="10" t="s">
        <v>555</v>
      </c>
      <c r="E229" s="10" t="s">
        <v>556</v>
      </c>
      <c r="F229" s="10">
        <v>71</v>
      </c>
      <c r="G229" s="10" t="s">
        <v>320</v>
      </c>
      <c r="H229" s="10">
        <v>24.8</v>
      </c>
      <c r="I229" s="10" t="s">
        <v>557</v>
      </c>
      <c r="J229" t="str" cm="1">
        <f t="array" ref="J229">_xlfn.SWITCH(I229, "Rectum","Rectum","Sigma","LC","LC","LC","RC","RC","left","LC","right","RC","Left colon","LC","Right colon","RC","NA","NA","TODO","NA","Multiple")</f>
        <v>Rectum</v>
      </c>
      <c r="K229" s="10" t="s">
        <v>322</v>
      </c>
      <c r="L229" s="10" t="s">
        <v>322</v>
      </c>
      <c r="M229" s="10" t="s">
        <v>322</v>
      </c>
      <c r="N229" s="11" t="s">
        <v>323</v>
      </c>
      <c r="O229" s="12">
        <v>12306993</v>
      </c>
      <c r="P229" s="13">
        <v>13039299</v>
      </c>
      <c r="Q229" s="14">
        <v>0.5133829071074637</v>
      </c>
      <c r="R229" s="13">
        <v>52487</v>
      </c>
      <c r="S229" s="15">
        <v>2.0665166620804881E-3</v>
      </c>
      <c r="T229" s="15">
        <v>4.0252930774882902E-3</v>
      </c>
    </row>
    <row r="230" spans="1:20">
      <c r="A230" s="10" t="s">
        <v>589</v>
      </c>
      <c r="B230" s="10" t="s">
        <v>554</v>
      </c>
      <c r="C230" s="10" t="s">
        <v>317</v>
      </c>
      <c r="D230" s="10" t="s">
        <v>555</v>
      </c>
      <c r="E230" s="10" t="s">
        <v>556</v>
      </c>
      <c r="F230" s="10">
        <v>58</v>
      </c>
      <c r="G230" s="10" t="s">
        <v>320</v>
      </c>
      <c r="H230" s="10">
        <v>21.7</v>
      </c>
      <c r="I230" s="10" t="s">
        <v>557</v>
      </c>
      <c r="J230" t="str" cm="1">
        <f t="array" ref="J230">_xlfn.SWITCH(I230, "Rectum","Rectum","Sigma","LC","LC","LC","RC","RC","left","LC","right","RC","Left colon","LC","Right colon","RC","NA","NA","TODO","NA","Multiple")</f>
        <v>Rectum</v>
      </c>
      <c r="K230" s="10" t="s">
        <v>322</v>
      </c>
      <c r="L230" s="10" t="s">
        <v>322</v>
      </c>
      <c r="M230" s="10" t="s">
        <v>322</v>
      </c>
      <c r="N230" s="11" t="s">
        <v>328</v>
      </c>
      <c r="O230" s="12">
        <v>3750597</v>
      </c>
      <c r="P230" s="13">
        <v>18377599</v>
      </c>
      <c r="Q230" s="14">
        <v>0.82993165175401962</v>
      </c>
      <c r="R230" s="13">
        <v>15313</v>
      </c>
      <c r="S230" s="15">
        <v>6.9153448082686449E-4</v>
      </c>
      <c r="T230" s="15">
        <v>8.3324268855795598E-4</v>
      </c>
    </row>
    <row r="231" spans="1:20">
      <c r="A231" s="10" t="s">
        <v>590</v>
      </c>
      <c r="B231" s="10" t="s">
        <v>554</v>
      </c>
      <c r="C231" s="10" t="s">
        <v>317</v>
      </c>
      <c r="D231" s="10" t="s">
        <v>555</v>
      </c>
      <c r="E231" s="10" t="s">
        <v>556</v>
      </c>
      <c r="F231" s="10">
        <v>80</v>
      </c>
      <c r="G231" s="10" t="s">
        <v>320</v>
      </c>
      <c r="H231" s="10">
        <v>26.47</v>
      </c>
      <c r="I231" s="10" t="s">
        <v>561</v>
      </c>
      <c r="J231" t="str" cm="1">
        <f t="array" ref="J231">_xlfn.SWITCH(I231, "Rectum","Rectum","Sigma","LC","LC","LC","RC","RC","left","LC","right","RC","Left colon","LC","Right colon","RC","NA","NA","TODO","NA","Multiple")</f>
        <v>LC</v>
      </c>
      <c r="K231" s="10" t="s">
        <v>322</v>
      </c>
      <c r="L231" s="10" t="s">
        <v>322</v>
      </c>
      <c r="M231" s="10" t="s">
        <v>322</v>
      </c>
      <c r="N231" s="11" t="s">
        <v>328</v>
      </c>
      <c r="O231" s="12">
        <v>11199093</v>
      </c>
      <c r="P231" s="13">
        <v>12743712</v>
      </c>
      <c r="Q231" s="14">
        <v>0.53191428440009236</v>
      </c>
      <c r="R231" s="13">
        <v>15401</v>
      </c>
      <c r="S231" s="15">
        <v>6.4282776431590918E-4</v>
      </c>
      <c r="T231" s="15">
        <v>1.20851758106272E-3</v>
      </c>
    </row>
    <row r="232" spans="1:20">
      <c r="A232" s="10" t="s">
        <v>591</v>
      </c>
      <c r="B232" s="10" t="s">
        <v>554</v>
      </c>
      <c r="C232" s="10" t="s">
        <v>317</v>
      </c>
      <c r="D232" s="10" t="s">
        <v>555</v>
      </c>
      <c r="E232" s="10" t="s">
        <v>556</v>
      </c>
      <c r="F232" s="10">
        <v>75</v>
      </c>
      <c r="G232" s="10" t="s">
        <v>340</v>
      </c>
      <c r="H232" s="10">
        <v>30.12</v>
      </c>
      <c r="I232" s="10" t="s">
        <v>559</v>
      </c>
      <c r="J232" t="str" cm="1">
        <f t="array" ref="J232">_xlfn.SWITCH(I232, "Rectum","Rectum","Sigma","LC","LC","LC","RC","RC","left","LC","right","RC","Left colon","LC","Right colon","RC","NA","NA","TODO","NA","Multiple")</f>
        <v>RC</v>
      </c>
      <c r="K232" s="10" t="s">
        <v>322</v>
      </c>
      <c r="L232" s="10" t="s">
        <v>322</v>
      </c>
      <c r="M232" s="10" t="s">
        <v>322</v>
      </c>
      <c r="N232" s="11" t="s">
        <v>323</v>
      </c>
      <c r="O232" s="12">
        <v>11665573</v>
      </c>
      <c r="P232" s="13">
        <v>12599085</v>
      </c>
      <c r="Q232" s="14">
        <v>0.51845413073967828</v>
      </c>
      <c r="R232" s="13">
        <v>36595</v>
      </c>
      <c r="S232" s="15">
        <v>1.5058894288290403E-3</v>
      </c>
      <c r="T232" s="15">
        <v>2.9045760069084398E-3</v>
      </c>
    </row>
    <row r="233" spans="1:20">
      <c r="A233" s="10" t="s">
        <v>592</v>
      </c>
      <c r="B233" s="10" t="s">
        <v>554</v>
      </c>
      <c r="C233" s="10" t="s">
        <v>317</v>
      </c>
      <c r="D233" s="10" t="s">
        <v>555</v>
      </c>
      <c r="E233" s="10" t="s">
        <v>556</v>
      </c>
      <c r="F233" s="10">
        <v>48</v>
      </c>
      <c r="G233" s="10" t="s">
        <v>320</v>
      </c>
      <c r="H233" s="10">
        <v>25.61</v>
      </c>
      <c r="I233" s="10" t="s">
        <v>557</v>
      </c>
      <c r="J233" t="str" cm="1">
        <f t="array" ref="J233">_xlfn.SWITCH(I233, "Rectum","Rectum","Sigma","LC","LC","LC","RC","RC","left","LC","right","RC","Left colon","LC","Right colon","RC","NA","NA","TODO","NA","Multiple")</f>
        <v>Rectum</v>
      </c>
      <c r="K233" s="10" t="s">
        <v>322</v>
      </c>
      <c r="L233" s="10" t="s">
        <v>322</v>
      </c>
      <c r="M233" s="10" t="s">
        <v>322</v>
      </c>
      <c r="N233" s="11" t="s">
        <v>328</v>
      </c>
      <c r="O233" s="12">
        <v>8985917</v>
      </c>
      <c r="P233" s="13">
        <v>12451238</v>
      </c>
      <c r="Q233" s="14">
        <v>0.58046352186794259</v>
      </c>
      <c r="R233" s="13">
        <v>13354</v>
      </c>
      <c r="S233" s="15">
        <v>6.2254932971520633E-4</v>
      </c>
      <c r="T233" s="15">
        <v>1.07250379440181E-3</v>
      </c>
    </row>
    <row r="234" spans="1:20">
      <c r="A234" s="10" t="s">
        <v>593</v>
      </c>
      <c r="B234" s="10" t="s">
        <v>554</v>
      </c>
      <c r="C234" s="10" t="s">
        <v>317</v>
      </c>
      <c r="D234" s="10" t="s">
        <v>555</v>
      </c>
      <c r="E234" s="10" t="s">
        <v>556</v>
      </c>
      <c r="F234" s="10">
        <v>56</v>
      </c>
      <c r="G234" s="10" t="s">
        <v>340</v>
      </c>
      <c r="H234" s="10">
        <v>22.8</v>
      </c>
      <c r="I234" s="10" t="s">
        <v>557</v>
      </c>
      <c r="J234" t="str" cm="1">
        <f t="array" ref="J234">_xlfn.SWITCH(I234, "Rectum","Rectum","Sigma","LC","LC","LC","RC","RC","left","LC","right","RC","Left colon","LC","Right colon","RC","NA","NA","TODO","NA","Multiple")</f>
        <v>Rectum</v>
      </c>
      <c r="K234" s="10" t="s">
        <v>322</v>
      </c>
      <c r="L234" s="10" t="s">
        <v>322</v>
      </c>
      <c r="M234" s="10" t="s">
        <v>322</v>
      </c>
      <c r="N234" s="11" t="s">
        <v>328</v>
      </c>
      <c r="O234" s="12">
        <v>10034877</v>
      </c>
      <c r="P234" s="13">
        <v>13166179</v>
      </c>
      <c r="Q234" s="14">
        <v>0.56710873496671865</v>
      </c>
      <c r="R234" s="13">
        <v>15266</v>
      </c>
      <c r="S234" s="15">
        <v>6.5755462902349472E-4</v>
      </c>
      <c r="T234" s="15">
        <v>1.15948598298717E-3</v>
      </c>
    </row>
    <row r="235" spans="1:20">
      <c r="A235" s="10" t="s">
        <v>594</v>
      </c>
      <c r="B235" s="10" t="s">
        <v>554</v>
      </c>
      <c r="C235" s="10" t="s">
        <v>317</v>
      </c>
      <c r="D235" s="10" t="s">
        <v>555</v>
      </c>
      <c r="E235" s="10" t="s">
        <v>556</v>
      </c>
      <c r="F235" s="10">
        <v>70</v>
      </c>
      <c r="G235" s="10" t="s">
        <v>340</v>
      </c>
      <c r="H235" s="10">
        <v>25.2</v>
      </c>
      <c r="I235" s="10" t="s">
        <v>559</v>
      </c>
      <c r="J235" t="str" cm="1">
        <f t="array" ref="J235">_xlfn.SWITCH(I235, "Rectum","Rectum","Sigma","LC","LC","LC","RC","RC","left","LC","right","RC","Left colon","LC","Right colon","RC","NA","NA","TODO","NA","Multiple")</f>
        <v>RC</v>
      </c>
      <c r="K235" s="10" t="s">
        <v>322</v>
      </c>
      <c r="L235" s="10" t="s">
        <v>322</v>
      </c>
      <c r="M235" s="10" t="s">
        <v>322</v>
      </c>
      <c r="N235" s="11" t="s">
        <v>328</v>
      </c>
      <c r="O235" s="12">
        <v>13864592</v>
      </c>
      <c r="P235" s="13">
        <v>8567038</v>
      </c>
      <c r="Q235" s="14">
        <v>0.38151274140916563</v>
      </c>
      <c r="R235" s="13">
        <v>23814</v>
      </c>
      <c r="S235" s="15">
        <v>1.0605000729444496E-3</v>
      </c>
      <c r="T235" s="15">
        <v>2.7797238672222502E-3</v>
      </c>
    </row>
    <row r="236" spans="1:20">
      <c r="A236" s="10" t="s">
        <v>595</v>
      </c>
      <c r="B236" s="10" t="s">
        <v>554</v>
      </c>
      <c r="C236" s="10" t="s">
        <v>317</v>
      </c>
      <c r="D236" s="10" t="s">
        <v>555</v>
      </c>
      <c r="E236" s="10" t="s">
        <v>556</v>
      </c>
      <c r="F236" s="10">
        <v>62</v>
      </c>
      <c r="G236" s="10" t="s">
        <v>320</v>
      </c>
      <c r="H236" s="10">
        <v>24.3</v>
      </c>
      <c r="I236" s="10" t="s">
        <v>557</v>
      </c>
      <c r="J236" t="str" cm="1">
        <f t="array" ref="J236">_xlfn.SWITCH(I236, "Rectum","Rectum","Sigma","LC","LC","LC","RC","RC","left","LC","right","RC","Left colon","LC","Right colon","RC","NA","NA","TODO","NA","Multiple")</f>
        <v>Rectum</v>
      </c>
      <c r="K236" s="10" t="s">
        <v>322</v>
      </c>
      <c r="L236" s="10" t="s">
        <v>322</v>
      </c>
      <c r="M236" s="10" t="s">
        <v>322</v>
      </c>
      <c r="N236" s="11" t="s">
        <v>328</v>
      </c>
      <c r="O236" s="12">
        <v>10152923</v>
      </c>
      <c r="P236" s="13">
        <v>10098213</v>
      </c>
      <c r="Q236" s="14">
        <v>0.49820601760774291</v>
      </c>
      <c r="R236" s="13">
        <v>18015</v>
      </c>
      <c r="S236" s="15">
        <v>8.8878907656270362E-4</v>
      </c>
      <c r="T236" s="15">
        <v>1.78397900697876E-3</v>
      </c>
    </row>
    <row r="237" spans="1:20">
      <c r="A237" s="10" t="s">
        <v>596</v>
      </c>
      <c r="B237" s="10" t="s">
        <v>554</v>
      </c>
      <c r="C237" s="10" t="s">
        <v>317</v>
      </c>
      <c r="D237" s="10" t="s">
        <v>555</v>
      </c>
      <c r="E237" s="10" t="s">
        <v>556</v>
      </c>
      <c r="F237" s="10">
        <v>63</v>
      </c>
      <c r="G237" s="10" t="s">
        <v>340</v>
      </c>
      <c r="H237" s="10">
        <v>30.47</v>
      </c>
      <c r="I237" s="10" t="s">
        <v>561</v>
      </c>
      <c r="J237" t="str" cm="1">
        <f t="array" ref="J237">_xlfn.SWITCH(I237, "Rectum","Rectum","Sigma","LC","LC","LC","RC","RC","left","LC","right","RC","Left colon","LC","Right colon","RC","NA","NA","TODO","NA","Multiple")</f>
        <v>LC</v>
      </c>
      <c r="K237" s="10" t="s">
        <v>322</v>
      </c>
      <c r="L237" s="10" t="s">
        <v>322</v>
      </c>
      <c r="M237" s="10" t="s">
        <v>322</v>
      </c>
      <c r="N237" s="11" t="s">
        <v>328</v>
      </c>
      <c r="O237" s="12">
        <v>11625349</v>
      </c>
      <c r="P237" s="13">
        <v>14632720</v>
      </c>
      <c r="Q237" s="14">
        <v>0.5569497433540328</v>
      </c>
      <c r="R237" s="13">
        <v>14894</v>
      </c>
      <c r="S237" s="15">
        <v>5.6689456762071331E-4</v>
      </c>
      <c r="T237" s="15">
        <v>1.0178558736858199E-3</v>
      </c>
    </row>
    <row r="238" spans="1:20">
      <c r="A238" s="10" t="s">
        <v>597</v>
      </c>
      <c r="B238" s="10" t="s">
        <v>554</v>
      </c>
      <c r="C238" s="10" t="s">
        <v>317</v>
      </c>
      <c r="D238" s="10" t="s">
        <v>555</v>
      </c>
      <c r="E238" s="10" t="s">
        <v>556</v>
      </c>
      <c r="F238" s="10">
        <v>77</v>
      </c>
      <c r="G238" s="10" t="s">
        <v>320</v>
      </c>
      <c r="H238" s="10">
        <v>37.56</v>
      </c>
      <c r="I238" s="10" t="s">
        <v>557</v>
      </c>
      <c r="J238" t="str" cm="1">
        <f t="array" ref="J238">_xlfn.SWITCH(I238, "Rectum","Rectum","Sigma","LC","LC","LC","RC","RC","left","LC","right","RC","Left colon","LC","Right colon","RC","NA","NA","TODO","NA","Multiple")</f>
        <v>Rectum</v>
      </c>
      <c r="K238" s="10" t="s">
        <v>322</v>
      </c>
      <c r="L238" s="10" t="s">
        <v>322</v>
      </c>
      <c r="M238" s="10" t="s">
        <v>322</v>
      </c>
      <c r="N238" s="11" t="s">
        <v>323</v>
      </c>
      <c r="O238" s="12">
        <v>5165732</v>
      </c>
      <c r="P238" s="13">
        <v>13470034</v>
      </c>
      <c r="Q238" s="14">
        <v>0.72253529323889443</v>
      </c>
      <c r="R238" s="13">
        <v>6969</v>
      </c>
      <c r="S238" s="15">
        <v>3.7381854110998201E-4</v>
      </c>
      <c r="T238" s="15">
        <v>5.1737063172965997E-4</v>
      </c>
    </row>
    <row r="239" spans="1:20">
      <c r="A239" s="10" t="s">
        <v>598</v>
      </c>
      <c r="B239" s="10" t="s">
        <v>554</v>
      </c>
      <c r="C239" s="10" t="s">
        <v>317</v>
      </c>
      <c r="D239" s="10" t="s">
        <v>555</v>
      </c>
      <c r="E239" s="10" t="s">
        <v>556</v>
      </c>
      <c r="F239" s="10">
        <v>66</v>
      </c>
      <c r="G239" s="10" t="s">
        <v>340</v>
      </c>
      <c r="H239" s="10">
        <v>22.65</v>
      </c>
      <c r="I239" s="10" t="s">
        <v>557</v>
      </c>
      <c r="J239" t="str" cm="1">
        <f t="array" ref="J239">_xlfn.SWITCH(I239, "Rectum","Rectum","Sigma","LC","LC","LC","RC","RC","left","LC","right","RC","Left colon","LC","Right colon","RC","NA","NA","TODO","NA","Multiple")</f>
        <v>Rectum</v>
      </c>
      <c r="K239" s="10" t="s">
        <v>322</v>
      </c>
      <c r="L239" s="10" t="s">
        <v>322</v>
      </c>
      <c r="M239" s="10" t="s">
        <v>322</v>
      </c>
      <c r="N239" s="11" t="s">
        <v>328</v>
      </c>
      <c r="O239" s="12">
        <v>11762763</v>
      </c>
      <c r="P239" s="13">
        <v>7997429</v>
      </c>
      <c r="Q239" s="14">
        <v>0.40429598439401115</v>
      </c>
      <c r="R239" s="13">
        <v>20932</v>
      </c>
      <c r="S239" s="15">
        <v>1.0581805159302373E-3</v>
      </c>
      <c r="T239" s="15">
        <v>2.6173411480114399E-3</v>
      </c>
    </row>
    <row r="240" spans="1:20">
      <c r="A240" s="10" t="s">
        <v>599</v>
      </c>
      <c r="B240" s="10" t="s">
        <v>554</v>
      </c>
      <c r="C240" s="10" t="s">
        <v>317</v>
      </c>
      <c r="D240" s="10" t="s">
        <v>555</v>
      </c>
      <c r="E240" s="10" t="s">
        <v>556</v>
      </c>
      <c r="F240" s="10">
        <v>70</v>
      </c>
      <c r="G240" s="10" t="s">
        <v>340</v>
      </c>
      <c r="H240" s="10">
        <v>29.38</v>
      </c>
      <c r="I240" s="10" t="s">
        <v>561</v>
      </c>
      <c r="J240" t="str" cm="1">
        <f t="array" ref="J240">_xlfn.SWITCH(I240, "Rectum","Rectum","Sigma","LC","LC","LC","RC","RC","left","LC","right","RC","Left colon","LC","Right colon","RC","NA","NA","TODO","NA","Multiple")</f>
        <v>LC</v>
      </c>
      <c r="K240" s="10" t="s">
        <v>322</v>
      </c>
      <c r="L240" s="10" t="s">
        <v>322</v>
      </c>
      <c r="M240" s="10" t="s">
        <v>322</v>
      </c>
      <c r="N240" s="11" t="s">
        <v>323</v>
      </c>
      <c r="O240" s="12">
        <v>3993014</v>
      </c>
      <c r="P240" s="13">
        <v>13139233</v>
      </c>
      <c r="Q240" s="14">
        <v>0.76664277915711521</v>
      </c>
      <c r="R240" s="13">
        <v>6417</v>
      </c>
      <c r="S240" s="15">
        <v>3.7441658229602962E-4</v>
      </c>
      <c r="T240" s="15">
        <v>4.8838467207332399E-4</v>
      </c>
    </row>
    <row r="241" spans="1:20">
      <c r="A241" s="10" t="s">
        <v>600</v>
      </c>
      <c r="B241" s="10" t="s">
        <v>554</v>
      </c>
      <c r="C241" s="10" t="s">
        <v>317</v>
      </c>
      <c r="D241" s="10" t="s">
        <v>555</v>
      </c>
      <c r="E241" s="10" t="s">
        <v>556</v>
      </c>
      <c r="F241" s="10">
        <v>74</v>
      </c>
      <c r="G241" s="10" t="s">
        <v>340</v>
      </c>
      <c r="H241" s="10">
        <v>24.13</v>
      </c>
      <c r="I241" s="10" t="s">
        <v>559</v>
      </c>
      <c r="J241" t="str" cm="1">
        <f t="array" ref="J241">_xlfn.SWITCH(I241, "Rectum","Rectum","Sigma","LC","LC","LC","RC","RC","left","LC","right","RC","Left colon","LC","Right colon","RC","NA","NA","TODO","NA","Multiple")</f>
        <v>RC</v>
      </c>
      <c r="K241" s="10" t="s">
        <v>322</v>
      </c>
      <c r="L241" s="10" t="s">
        <v>322</v>
      </c>
      <c r="M241" s="10" t="s">
        <v>322</v>
      </c>
      <c r="N241" s="11" t="s">
        <v>323</v>
      </c>
      <c r="O241" s="12">
        <v>4932636</v>
      </c>
      <c r="P241" s="13">
        <v>18779268</v>
      </c>
      <c r="Q241" s="14">
        <v>0.79162727521092857</v>
      </c>
      <c r="R241" s="13">
        <v>10457</v>
      </c>
      <c r="S241" s="15">
        <v>4.4080772567283669E-4</v>
      </c>
      <c r="T241" s="15">
        <v>5.5683746565627604E-4</v>
      </c>
    </row>
    <row r="242" spans="1:20">
      <c r="A242" s="10" t="s">
        <v>601</v>
      </c>
      <c r="B242" s="10" t="s">
        <v>554</v>
      </c>
      <c r="C242" s="10" t="s">
        <v>317</v>
      </c>
      <c r="D242" s="10" t="s">
        <v>555</v>
      </c>
      <c r="E242" s="10" t="s">
        <v>556</v>
      </c>
      <c r="F242" s="10">
        <v>58</v>
      </c>
      <c r="G242" s="10" t="s">
        <v>320</v>
      </c>
      <c r="H242" s="10">
        <v>27.02</v>
      </c>
      <c r="I242" s="10" t="s">
        <v>559</v>
      </c>
      <c r="J242" t="str" cm="1">
        <f t="array" ref="J242">_xlfn.SWITCH(I242, "Rectum","Rectum","Sigma","LC","LC","LC","RC","RC","left","LC","right","RC","Left colon","LC","Right colon","RC","NA","NA","TODO","NA","Multiple")</f>
        <v>RC</v>
      </c>
      <c r="K242" s="10" t="s">
        <v>322</v>
      </c>
      <c r="L242" s="10" t="s">
        <v>322</v>
      </c>
      <c r="M242" s="10" t="s">
        <v>322</v>
      </c>
      <c r="N242" s="11" t="s">
        <v>328</v>
      </c>
      <c r="O242" s="12">
        <v>13902470</v>
      </c>
      <c r="P242" s="13">
        <v>12462240</v>
      </c>
      <c r="Q242" s="14">
        <v>0.47235320150149479</v>
      </c>
      <c r="R242" s="13">
        <v>18598</v>
      </c>
      <c r="S242" s="15">
        <v>7.0491539574946398E-4</v>
      </c>
      <c r="T242" s="15">
        <v>1.4923480850954601E-3</v>
      </c>
    </row>
    <row r="243" spans="1:20">
      <c r="A243" s="10" t="s">
        <v>602</v>
      </c>
      <c r="B243" s="10" t="s">
        <v>554</v>
      </c>
      <c r="C243" s="10" t="s">
        <v>317</v>
      </c>
      <c r="D243" s="10" t="s">
        <v>555</v>
      </c>
      <c r="E243" s="10" t="s">
        <v>556</v>
      </c>
      <c r="F243" s="10">
        <v>59</v>
      </c>
      <c r="G243" s="10" t="s">
        <v>340</v>
      </c>
      <c r="H243" s="10">
        <v>29.2</v>
      </c>
      <c r="I243" s="10" t="s">
        <v>561</v>
      </c>
      <c r="J243" t="str" cm="1">
        <f t="array" ref="J243">_xlfn.SWITCH(I243, "Rectum","Rectum","Sigma","LC","LC","LC","RC","RC","left","LC","right","RC","Left colon","LC","Right colon","RC","NA","NA","TODO","NA","Multiple")</f>
        <v>LC</v>
      </c>
      <c r="K243" s="10" t="s">
        <v>322</v>
      </c>
      <c r="L243" s="10" t="s">
        <v>322</v>
      </c>
      <c r="M243" s="10" t="s">
        <v>322</v>
      </c>
      <c r="N243" s="11" t="s">
        <v>323</v>
      </c>
      <c r="O243" s="12">
        <v>3240162</v>
      </c>
      <c r="P243" s="13">
        <v>20372352</v>
      </c>
      <c r="Q243" s="14">
        <v>0.86259258621002832</v>
      </c>
      <c r="R243" s="13">
        <v>5069</v>
      </c>
      <c r="S243" s="15">
        <v>2.1462822846859478E-4</v>
      </c>
      <c r="T243" s="15">
        <v>2.4881761320440601E-4</v>
      </c>
    </row>
    <row r="244" spans="1:20">
      <c r="A244" s="10" t="s">
        <v>603</v>
      </c>
      <c r="B244" s="10" t="s">
        <v>554</v>
      </c>
      <c r="C244" s="10" t="s">
        <v>317</v>
      </c>
      <c r="D244" s="10" t="s">
        <v>555</v>
      </c>
      <c r="E244" s="10" t="s">
        <v>556</v>
      </c>
      <c r="F244" s="10">
        <v>63</v>
      </c>
      <c r="G244" s="10" t="s">
        <v>320</v>
      </c>
      <c r="H244" s="10">
        <v>25.648917619999999</v>
      </c>
      <c r="I244" s="10" t="s">
        <v>322</v>
      </c>
      <c r="J244" t="str" cm="1">
        <f t="array" ref="J244">_xlfn.SWITCH(I244, "Rectum","Rectum","Sigma","LC","LC","LC","RC","RC","left","LC","right","RC","Left colon","LC","Right colon","RC","NA","NA","TODO","NA","Multiple")</f>
        <v>NA</v>
      </c>
      <c r="K244" s="10" t="s">
        <v>322</v>
      </c>
      <c r="L244" s="10" t="s">
        <v>322</v>
      </c>
      <c r="M244" s="10" t="s">
        <v>322</v>
      </c>
      <c r="N244" s="11" t="s">
        <v>328</v>
      </c>
      <c r="O244" s="12">
        <v>9827892</v>
      </c>
      <c r="P244" s="13">
        <v>9835283</v>
      </c>
      <c r="Q244" s="14">
        <v>0.49979294887902997</v>
      </c>
      <c r="R244" s="13">
        <v>15540</v>
      </c>
      <c r="S244" s="15">
        <v>7.8968570864510206E-4</v>
      </c>
      <c r="T244" s="15">
        <v>1.58002570947882E-3</v>
      </c>
    </row>
    <row r="245" spans="1:20">
      <c r="A245" s="10" t="s">
        <v>604</v>
      </c>
      <c r="B245" s="10" t="s">
        <v>554</v>
      </c>
      <c r="C245" s="10" t="s">
        <v>317</v>
      </c>
      <c r="D245" s="10" t="s">
        <v>555</v>
      </c>
      <c r="E245" s="10" t="s">
        <v>556</v>
      </c>
      <c r="F245" s="10">
        <v>56</v>
      </c>
      <c r="G245" s="10" t="s">
        <v>340</v>
      </c>
      <c r="H245" s="10">
        <v>43.579931969999997</v>
      </c>
      <c r="I245" s="10" t="s">
        <v>322</v>
      </c>
      <c r="J245" t="str" cm="1">
        <f t="array" ref="J245">_xlfn.SWITCH(I245, "Rectum","Rectum","Sigma","LC","LC","LC","RC","RC","left","LC","right","RC","Left colon","LC","Right colon","RC","NA","NA","TODO","NA","Multiple")</f>
        <v>NA</v>
      </c>
      <c r="K245" s="10" t="s">
        <v>322</v>
      </c>
      <c r="L245" s="10" t="s">
        <v>322</v>
      </c>
      <c r="M245" s="10" t="s">
        <v>322</v>
      </c>
      <c r="N245" s="11" t="s">
        <v>323</v>
      </c>
      <c r="O245" s="12">
        <v>6394626</v>
      </c>
      <c r="P245" s="13">
        <v>8376562</v>
      </c>
      <c r="Q245" s="14">
        <v>0.56677353402013253</v>
      </c>
      <c r="R245" s="13">
        <v>8193</v>
      </c>
      <c r="S245" s="15">
        <v>5.5435339274357968E-4</v>
      </c>
      <c r="T245" s="15">
        <v>9.7808623633419112E-4</v>
      </c>
    </row>
    <row r="246" spans="1:20">
      <c r="A246" s="10" t="s">
        <v>605</v>
      </c>
      <c r="B246" s="10" t="s">
        <v>554</v>
      </c>
      <c r="C246" s="10" t="s">
        <v>317</v>
      </c>
      <c r="D246" s="10" t="s">
        <v>555</v>
      </c>
      <c r="E246" s="10" t="s">
        <v>556</v>
      </c>
      <c r="F246" s="10">
        <v>68</v>
      </c>
      <c r="G246" s="10" t="s">
        <v>340</v>
      </c>
      <c r="H246" s="10">
        <v>27.548209369999999</v>
      </c>
      <c r="I246" s="10" t="s">
        <v>322</v>
      </c>
      <c r="J246" t="str" cm="1">
        <f t="array" ref="J246">_xlfn.SWITCH(I246, "Rectum","Rectum","Sigma","LC","LC","LC","RC","RC","left","LC","right","RC","Left colon","LC","Right colon","RC","NA","NA","TODO","NA","Multiple")</f>
        <v>NA</v>
      </c>
      <c r="K246" s="10" t="s">
        <v>322</v>
      </c>
      <c r="L246" s="10" t="s">
        <v>322</v>
      </c>
      <c r="M246" s="10" t="s">
        <v>322</v>
      </c>
      <c r="N246" s="11" t="s">
        <v>328</v>
      </c>
      <c r="O246" s="12">
        <v>9136670</v>
      </c>
      <c r="P246" s="13">
        <v>7334640</v>
      </c>
      <c r="Q246" s="14">
        <v>0.44494557960509579</v>
      </c>
      <c r="R246" s="13">
        <v>13043</v>
      </c>
      <c r="S246" s="15">
        <v>7.9123517920296903E-4</v>
      </c>
      <c r="T246" s="15">
        <v>1.77827405298692E-3</v>
      </c>
    </row>
    <row r="247" spans="1:20">
      <c r="A247" s="10" t="s">
        <v>606</v>
      </c>
      <c r="B247" s="10" t="s">
        <v>554</v>
      </c>
      <c r="C247" s="10" t="s">
        <v>372</v>
      </c>
      <c r="D247" s="10" t="s">
        <v>555</v>
      </c>
      <c r="E247" s="10" t="s">
        <v>556</v>
      </c>
      <c r="F247" s="10">
        <v>64</v>
      </c>
      <c r="G247" s="10" t="s">
        <v>320</v>
      </c>
      <c r="H247" s="10">
        <v>29.352354500000001</v>
      </c>
      <c r="I247" s="10" t="s">
        <v>557</v>
      </c>
      <c r="J247" t="str" cm="1">
        <f t="array" ref="J247">_xlfn.SWITCH(I247, "Rectum","Rectum","Sigma","LC","LC","LC","RC","RC","left","LC","right","RC","Left colon","LC","Right colon","RC","NA","NA","TODO","NA","Multiple")</f>
        <v>Rectum</v>
      </c>
      <c r="K247" s="10" t="s">
        <v>373</v>
      </c>
      <c r="L247" s="10" t="s">
        <v>374</v>
      </c>
      <c r="M247" s="10" t="s">
        <v>374</v>
      </c>
      <c r="N247" s="11" t="s">
        <v>328</v>
      </c>
      <c r="O247" s="12">
        <v>5901626</v>
      </c>
      <c r="P247" s="13">
        <v>8323824</v>
      </c>
      <c r="Q247" s="14">
        <v>0.58470712676401038</v>
      </c>
      <c r="R247" s="13">
        <v>10436</v>
      </c>
      <c r="S247" s="15">
        <v>7.3307695776715263E-4</v>
      </c>
      <c r="T247" s="15">
        <v>1.2537506799759298E-3</v>
      </c>
    </row>
    <row r="248" spans="1:20">
      <c r="A248" s="10" t="s">
        <v>607</v>
      </c>
      <c r="B248" s="10" t="s">
        <v>554</v>
      </c>
      <c r="C248" s="10" t="s">
        <v>372</v>
      </c>
      <c r="D248" s="10" t="s">
        <v>555</v>
      </c>
      <c r="E248" s="10" t="s">
        <v>556</v>
      </c>
      <c r="F248" s="10">
        <v>73</v>
      </c>
      <c r="G248" s="10" t="s">
        <v>320</v>
      </c>
      <c r="H248" s="10">
        <v>17.990152760000001</v>
      </c>
      <c r="I248" s="10" t="s">
        <v>557</v>
      </c>
      <c r="J248" t="str" cm="1">
        <f t="array" ref="J248">_xlfn.SWITCH(I248, "Rectum","Rectum","Sigma","LC","LC","LC","RC","RC","left","LC","right","RC","Left colon","LC","Right colon","RC","NA","NA","TODO","NA","Multiple")</f>
        <v>Rectum</v>
      </c>
      <c r="K248" s="10" t="s">
        <v>389</v>
      </c>
      <c r="L248" s="10" t="s">
        <v>390</v>
      </c>
      <c r="M248" s="10" t="s">
        <v>390</v>
      </c>
      <c r="N248" s="11" t="s">
        <v>323</v>
      </c>
      <c r="O248" s="12">
        <v>2217910</v>
      </c>
      <c r="P248" s="13">
        <v>16907908</v>
      </c>
      <c r="Q248" s="14">
        <v>0.88381520028235405</v>
      </c>
      <c r="R248" s="13">
        <v>4774</v>
      </c>
      <c r="S248" s="15">
        <v>2.4954794916958139E-4</v>
      </c>
      <c r="T248" s="15">
        <v>2.8235308590512801E-4</v>
      </c>
    </row>
    <row r="249" spans="1:20">
      <c r="A249" s="10" t="s">
        <v>608</v>
      </c>
      <c r="B249" s="10" t="s">
        <v>554</v>
      </c>
      <c r="C249" s="10" t="s">
        <v>372</v>
      </c>
      <c r="D249" s="10" t="s">
        <v>555</v>
      </c>
      <c r="E249" s="10" t="s">
        <v>556</v>
      </c>
      <c r="F249" s="10">
        <v>65</v>
      </c>
      <c r="G249" s="10" t="s">
        <v>320</v>
      </c>
      <c r="H249" s="10">
        <v>28.027681659999999</v>
      </c>
      <c r="I249" s="10" t="s">
        <v>557</v>
      </c>
      <c r="J249" t="str" cm="1">
        <f t="array" ref="J249">_xlfn.SWITCH(I249, "Rectum","Rectum","Sigma","LC","LC","LC","RC","RC","left","LC","right","RC","Left colon","LC","Right colon","RC","NA","NA","TODO","NA","Multiple")</f>
        <v>Rectum</v>
      </c>
      <c r="K249" s="10" t="s">
        <v>322</v>
      </c>
      <c r="L249" s="10" t="s">
        <v>322</v>
      </c>
      <c r="M249" s="10" t="s">
        <v>322</v>
      </c>
      <c r="N249" s="11" t="s">
        <v>328</v>
      </c>
      <c r="O249" s="12">
        <v>12455153</v>
      </c>
      <c r="P249" s="13">
        <v>6220927</v>
      </c>
      <c r="Q249" s="14">
        <v>0.3325802208837596</v>
      </c>
      <c r="R249" s="13">
        <v>28962</v>
      </c>
      <c r="S249" s="15">
        <v>1.5483525778771307E-3</v>
      </c>
      <c r="T249" s="15">
        <v>4.6555762509349506E-3</v>
      </c>
    </row>
    <row r="250" spans="1:20">
      <c r="A250" s="10" t="s">
        <v>609</v>
      </c>
      <c r="B250" s="10" t="s">
        <v>554</v>
      </c>
      <c r="C250" s="10" t="s">
        <v>372</v>
      </c>
      <c r="D250" s="10" t="s">
        <v>555</v>
      </c>
      <c r="E250" s="10" t="s">
        <v>556</v>
      </c>
      <c r="F250" s="10">
        <v>65</v>
      </c>
      <c r="G250" s="10" t="s">
        <v>340</v>
      </c>
      <c r="H250" s="10">
        <v>23.306680050000001</v>
      </c>
      <c r="I250" s="10" t="s">
        <v>557</v>
      </c>
      <c r="J250" t="str" cm="1">
        <f t="array" ref="J250">_xlfn.SWITCH(I250, "Rectum","Rectum","Sigma","LC","LC","LC","RC","RC","left","LC","right","RC","Left colon","LC","Right colon","RC","NA","NA","TODO","NA","Multiple")</f>
        <v>Rectum</v>
      </c>
      <c r="K250" s="10" t="s">
        <v>400</v>
      </c>
      <c r="L250" s="10" t="s">
        <v>390</v>
      </c>
      <c r="M250" s="10" t="s">
        <v>390</v>
      </c>
      <c r="N250" s="11" t="s">
        <v>328</v>
      </c>
      <c r="O250" s="12">
        <v>15286454</v>
      </c>
      <c r="P250" s="13">
        <v>4526552</v>
      </c>
      <c r="Q250" s="14">
        <v>0.22815775603212388</v>
      </c>
      <c r="R250" s="13">
        <v>26565</v>
      </c>
      <c r="S250" s="15">
        <v>1.3389906465215403E-3</v>
      </c>
      <c r="T250" s="15">
        <v>5.8687053633759197E-3</v>
      </c>
    </row>
    <row r="251" spans="1:20">
      <c r="A251" s="10" t="s">
        <v>610</v>
      </c>
      <c r="B251" s="10" t="s">
        <v>554</v>
      </c>
      <c r="C251" s="10" t="s">
        <v>372</v>
      </c>
      <c r="D251" s="10" t="s">
        <v>555</v>
      </c>
      <c r="E251" s="10" t="s">
        <v>556</v>
      </c>
      <c r="F251" s="10">
        <v>67</v>
      </c>
      <c r="G251" s="10" t="s">
        <v>320</v>
      </c>
      <c r="H251" s="10">
        <v>29.40292024</v>
      </c>
      <c r="I251" s="10" t="s">
        <v>559</v>
      </c>
      <c r="J251" t="str" cm="1">
        <f t="array" ref="J251">_xlfn.SWITCH(I251, "Rectum","Rectum","Sigma","LC","LC","LC","RC","RC","left","LC","right","RC","Left colon","LC","Right colon","RC","NA","NA","TODO","NA","Multiple")</f>
        <v>RC</v>
      </c>
      <c r="K251" s="10" t="s">
        <v>389</v>
      </c>
      <c r="L251" s="10" t="s">
        <v>390</v>
      </c>
      <c r="M251" s="10" t="s">
        <v>390</v>
      </c>
      <c r="N251" s="11" t="s">
        <v>328</v>
      </c>
      <c r="O251" s="12">
        <v>10688278</v>
      </c>
      <c r="P251" s="13">
        <v>9266485</v>
      </c>
      <c r="Q251" s="14">
        <v>0.46405002423790809</v>
      </c>
      <c r="R251" s="13">
        <v>13957</v>
      </c>
      <c r="S251" s="15">
        <v>6.9894314708203627E-4</v>
      </c>
      <c r="T251" s="15">
        <v>1.50618060677808E-3</v>
      </c>
    </row>
    <row r="252" spans="1:20">
      <c r="A252" s="10" t="s">
        <v>611</v>
      </c>
      <c r="B252" s="10" t="s">
        <v>554</v>
      </c>
      <c r="C252" s="10" t="s">
        <v>372</v>
      </c>
      <c r="D252" s="10" t="s">
        <v>555</v>
      </c>
      <c r="E252" s="10" t="s">
        <v>556</v>
      </c>
      <c r="F252" s="10">
        <v>82</v>
      </c>
      <c r="G252" s="10" t="s">
        <v>320</v>
      </c>
      <c r="H252" s="10">
        <v>30.47052154</v>
      </c>
      <c r="I252" s="10" t="s">
        <v>559</v>
      </c>
      <c r="J252" t="str" cm="1">
        <f t="array" ref="J252">_xlfn.SWITCH(I252, "Rectum","Rectum","Sigma","LC","LC","LC","RC","RC","left","LC","right","RC","Left colon","LC","Right colon","RC","NA","NA","TODO","NA","Multiple")</f>
        <v>RC</v>
      </c>
      <c r="K252" s="10" t="s">
        <v>481</v>
      </c>
      <c r="L252" s="10">
        <v>0</v>
      </c>
      <c r="M252" s="10" t="s">
        <v>322</v>
      </c>
      <c r="N252" s="11" t="s">
        <v>328</v>
      </c>
      <c r="O252" s="12">
        <v>12183081</v>
      </c>
      <c r="P252" s="13">
        <v>6064042</v>
      </c>
      <c r="Q252" s="14">
        <v>0.33194916308225364</v>
      </c>
      <c r="R252" s="13">
        <v>20861</v>
      </c>
      <c r="S252" s="15">
        <v>1.1419431941696468E-3</v>
      </c>
      <c r="T252" s="15">
        <v>3.4401146957755203E-3</v>
      </c>
    </row>
    <row r="253" spans="1:20">
      <c r="A253" s="10" t="s">
        <v>612</v>
      </c>
      <c r="B253" s="10" t="s">
        <v>554</v>
      </c>
      <c r="C253" s="10" t="s">
        <v>372</v>
      </c>
      <c r="D253" s="10" t="s">
        <v>555</v>
      </c>
      <c r="E253" s="10" t="s">
        <v>556</v>
      </c>
      <c r="F253" s="10">
        <v>84</v>
      </c>
      <c r="G253" s="10" t="s">
        <v>320</v>
      </c>
      <c r="H253" s="10">
        <v>27.281746030000001</v>
      </c>
      <c r="I253" s="10" t="s">
        <v>557</v>
      </c>
      <c r="J253" t="str" cm="1">
        <f t="array" ref="J253">_xlfn.SWITCH(I253, "Rectum","Rectum","Sigma","LC","LC","LC","RC","RC","left","LC","right","RC","Left colon","LC","Right colon","RC","NA","NA","TODO","NA","Multiple")</f>
        <v>Rectum</v>
      </c>
      <c r="K253" s="10" t="s">
        <v>389</v>
      </c>
      <c r="L253" s="10" t="s">
        <v>390</v>
      </c>
      <c r="M253" s="10" t="s">
        <v>390</v>
      </c>
      <c r="N253" s="11" t="s">
        <v>328</v>
      </c>
      <c r="O253" s="12">
        <v>10808353</v>
      </c>
      <c r="P253" s="13">
        <v>10731831</v>
      </c>
      <c r="Q253" s="14">
        <v>0.49783312539705621</v>
      </c>
      <c r="R253" s="13">
        <v>16901</v>
      </c>
      <c r="S253" s="15">
        <v>7.8401138187282745E-4</v>
      </c>
      <c r="T253" s="15">
        <v>1.5748477589704901E-3</v>
      </c>
    </row>
    <row r="254" spans="1:20">
      <c r="A254" s="10" t="s">
        <v>613</v>
      </c>
      <c r="B254" s="10" t="s">
        <v>554</v>
      </c>
      <c r="C254" s="10" t="s">
        <v>372</v>
      </c>
      <c r="D254" s="10" t="s">
        <v>555</v>
      </c>
      <c r="E254" s="10" t="s">
        <v>556</v>
      </c>
      <c r="F254" s="10">
        <v>86</v>
      </c>
      <c r="G254" s="10" t="s">
        <v>340</v>
      </c>
      <c r="H254" s="10">
        <v>20.504933999999999</v>
      </c>
      <c r="I254" s="10" t="s">
        <v>559</v>
      </c>
      <c r="J254" t="str" cm="1">
        <f t="array" ref="J254">_xlfn.SWITCH(I254, "Rectum","Rectum","Sigma","LC","LC","LC","RC","RC","left","LC","right","RC","Left colon","LC","Right colon","RC","NA","NA","TODO","NA","Multiple")</f>
        <v>RC</v>
      </c>
      <c r="K254" s="10" t="s">
        <v>396</v>
      </c>
      <c r="L254" s="10" t="s">
        <v>374</v>
      </c>
      <c r="M254" s="10" t="s">
        <v>374</v>
      </c>
      <c r="N254" s="11" t="s">
        <v>323</v>
      </c>
      <c r="O254" s="12">
        <v>1619622</v>
      </c>
      <c r="P254" s="13">
        <v>22642605</v>
      </c>
      <c r="Q254" s="14">
        <v>0.93284287538146271</v>
      </c>
      <c r="R254" s="13">
        <v>10462</v>
      </c>
      <c r="S254" s="15">
        <v>4.3101940621411989E-4</v>
      </c>
      <c r="T254" s="15">
        <v>4.6204930925571497E-4</v>
      </c>
    </row>
    <row r="255" spans="1:20">
      <c r="A255" s="10" t="s">
        <v>614</v>
      </c>
      <c r="B255" s="10" t="s">
        <v>554</v>
      </c>
      <c r="C255" s="10" t="s">
        <v>372</v>
      </c>
      <c r="D255" s="10" t="s">
        <v>555</v>
      </c>
      <c r="E255" s="10" t="s">
        <v>556</v>
      </c>
      <c r="F255" s="10">
        <v>84</v>
      </c>
      <c r="G255" s="10" t="s">
        <v>340</v>
      </c>
      <c r="H255" s="10">
        <v>31.217481790000001</v>
      </c>
      <c r="I255" s="10" t="s">
        <v>559</v>
      </c>
      <c r="J255" t="str" cm="1">
        <f t="array" ref="J255">_xlfn.SWITCH(I255, "Rectum","Rectum","Sigma","LC","LC","LC","RC","RC","left","LC","right","RC","Left colon","LC","Right colon","RC","NA","NA","TODO","NA","Multiple")</f>
        <v>RC</v>
      </c>
      <c r="K255" s="10" t="s">
        <v>481</v>
      </c>
      <c r="L255" s="10">
        <v>0</v>
      </c>
      <c r="M255" s="10" t="s">
        <v>322</v>
      </c>
      <c r="N255" s="11" t="s">
        <v>323</v>
      </c>
      <c r="O255" s="12">
        <v>4416814</v>
      </c>
      <c r="P255" s="13">
        <v>19438764</v>
      </c>
      <c r="Q255" s="14">
        <v>0.81462751679961776</v>
      </c>
      <c r="R255" s="13">
        <v>6572</v>
      </c>
      <c r="S255" s="15">
        <v>2.7541524967364633E-4</v>
      </c>
      <c r="T255" s="15">
        <v>3.3808733929791002E-4</v>
      </c>
    </row>
    <row r="256" spans="1:20">
      <c r="A256" s="10" t="s">
        <v>615</v>
      </c>
      <c r="B256" s="10" t="s">
        <v>554</v>
      </c>
      <c r="C256" s="10" t="s">
        <v>372</v>
      </c>
      <c r="D256" s="10" t="s">
        <v>555</v>
      </c>
      <c r="E256" s="10" t="s">
        <v>556</v>
      </c>
      <c r="F256" s="10">
        <v>60</v>
      </c>
      <c r="G256" s="10" t="s">
        <v>320</v>
      </c>
      <c r="H256" s="10">
        <v>26.643598619999999</v>
      </c>
      <c r="I256" s="10" t="s">
        <v>557</v>
      </c>
      <c r="J256" t="str" cm="1">
        <f t="array" ref="J256">_xlfn.SWITCH(I256, "Rectum","Rectum","Sigma","LC","LC","LC","RC","RC","left","LC","right","RC","Left colon","LC","Right colon","RC","NA","NA","TODO","NA","Multiple")</f>
        <v>Rectum</v>
      </c>
      <c r="K256" s="10" t="s">
        <v>396</v>
      </c>
      <c r="L256" s="10" t="s">
        <v>374</v>
      </c>
      <c r="M256" s="10" t="s">
        <v>374</v>
      </c>
      <c r="N256" s="11" t="s">
        <v>328</v>
      </c>
      <c r="O256" s="12">
        <v>11660338</v>
      </c>
      <c r="P256" s="13">
        <v>5776442</v>
      </c>
      <c r="Q256" s="14">
        <v>0.33086001556801786</v>
      </c>
      <c r="R256" s="13">
        <v>22090</v>
      </c>
      <c r="S256" s="15">
        <v>1.2652594354617451E-3</v>
      </c>
      <c r="T256" s="15">
        <v>3.8241533456061698E-3</v>
      </c>
    </row>
    <row r="257" spans="1:20">
      <c r="A257" s="10" t="s">
        <v>616</v>
      </c>
      <c r="B257" s="10" t="s">
        <v>554</v>
      </c>
      <c r="C257" s="10" t="s">
        <v>372</v>
      </c>
      <c r="D257" s="10" t="s">
        <v>555</v>
      </c>
      <c r="E257" s="10" t="s">
        <v>556</v>
      </c>
      <c r="F257" s="10">
        <v>68</v>
      </c>
      <c r="G257" s="10" t="s">
        <v>320</v>
      </c>
      <c r="H257" s="10">
        <v>32.249395319999998</v>
      </c>
      <c r="I257" s="10" t="s">
        <v>557</v>
      </c>
      <c r="J257" t="str" cm="1">
        <f t="array" ref="J257">_xlfn.SWITCH(I257, "Rectum","Rectum","Sigma","LC","LC","LC","RC","RC","left","LC","right","RC","Left colon","LC","Right colon","RC","NA","NA","TODO","NA","Multiple")</f>
        <v>Rectum</v>
      </c>
      <c r="K257" s="10" t="s">
        <v>481</v>
      </c>
      <c r="L257" s="10">
        <v>0</v>
      </c>
      <c r="M257" s="10" t="s">
        <v>322</v>
      </c>
      <c r="N257" s="11" t="s">
        <v>323</v>
      </c>
      <c r="O257" s="12">
        <v>7762046</v>
      </c>
      <c r="P257" s="13">
        <v>14826715</v>
      </c>
      <c r="Q257" s="14">
        <v>0.65606573792663403</v>
      </c>
      <c r="R257" s="13">
        <v>10674</v>
      </c>
      <c r="S257" s="15">
        <v>4.7231269277307156E-4</v>
      </c>
      <c r="T257" s="15">
        <v>7.1991671789739E-4</v>
      </c>
    </row>
    <row r="258" spans="1:20">
      <c r="A258" s="10" t="s">
        <v>617</v>
      </c>
      <c r="B258" s="10" t="s">
        <v>554</v>
      </c>
      <c r="C258" s="10" t="s">
        <v>372</v>
      </c>
      <c r="D258" s="10" t="s">
        <v>555</v>
      </c>
      <c r="E258" s="10" t="s">
        <v>556</v>
      </c>
      <c r="F258" s="10">
        <v>84</v>
      </c>
      <c r="G258" s="10" t="s">
        <v>340</v>
      </c>
      <c r="H258" s="10">
        <v>27.76709812</v>
      </c>
      <c r="I258" s="10" t="s">
        <v>561</v>
      </c>
      <c r="J258" t="str" cm="1">
        <f t="array" ref="J258">_xlfn.SWITCH(I258, "Rectum","Rectum","Sigma","LC","LC","LC","RC","RC","left","LC","right","RC","Left colon","LC","Right colon","RC","NA","NA","TODO","NA","Multiple")</f>
        <v>LC</v>
      </c>
      <c r="K258" s="10" t="s">
        <v>373</v>
      </c>
      <c r="L258" s="10" t="s">
        <v>374</v>
      </c>
      <c r="M258" s="10" t="s">
        <v>374</v>
      </c>
      <c r="N258" s="11" t="s">
        <v>328</v>
      </c>
      <c r="O258" s="12">
        <v>14953957</v>
      </c>
      <c r="P258" s="13">
        <v>6631267</v>
      </c>
      <c r="Q258" s="14">
        <v>0.30664842603575687</v>
      </c>
      <c r="R258" s="13">
        <v>39759</v>
      </c>
      <c r="S258" s="15">
        <v>1.8385679193366302E-3</v>
      </c>
      <c r="T258" s="15">
        <v>5.9956867971083109E-3</v>
      </c>
    </row>
    <row r="259" spans="1:20">
      <c r="A259" s="10" t="s">
        <v>618</v>
      </c>
      <c r="B259" s="10" t="s">
        <v>554</v>
      </c>
      <c r="C259" s="10" t="s">
        <v>372</v>
      </c>
      <c r="D259" s="10" t="s">
        <v>555</v>
      </c>
      <c r="E259" s="10" t="s">
        <v>556</v>
      </c>
      <c r="F259" s="10">
        <v>74</v>
      </c>
      <c r="G259" s="10" t="s">
        <v>320</v>
      </c>
      <c r="H259" s="10">
        <v>26.365603029999999</v>
      </c>
      <c r="I259" s="10" t="s">
        <v>561</v>
      </c>
      <c r="J259" t="str" cm="1">
        <f t="array" ref="J259">_xlfn.SWITCH(I259, "Rectum","Rectum","Sigma","LC","LC","LC","RC","RC","left","LC","right","RC","Left colon","LC","Right colon","RC","NA","NA","TODO","NA","Multiple")</f>
        <v>LC</v>
      </c>
      <c r="K259" s="10" t="s">
        <v>373</v>
      </c>
      <c r="L259" s="10" t="s">
        <v>374</v>
      </c>
      <c r="M259" s="10" t="s">
        <v>374</v>
      </c>
      <c r="N259" s="11" t="s">
        <v>328</v>
      </c>
      <c r="O259" s="12">
        <v>13072169</v>
      </c>
      <c r="P259" s="13">
        <v>5084403</v>
      </c>
      <c r="Q259" s="14">
        <v>0.27961053405833464</v>
      </c>
      <c r="R259" s="13">
        <v>27303</v>
      </c>
      <c r="S259" s="15">
        <v>1.5014951433619072E-3</v>
      </c>
      <c r="T259" s="15">
        <v>5.3699519884635406E-3</v>
      </c>
    </row>
    <row r="260" spans="1:20">
      <c r="A260" s="10" t="s">
        <v>619</v>
      </c>
      <c r="B260" s="10" t="s">
        <v>554</v>
      </c>
      <c r="C260" s="10" t="s">
        <v>372</v>
      </c>
      <c r="D260" s="10" t="s">
        <v>555</v>
      </c>
      <c r="E260" s="10" t="s">
        <v>556</v>
      </c>
      <c r="F260" s="10">
        <v>55</v>
      </c>
      <c r="G260" s="10" t="s">
        <v>340</v>
      </c>
      <c r="H260" s="10">
        <v>23.335466140000001</v>
      </c>
      <c r="I260" s="10" t="s">
        <v>557</v>
      </c>
      <c r="J260" t="str" cm="1">
        <f t="array" ref="J260">_xlfn.SWITCH(I260, "Rectum","Rectum","Sigma","LC","LC","LC","RC","RC","left","LC","right","RC","Left colon","LC","Right colon","RC","NA","NA","TODO","NA","Multiple")</f>
        <v>Rectum</v>
      </c>
      <c r="K260" s="10" t="s">
        <v>396</v>
      </c>
      <c r="L260" s="10" t="s">
        <v>374</v>
      </c>
      <c r="M260" s="10" t="s">
        <v>374</v>
      </c>
      <c r="N260" s="11" t="s">
        <v>328</v>
      </c>
      <c r="O260" s="12">
        <v>8580964</v>
      </c>
      <c r="P260" s="13">
        <v>7220802</v>
      </c>
      <c r="Q260" s="14">
        <v>0.45637527476649548</v>
      </c>
      <c r="R260" s="13">
        <v>20305</v>
      </c>
      <c r="S260" s="15">
        <v>1.2833338947853287E-3</v>
      </c>
      <c r="T260" s="15">
        <v>2.8120145102995498E-3</v>
      </c>
    </row>
    <row r="261" spans="1:20">
      <c r="A261" s="10" t="s">
        <v>620</v>
      </c>
      <c r="B261" s="10" t="s">
        <v>554</v>
      </c>
      <c r="C261" s="10" t="s">
        <v>372</v>
      </c>
      <c r="D261" s="10" t="s">
        <v>555</v>
      </c>
      <c r="E261" s="10" t="s">
        <v>556</v>
      </c>
      <c r="F261" s="10">
        <v>73</v>
      </c>
      <c r="G261" s="10" t="s">
        <v>340</v>
      </c>
      <c r="H261" s="10">
        <v>29.752066119999999</v>
      </c>
      <c r="I261" s="10" t="s">
        <v>561</v>
      </c>
      <c r="J261" t="str" cm="1">
        <f t="array" ref="J261">_xlfn.SWITCH(I261, "Rectum","Rectum","Sigma","LC","LC","LC","RC","RC","left","LC","right","RC","Left colon","LC","Right colon","RC","NA","NA","TODO","NA","Multiple")</f>
        <v>LC</v>
      </c>
      <c r="K261" s="10" t="s">
        <v>389</v>
      </c>
      <c r="L261" s="10" t="s">
        <v>390</v>
      </c>
      <c r="M261" s="10" t="s">
        <v>390</v>
      </c>
      <c r="N261" s="11" t="s">
        <v>328</v>
      </c>
      <c r="O261" s="12">
        <v>9346186</v>
      </c>
      <c r="P261" s="13">
        <v>13823004</v>
      </c>
      <c r="Q261" s="14">
        <v>0.59602769624302154</v>
      </c>
      <c r="R261" s="13">
        <v>22692</v>
      </c>
      <c r="S261" s="15">
        <v>9.78445819964072E-4</v>
      </c>
      <c r="T261" s="15">
        <v>1.6416113313719699E-3</v>
      </c>
    </row>
    <row r="262" spans="1:20">
      <c r="A262" s="10" t="s">
        <v>621</v>
      </c>
      <c r="B262" s="10" t="s">
        <v>554</v>
      </c>
      <c r="C262" s="10" t="s">
        <v>372</v>
      </c>
      <c r="D262" s="10" t="s">
        <v>555</v>
      </c>
      <c r="E262" s="10" t="s">
        <v>556</v>
      </c>
      <c r="F262" s="10">
        <v>64</v>
      </c>
      <c r="G262" s="10" t="s">
        <v>340</v>
      </c>
      <c r="H262" s="10">
        <v>24.088223119999999</v>
      </c>
      <c r="I262" s="10" t="s">
        <v>557</v>
      </c>
      <c r="J262" t="str" cm="1">
        <f t="array" ref="J262">_xlfn.SWITCH(I262, "Rectum","Rectum","Sigma","LC","LC","LC","RC","RC","left","LC","right","RC","Left colon","LC","Right colon","RC","NA","NA","TODO","NA","Multiple")</f>
        <v>Rectum</v>
      </c>
      <c r="K262" s="10" t="s">
        <v>396</v>
      </c>
      <c r="L262" s="10" t="s">
        <v>374</v>
      </c>
      <c r="M262" s="10" t="s">
        <v>374</v>
      </c>
      <c r="N262" s="11" t="s">
        <v>323</v>
      </c>
      <c r="O262" s="12">
        <v>6589342</v>
      </c>
      <c r="P262" s="13">
        <v>9568130</v>
      </c>
      <c r="Q262" s="14">
        <v>0.57949920998275573</v>
      </c>
      <c r="R262" s="13">
        <v>353560</v>
      </c>
      <c r="S262" s="15">
        <v>2.141356155084673E-2</v>
      </c>
      <c r="T262" s="15">
        <v>3.6951839074092899E-2</v>
      </c>
    </row>
    <row r="263" spans="1:20">
      <c r="A263" s="10" t="s">
        <v>622</v>
      </c>
      <c r="B263" s="10" t="s">
        <v>554</v>
      </c>
      <c r="C263" s="10" t="s">
        <v>372</v>
      </c>
      <c r="D263" s="10" t="s">
        <v>555</v>
      </c>
      <c r="E263" s="10" t="s">
        <v>556</v>
      </c>
      <c r="F263" s="10">
        <v>63</v>
      </c>
      <c r="G263" s="10" t="s">
        <v>320</v>
      </c>
      <c r="H263" s="10">
        <v>25.880570639999998</v>
      </c>
      <c r="I263" s="10" t="s">
        <v>561</v>
      </c>
      <c r="J263" t="str" cm="1">
        <f t="array" ref="J263">_xlfn.SWITCH(I263, "Rectum","Rectum","Sigma","LC","LC","LC","RC","RC","left","LC","right","RC","Left colon","LC","Right colon","RC","NA","NA","TODO","NA","Multiple")</f>
        <v>LC</v>
      </c>
      <c r="K263" s="10" t="s">
        <v>373</v>
      </c>
      <c r="L263" s="10" t="s">
        <v>374</v>
      </c>
      <c r="M263" s="10" t="s">
        <v>374</v>
      </c>
      <c r="N263" s="11" t="s">
        <v>328</v>
      </c>
      <c r="O263" s="12">
        <v>8768344</v>
      </c>
      <c r="P263" s="13">
        <v>13953397</v>
      </c>
      <c r="Q263" s="14">
        <v>0.61373337247954995</v>
      </c>
      <c r="R263" s="13">
        <v>13534</v>
      </c>
      <c r="S263" s="15">
        <v>5.9528639965868017E-4</v>
      </c>
      <c r="T263" s="15">
        <v>9.6994301817686401E-4</v>
      </c>
    </row>
    <row r="264" spans="1:20">
      <c r="A264" s="10" t="s">
        <v>623</v>
      </c>
      <c r="B264" s="10" t="s">
        <v>554</v>
      </c>
      <c r="C264" s="10" t="s">
        <v>372</v>
      </c>
      <c r="D264" s="10" t="s">
        <v>555</v>
      </c>
      <c r="E264" s="10" t="s">
        <v>556</v>
      </c>
      <c r="F264" s="10">
        <v>72</v>
      </c>
      <c r="G264" s="10" t="s">
        <v>320</v>
      </c>
      <c r="H264" s="10">
        <v>28.408163269999999</v>
      </c>
      <c r="I264" s="10" t="s">
        <v>561</v>
      </c>
      <c r="J264" t="str" cm="1">
        <f t="array" ref="J264">_xlfn.SWITCH(I264, "Rectum","Rectum","Sigma","LC","LC","LC","RC","RC","left","LC","right","RC","Left colon","LC","Right colon","RC","NA","NA","TODO","NA","Multiple")</f>
        <v>LC</v>
      </c>
      <c r="K264" s="10" t="s">
        <v>396</v>
      </c>
      <c r="L264" s="10" t="s">
        <v>374</v>
      </c>
      <c r="M264" s="10" t="s">
        <v>374</v>
      </c>
      <c r="N264" s="11" t="s">
        <v>328</v>
      </c>
      <c r="O264" s="12">
        <v>12662858</v>
      </c>
      <c r="P264" s="13">
        <v>11335440</v>
      </c>
      <c r="Q264" s="14">
        <v>0.47194599198926196</v>
      </c>
      <c r="R264" s="13">
        <v>20213</v>
      </c>
      <c r="S264" s="15">
        <v>8.4155924570011853E-4</v>
      </c>
      <c r="T264" s="15">
        <v>1.7831685404360101E-3</v>
      </c>
    </row>
    <row r="265" spans="1:20">
      <c r="A265" s="10" t="s">
        <v>624</v>
      </c>
      <c r="B265" s="10" t="s">
        <v>554</v>
      </c>
      <c r="C265" s="10" t="s">
        <v>372</v>
      </c>
      <c r="D265" s="10" t="s">
        <v>555</v>
      </c>
      <c r="E265" s="10" t="s">
        <v>556</v>
      </c>
      <c r="F265" s="10">
        <v>46</v>
      </c>
      <c r="G265" s="10" t="s">
        <v>320</v>
      </c>
      <c r="H265" s="10">
        <v>30.864197529999998</v>
      </c>
      <c r="I265" s="10" t="s">
        <v>561</v>
      </c>
      <c r="J265" t="str" cm="1">
        <f t="array" ref="J265">_xlfn.SWITCH(I265, "Rectum","Rectum","Sigma","LC","LC","LC","RC","RC","left","LC","right","RC","Left colon","LC","Right colon","RC","NA","NA","TODO","NA","Multiple")</f>
        <v>LC</v>
      </c>
      <c r="K265" s="10" t="s">
        <v>481</v>
      </c>
      <c r="L265" s="10">
        <v>0</v>
      </c>
      <c r="M265" s="10" t="s">
        <v>322</v>
      </c>
      <c r="N265" s="11" t="s">
        <v>328</v>
      </c>
      <c r="O265" s="12">
        <v>8266039</v>
      </c>
      <c r="P265" s="13">
        <v>11890311</v>
      </c>
      <c r="Q265" s="14">
        <v>0.58952299763760663</v>
      </c>
      <c r="R265" s="13">
        <v>13026</v>
      </c>
      <c r="S265" s="15">
        <v>6.4583058990025279E-4</v>
      </c>
      <c r="T265" s="15">
        <v>1.09551381793126E-3</v>
      </c>
    </row>
    <row r="266" spans="1:20">
      <c r="A266" s="10" t="s">
        <v>625</v>
      </c>
      <c r="B266" s="10" t="s">
        <v>554</v>
      </c>
      <c r="C266" s="10" t="s">
        <v>372</v>
      </c>
      <c r="D266" s="10" t="s">
        <v>555</v>
      </c>
      <c r="E266" s="10" t="s">
        <v>556</v>
      </c>
      <c r="F266" s="10">
        <v>73</v>
      </c>
      <c r="G266" s="10" t="s">
        <v>320</v>
      </c>
      <c r="H266" s="10">
        <v>24.816326530000001</v>
      </c>
      <c r="I266" s="10" t="s">
        <v>557</v>
      </c>
      <c r="J266" t="str" cm="1">
        <f t="array" ref="J266">_xlfn.SWITCH(I266, "Rectum","Rectum","Sigma","LC","LC","LC","RC","RC","left","LC","right","RC","Left colon","LC","Right colon","RC","NA","NA","TODO","NA","Multiple")</f>
        <v>Rectum</v>
      </c>
      <c r="K266" s="10" t="s">
        <v>389</v>
      </c>
      <c r="L266" s="10" t="s">
        <v>390</v>
      </c>
      <c r="M266" s="10" t="s">
        <v>390</v>
      </c>
      <c r="N266" s="11" t="s">
        <v>328</v>
      </c>
      <c r="O266" s="12">
        <v>9530560</v>
      </c>
      <c r="P266" s="13">
        <v>10112221</v>
      </c>
      <c r="Q266" s="14">
        <v>0.5143980489113078</v>
      </c>
      <c r="R266" s="13">
        <v>15577</v>
      </c>
      <c r="S266" s="15">
        <v>7.9238561023255345E-4</v>
      </c>
      <c r="T266" s="15">
        <v>1.54041332759638E-3</v>
      </c>
    </row>
    <row r="267" spans="1:20">
      <c r="A267" s="10" t="s">
        <v>626</v>
      </c>
      <c r="B267" s="10" t="s">
        <v>554</v>
      </c>
      <c r="C267" s="10" t="s">
        <v>372</v>
      </c>
      <c r="D267" s="10" t="s">
        <v>555</v>
      </c>
      <c r="E267" s="10" t="s">
        <v>556</v>
      </c>
      <c r="F267" s="10">
        <v>74</v>
      </c>
      <c r="G267" s="10" t="s">
        <v>340</v>
      </c>
      <c r="H267" s="10">
        <v>29.174884939999998</v>
      </c>
      <c r="I267" s="10" t="s">
        <v>561</v>
      </c>
      <c r="J267" t="str" cm="1">
        <f t="array" ref="J267">_xlfn.SWITCH(I267, "Rectum","Rectum","Sigma","LC","LC","LC","RC","RC","left","LC","right","RC","Left colon","LC","Right colon","RC","NA","NA","TODO","NA","Multiple")</f>
        <v>LC</v>
      </c>
      <c r="K267" s="10" t="s">
        <v>386</v>
      </c>
      <c r="L267" s="10" t="s">
        <v>377</v>
      </c>
      <c r="M267" s="10" t="s">
        <v>377</v>
      </c>
      <c r="N267" s="11" t="s">
        <v>328</v>
      </c>
      <c r="O267" s="12">
        <v>8946769</v>
      </c>
      <c r="P267" s="13">
        <v>13817289</v>
      </c>
      <c r="Q267" s="14">
        <v>0.60621312238593339</v>
      </c>
      <c r="R267" s="13">
        <v>28733</v>
      </c>
      <c r="S267" s="15">
        <v>1.2606178857165846E-3</v>
      </c>
      <c r="T267" s="15">
        <v>2.0794962021855401E-3</v>
      </c>
    </row>
    <row r="268" spans="1:20">
      <c r="A268" s="10" t="s">
        <v>627</v>
      </c>
      <c r="B268" s="10" t="s">
        <v>554</v>
      </c>
      <c r="C268" s="10" t="s">
        <v>372</v>
      </c>
      <c r="D268" s="10" t="s">
        <v>555</v>
      </c>
      <c r="E268" s="10" t="s">
        <v>556</v>
      </c>
      <c r="F268" s="10">
        <v>58</v>
      </c>
      <c r="G268" s="10" t="s">
        <v>320</v>
      </c>
      <c r="H268" s="10">
        <v>27.757487220000002</v>
      </c>
      <c r="I268" s="10" t="s">
        <v>557</v>
      </c>
      <c r="J268" t="str" cm="1">
        <f t="array" ref="J268">_xlfn.SWITCH(I268, "Rectum","Rectum","Sigma","LC","LC","LC","RC","RC","left","LC","right","RC","Left colon","LC","Right colon","RC","NA","NA","TODO","NA","Multiple")</f>
        <v>Rectum</v>
      </c>
      <c r="K268" s="10" t="s">
        <v>396</v>
      </c>
      <c r="L268" s="10" t="s">
        <v>374</v>
      </c>
      <c r="M268" s="10" t="s">
        <v>374</v>
      </c>
      <c r="N268" s="11" t="s">
        <v>328</v>
      </c>
      <c r="O268" s="12">
        <v>11048403</v>
      </c>
      <c r="P268" s="13">
        <v>10284686</v>
      </c>
      <c r="Q268" s="14">
        <v>0.48176944681810258</v>
      </c>
      <c r="R268" s="13">
        <v>14645</v>
      </c>
      <c r="S268" s="15">
        <v>6.8602128919163037E-4</v>
      </c>
      <c r="T268" s="15">
        <v>1.42396180107006E-3</v>
      </c>
    </row>
    <row r="269" spans="1:20">
      <c r="A269" s="10" t="s">
        <v>628</v>
      </c>
      <c r="B269" s="10" t="s">
        <v>554</v>
      </c>
      <c r="C269" s="10" t="s">
        <v>372</v>
      </c>
      <c r="D269" s="10" t="s">
        <v>555</v>
      </c>
      <c r="E269" s="10" t="s">
        <v>556</v>
      </c>
      <c r="F269" s="10">
        <v>56</v>
      </c>
      <c r="G269" s="10" t="s">
        <v>340</v>
      </c>
      <c r="H269" s="10">
        <v>20.069204150000001</v>
      </c>
      <c r="I269" s="10" t="s">
        <v>557</v>
      </c>
      <c r="J269" t="str" cm="1">
        <f t="array" ref="J269">_xlfn.SWITCH(I269, "Rectum","Rectum","Sigma","LC","LC","LC","RC","RC","left","LC","right","RC","Left colon","LC","Right colon","RC","NA","NA","TODO","NA","Multiple")</f>
        <v>Rectum</v>
      </c>
      <c r="K269" s="10" t="s">
        <v>444</v>
      </c>
      <c r="L269" s="10" t="s">
        <v>380</v>
      </c>
      <c r="M269" s="10" t="s">
        <v>380</v>
      </c>
      <c r="N269" s="11" t="s">
        <v>323</v>
      </c>
      <c r="O269" s="12">
        <v>5827160</v>
      </c>
      <c r="P269" s="13">
        <v>16137948</v>
      </c>
      <c r="Q269" s="14">
        <v>0.73440728799416333</v>
      </c>
      <c r="R269" s="13">
        <v>9004</v>
      </c>
      <c r="S269" s="15">
        <v>4.0975489703520216E-4</v>
      </c>
      <c r="T269" s="15">
        <v>5.5793958438829993E-4</v>
      </c>
    </row>
    <row r="270" spans="1:20">
      <c r="A270" s="10" t="s">
        <v>629</v>
      </c>
      <c r="B270" s="10" t="s">
        <v>554</v>
      </c>
      <c r="C270" s="10" t="s">
        <v>372</v>
      </c>
      <c r="D270" s="10" t="s">
        <v>555</v>
      </c>
      <c r="E270" s="10" t="s">
        <v>556</v>
      </c>
      <c r="F270" s="10">
        <v>72</v>
      </c>
      <c r="G270" s="10" t="s">
        <v>340</v>
      </c>
      <c r="H270" s="10">
        <v>26.6727633</v>
      </c>
      <c r="I270" s="10" t="s">
        <v>557</v>
      </c>
      <c r="J270" t="str" cm="1">
        <f t="array" ref="J270">_xlfn.SWITCH(I270, "Rectum","Rectum","Sigma","LC","LC","LC","RC","RC","left","LC","right","RC","Left colon","LC","Right colon","RC","NA","NA","TODO","NA","Multiple")</f>
        <v>Rectum</v>
      </c>
      <c r="K270" s="10" t="s">
        <v>379</v>
      </c>
      <c r="L270" s="10" t="s">
        <v>380</v>
      </c>
      <c r="M270" s="10" t="s">
        <v>380</v>
      </c>
      <c r="N270" s="11" t="s">
        <v>328</v>
      </c>
      <c r="O270" s="12">
        <v>6303607</v>
      </c>
      <c r="P270" s="13">
        <v>13864838</v>
      </c>
      <c r="Q270" s="14">
        <v>0.68708162917506077</v>
      </c>
      <c r="R270" s="13">
        <v>10872</v>
      </c>
      <c r="S270" s="15">
        <v>5.3876947371410042E-4</v>
      </c>
      <c r="T270" s="15">
        <v>7.8414187024760111E-4</v>
      </c>
    </row>
    <row r="271" spans="1:20">
      <c r="A271" s="10" t="s">
        <v>630</v>
      </c>
      <c r="B271" s="10" t="s">
        <v>554</v>
      </c>
      <c r="C271" s="10" t="s">
        <v>372</v>
      </c>
      <c r="D271" s="10" t="s">
        <v>555</v>
      </c>
      <c r="E271" s="10" t="s">
        <v>556</v>
      </c>
      <c r="F271" s="10">
        <v>52</v>
      </c>
      <c r="G271" s="10" t="s">
        <v>340</v>
      </c>
      <c r="H271" s="10">
        <v>27.14158239</v>
      </c>
      <c r="I271" s="10" t="s">
        <v>557</v>
      </c>
      <c r="J271" t="str" cm="1">
        <f t="array" ref="J271">_xlfn.SWITCH(I271, "Rectum","Rectum","Sigma","LC","LC","LC","RC","RC","left","LC","right","RC","Left colon","LC","Right colon","RC","NA","NA","TODO","NA","Multiple")</f>
        <v>Rectum</v>
      </c>
      <c r="K271" s="10" t="s">
        <v>379</v>
      </c>
      <c r="L271" s="10" t="s">
        <v>380</v>
      </c>
      <c r="M271" s="10" t="s">
        <v>380</v>
      </c>
      <c r="N271" s="11" t="s">
        <v>328</v>
      </c>
      <c r="O271" s="12">
        <v>6903902</v>
      </c>
      <c r="P271" s="13">
        <v>8768682</v>
      </c>
      <c r="Q271" s="14">
        <v>0.55894712445091288</v>
      </c>
      <c r="R271" s="13">
        <v>15272</v>
      </c>
      <c r="S271" s="15">
        <v>9.7349185255142577E-4</v>
      </c>
      <c r="T271" s="15">
        <v>1.7416528504511899E-3</v>
      </c>
    </row>
    <row r="272" spans="1:20">
      <c r="A272" s="10" t="s">
        <v>631</v>
      </c>
      <c r="B272" s="10" t="s">
        <v>554</v>
      </c>
      <c r="C272" s="10" t="s">
        <v>372</v>
      </c>
      <c r="D272" s="10" t="s">
        <v>555</v>
      </c>
      <c r="E272" s="10" t="s">
        <v>556</v>
      </c>
      <c r="F272" s="10">
        <v>71</v>
      </c>
      <c r="G272" s="10" t="s">
        <v>320</v>
      </c>
      <c r="H272" s="10">
        <v>29.737044340000001</v>
      </c>
      <c r="I272" s="10" t="s">
        <v>557</v>
      </c>
      <c r="J272" t="str" cm="1">
        <f t="array" ref="J272">_xlfn.SWITCH(I272, "Rectum","Rectum","Sigma","LC","LC","LC","RC","RC","left","LC","right","RC","Left colon","LC","Right colon","RC","NA","NA","TODO","NA","Multiple")</f>
        <v>Rectum</v>
      </c>
      <c r="K272" s="10" t="s">
        <v>632</v>
      </c>
      <c r="L272" s="10" t="s">
        <v>380</v>
      </c>
      <c r="M272" s="10" t="s">
        <v>380</v>
      </c>
      <c r="N272" s="11" t="s">
        <v>323</v>
      </c>
      <c r="O272" s="12">
        <v>4031343</v>
      </c>
      <c r="P272" s="13">
        <v>15319718</v>
      </c>
      <c r="Q272" s="14">
        <v>0.79141063949274815</v>
      </c>
      <c r="R272" s="13">
        <v>6422</v>
      </c>
      <c r="S272" s="15">
        <v>3.3175800800135016E-4</v>
      </c>
      <c r="T272" s="15">
        <v>4.1919831683585797E-4</v>
      </c>
    </row>
    <row r="273" spans="1:20">
      <c r="A273" s="10" t="s">
        <v>633</v>
      </c>
      <c r="B273" s="10" t="s">
        <v>554</v>
      </c>
      <c r="C273" s="10" t="s">
        <v>372</v>
      </c>
      <c r="D273" s="10" t="s">
        <v>555</v>
      </c>
      <c r="E273" s="10" t="s">
        <v>556</v>
      </c>
      <c r="F273" s="10">
        <v>74</v>
      </c>
      <c r="G273" s="10" t="s">
        <v>320</v>
      </c>
      <c r="H273" s="10">
        <v>24.337479720000001</v>
      </c>
      <c r="I273" s="10" t="s">
        <v>559</v>
      </c>
      <c r="J273" t="str" cm="1">
        <f t="array" ref="J273">_xlfn.SWITCH(I273, "Rectum","Rectum","Sigma","LC","LC","LC","RC","RC","left","LC","right","RC","Left colon","LC","Right colon","RC","NA","NA","TODO","NA","Multiple")</f>
        <v>RC</v>
      </c>
      <c r="K273" s="10" t="s">
        <v>632</v>
      </c>
      <c r="L273" s="10" t="s">
        <v>380</v>
      </c>
      <c r="M273" s="10" t="s">
        <v>380</v>
      </c>
      <c r="N273" s="11" t="s">
        <v>328</v>
      </c>
      <c r="O273" s="12">
        <v>7215673</v>
      </c>
      <c r="P273" s="13">
        <v>18598718</v>
      </c>
      <c r="Q273" s="14">
        <v>0.72018743201794555</v>
      </c>
      <c r="R273" s="13">
        <v>10439</v>
      </c>
      <c r="S273" s="15">
        <v>4.042233772690856E-4</v>
      </c>
      <c r="T273" s="15">
        <v>5.6127524488515802E-4</v>
      </c>
    </row>
    <row r="274" spans="1:20">
      <c r="A274" s="10" t="s">
        <v>634</v>
      </c>
      <c r="B274" s="10" t="s">
        <v>554</v>
      </c>
      <c r="C274" s="10" t="s">
        <v>372</v>
      </c>
      <c r="D274" s="10" t="s">
        <v>555</v>
      </c>
      <c r="E274" s="10" t="s">
        <v>556</v>
      </c>
      <c r="F274" s="10">
        <v>60</v>
      </c>
      <c r="G274" s="10" t="s">
        <v>340</v>
      </c>
      <c r="H274" s="10">
        <v>30.078125</v>
      </c>
      <c r="I274" s="10" t="s">
        <v>557</v>
      </c>
      <c r="J274" t="str" cm="1">
        <f t="array" ref="J274">_xlfn.SWITCH(I274, "Rectum","Rectum","Sigma","LC","LC","LC","RC","RC","left","LC","right","RC","Left colon","LC","Right colon","RC","NA","NA","TODO","NA","Multiple")</f>
        <v>Rectum</v>
      </c>
      <c r="K274" s="10" t="s">
        <v>384</v>
      </c>
      <c r="L274" s="10" t="s">
        <v>380</v>
      </c>
      <c r="M274" s="10" t="s">
        <v>380</v>
      </c>
      <c r="N274" s="11" t="s">
        <v>328</v>
      </c>
      <c r="O274" s="12">
        <v>16404541</v>
      </c>
      <c r="P274" s="13">
        <v>8070486</v>
      </c>
      <c r="Q274" s="14">
        <v>0.32934166973271961</v>
      </c>
      <c r="R274" s="13">
        <v>29877</v>
      </c>
      <c r="S274" s="15">
        <v>1.2192253436291772E-3</v>
      </c>
      <c r="T274" s="15">
        <v>3.7020075370925599E-3</v>
      </c>
    </row>
    <row r="275" spans="1:20">
      <c r="A275" s="10" t="s">
        <v>635</v>
      </c>
      <c r="B275" s="10" t="s">
        <v>554</v>
      </c>
      <c r="C275" s="10" t="s">
        <v>372</v>
      </c>
      <c r="D275" s="10" t="s">
        <v>555</v>
      </c>
      <c r="E275" s="10" t="s">
        <v>556</v>
      </c>
      <c r="F275" s="10">
        <v>43</v>
      </c>
      <c r="G275" s="10" t="s">
        <v>320</v>
      </c>
      <c r="H275" s="10">
        <v>22.679952409999999</v>
      </c>
      <c r="I275" s="10" t="s">
        <v>557</v>
      </c>
      <c r="J275" t="str" cm="1">
        <f t="array" ref="J275">_xlfn.SWITCH(I275, "Rectum","Rectum","Sigma","LC","LC","LC","RC","RC","left","LC","right","RC","Left colon","LC","Right colon","RC","NA","NA","TODO","NA","Multiple")</f>
        <v>Rectum</v>
      </c>
      <c r="K275" s="10" t="s">
        <v>389</v>
      </c>
      <c r="L275" s="10" t="s">
        <v>390</v>
      </c>
      <c r="M275" s="10" t="s">
        <v>390</v>
      </c>
      <c r="N275" s="11" t="s">
        <v>328</v>
      </c>
      <c r="O275" s="12">
        <v>8849488</v>
      </c>
      <c r="P275" s="13">
        <v>18015638</v>
      </c>
      <c r="Q275" s="14">
        <v>0.67032051273703397</v>
      </c>
      <c r="R275" s="13">
        <v>11029</v>
      </c>
      <c r="S275" s="15">
        <v>4.1036375925053269E-4</v>
      </c>
      <c r="T275" s="15">
        <v>6.1219036483748203E-4</v>
      </c>
    </row>
    <row r="276" spans="1:20">
      <c r="A276" s="10" t="s">
        <v>636</v>
      </c>
      <c r="B276" s="10" t="s">
        <v>554</v>
      </c>
      <c r="C276" s="10" t="s">
        <v>372</v>
      </c>
      <c r="D276" s="10" t="s">
        <v>555</v>
      </c>
      <c r="E276" s="10" t="s">
        <v>556</v>
      </c>
      <c r="F276" s="10">
        <v>54</v>
      </c>
      <c r="G276" s="10" t="s">
        <v>320</v>
      </c>
      <c r="H276" s="10">
        <v>27.335640139999999</v>
      </c>
      <c r="I276" s="10" t="s">
        <v>557</v>
      </c>
      <c r="J276" t="str" cm="1">
        <f t="array" ref="J276">_xlfn.SWITCH(I276, "Rectum","Rectum","Sigma","LC","LC","LC","RC","RC","left","LC","right","RC","Left colon","LC","Right colon","RC","NA","NA","TODO","NA","Multiple")</f>
        <v>Rectum</v>
      </c>
      <c r="K276" s="10" t="s">
        <v>481</v>
      </c>
      <c r="L276" s="10">
        <v>0</v>
      </c>
      <c r="M276" s="10" t="s">
        <v>322</v>
      </c>
      <c r="N276" s="11" t="s">
        <v>323</v>
      </c>
      <c r="O276" s="12">
        <v>5253563</v>
      </c>
      <c r="P276" s="13">
        <v>11234051</v>
      </c>
      <c r="Q276" s="14">
        <v>0.6809608183809851</v>
      </c>
      <c r="R276" s="13">
        <v>9739</v>
      </c>
      <c r="S276" s="15">
        <v>5.9033712862905947E-4</v>
      </c>
      <c r="T276" s="15">
        <v>8.6691790877573894E-4</v>
      </c>
    </row>
    <row r="277" spans="1:20">
      <c r="A277" s="10" t="s">
        <v>637</v>
      </c>
      <c r="B277" s="10" t="s">
        <v>554</v>
      </c>
      <c r="C277" s="10" t="s">
        <v>372</v>
      </c>
      <c r="D277" s="10" t="s">
        <v>555</v>
      </c>
      <c r="E277" s="10" t="s">
        <v>556</v>
      </c>
      <c r="F277" s="10">
        <v>47</v>
      </c>
      <c r="G277" s="10" t="s">
        <v>340</v>
      </c>
      <c r="H277" s="10">
        <v>25.78125</v>
      </c>
      <c r="I277" s="10" t="s">
        <v>557</v>
      </c>
      <c r="J277" t="str" cm="1">
        <f t="array" ref="J277">_xlfn.SWITCH(I277, "Rectum","Rectum","Sigma","LC","LC","LC","RC","RC","left","LC","right","RC","Left colon","LC","Right colon","RC","NA","NA","TODO","NA","Multiple")</f>
        <v>Rectum</v>
      </c>
      <c r="K277" s="10" t="s">
        <v>396</v>
      </c>
      <c r="L277" s="10" t="s">
        <v>374</v>
      </c>
      <c r="M277" s="10" t="s">
        <v>374</v>
      </c>
      <c r="N277" s="11" t="s">
        <v>328</v>
      </c>
      <c r="O277" s="12">
        <v>7915563</v>
      </c>
      <c r="P277" s="13">
        <v>11070623</v>
      </c>
      <c r="Q277" s="14">
        <v>0.58251714487738415</v>
      </c>
      <c r="R277" s="13">
        <v>18616</v>
      </c>
      <c r="S277" s="15">
        <v>9.7954190735583565E-4</v>
      </c>
      <c r="T277" s="15">
        <v>1.68156751431243E-3</v>
      </c>
    </row>
    <row r="278" spans="1:20">
      <c r="A278" s="10" t="s">
        <v>638</v>
      </c>
      <c r="B278" s="10" t="s">
        <v>554</v>
      </c>
      <c r="C278" s="10" t="s">
        <v>372</v>
      </c>
      <c r="D278" s="10" t="s">
        <v>555</v>
      </c>
      <c r="E278" s="10" t="s">
        <v>556</v>
      </c>
      <c r="F278" s="10">
        <v>77</v>
      </c>
      <c r="G278" s="10" t="s">
        <v>320</v>
      </c>
      <c r="H278" s="10">
        <v>29.41176471</v>
      </c>
      <c r="I278" s="10" t="s">
        <v>557</v>
      </c>
      <c r="J278" t="str" cm="1">
        <f t="array" ref="J278">_xlfn.SWITCH(I278, "Rectum","Rectum","Sigma","LC","LC","LC","RC","RC","left","LC","right","RC","Left colon","LC","Right colon","RC","NA","NA","TODO","NA","Multiple")</f>
        <v>Rectum</v>
      </c>
      <c r="K278" s="10" t="s">
        <v>481</v>
      </c>
      <c r="L278" s="10">
        <v>0</v>
      </c>
      <c r="M278" s="10" t="s">
        <v>322</v>
      </c>
      <c r="N278" s="11" t="s">
        <v>328</v>
      </c>
      <c r="O278" s="12">
        <v>11926786</v>
      </c>
      <c r="P278" s="13">
        <v>9292578</v>
      </c>
      <c r="Q278" s="14">
        <v>0.43757726111001344</v>
      </c>
      <c r="R278" s="13">
        <v>17064</v>
      </c>
      <c r="S278" s="15">
        <v>8.0352496191920793E-4</v>
      </c>
      <c r="T278" s="15">
        <v>1.83630419889938E-3</v>
      </c>
    </row>
    <row r="279" spans="1:20">
      <c r="A279" s="10" t="s">
        <v>639</v>
      </c>
      <c r="B279" s="10" t="s">
        <v>554</v>
      </c>
      <c r="C279" s="10" t="s">
        <v>372</v>
      </c>
      <c r="D279" s="10" t="s">
        <v>555</v>
      </c>
      <c r="E279" s="10" t="s">
        <v>556</v>
      </c>
      <c r="F279" s="10">
        <v>52</v>
      </c>
      <c r="G279" s="10" t="s">
        <v>320</v>
      </c>
      <c r="H279" s="10">
        <v>25.727555209999998</v>
      </c>
      <c r="I279" s="10" t="s">
        <v>557</v>
      </c>
      <c r="J279" t="str" cm="1">
        <f t="array" ref="J279">_xlfn.SWITCH(I279, "Rectum","Rectum","Sigma","LC","LC","LC","RC","RC","left","LC","right","RC","Left colon","LC","Right colon","RC","NA","NA","TODO","NA","Multiple")</f>
        <v>Rectum</v>
      </c>
      <c r="K279" s="10" t="s">
        <v>379</v>
      </c>
      <c r="L279" s="10" t="s">
        <v>380</v>
      </c>
      <c r="M279" s="10" t="s">
        <v>380</v>
      </c>
      <c r="N279" s="11" t="s">
        <v>328</v>
      </c>
      <c r="O279" s="12">
        <v>7455040</v>
      </c>
      <c r="P279" s="13">
        <v>8572896</v>
      </c>
      <c r="Q279" s="14">
        <v>0.53445626410851044</v>
      </c>
      <c r="R279" s="13">
        <v>12471</v>
      </c>
      <c r="S279" s="15">
        <v>7.7747403790938722E-4</v>
      </c>
      <c r="T279" s="15">
        <v>1.4547009551964701E-3</v>
      </c>
    </row>
    <row r="280" spans="1:20">
      <c r="A280" s="10" t="s">
        <v>640</v>
      </c>
      <c r="B280" s="10" t="s">
        <v>554</v>
      </c>
      <c r="C280" s="10" t="s">
        <v>372</v>
      </c>
      <c r="D280" s="10" t="s">
        <v>555</v>
      </c>
      <c r="E280" s="10" t="s">
        <v>556</v>
      </c>
      <c r="F280" s="10">
        <v>72</v>
      </c>
      <c r="G280" s="10" t="s">
        <v>340</v>
      </c>
      <c r="H280" s="10">
        <v>24.21875</v>
      </c>
      <c r="I280" s="10" t="s">
        <v>559</v>
      </c>
      <c r="J280" t="str" cm="1">
        <f t="array" ref="J280">_xlfn.SWITCH(I280, "Rectum","Rectum","Sigma","LC","LC","LC","RC","RC","left","LC","right","RC","Left colon","LC","Right colon","RC","NA","NA","TODO","NA","Multiple")</f>
        <v>RC</v>
      </c>
      <c r="K280" s="10" t="s">
        <v>373</v>
      </c>
      <c r="L280" s="10" t="s">
        <v>374</v>
      </c>
      <c r="M280" s="10" t="s">
        <v>374</v>
      </c>
      <c r="N280" s="11" t="s">
        <v>323</v>
      </c>
      <c r="O280" s="12">
        <v>11640077</v>
      </c>
      <c r="P280" s="13">
        <v>10166044</v>
      </c>
      <c r="Q280" s="14">
        <v>0.4652324030815404</v>
      </c>
      <c r="R280" s="13">
        <v>45418</v>
      </c>
      <c r="S280" s="15">
        <v>2.0784806049587629E-3</v>
      </c>
      <c r="T280" s="15">
        <v>4.4676178855806601E-3</v>
      </c>
    </row>
    <row r="281" spans="1:20">
      <c r="A281" s="10" t="s">
        <v>641</v>
      </c>
      <c r="B281" s="10" t="s">
        <v>554</v>
      </c>
      <c r="C281" s="10" t="s">
        <v>372</v>
      </c>
      <c r="D281" s="10" t="s">
        <v>555</v>
      </c>
      <c r="E281" s="10" t="s">
        <v>556</v>
      </c>
      <c r="F281" s="10">
        <v>79</v>
      </c>
      <c r="G281" s="10" t="s">
        <v>320</v>
      </c>
      <c r="H281" s="10">
        <v>26.29757785</v>
      </c>
      <c r="I281" s="10" t="s">
        <v>561</v>
      </c>
      <c r="J281" t="str" cm="1">
        <f t="array" ref="J281">_xlfn.SWITCH(I281, "Rectum","Rectum","Sigma","LC","LC","LC","RC","RC","left","LC","right","RC","Left colon","LC","Right colon","RC","NA","NA","TODO","NA","Multiple")</f>
        <v>LC</v>
      </c>
      <c r="K281" s="10" t="s">
        <v>379</v>
      </c>
      <c r="L281" s="10" t="s">
        <v>380</v>
      </c>
      <c r="M281" s="10" t="s">
        <v>380</v>
      </c>
      <c r="N281" s="11" t="s">
        <v>328</v>
      </c>
      <c r="O281" s="12">
        <v>16063567</v>
      </c>
      <c r="P281" s="13">
        <v>6575393</v>
      </c>
      <c r="Q281" s="14">
        <v>0.2901381089579762</v>
      </c>
      <c r="R281" s="13">
        <v>24016</v>
      </c>
      <c r="S281" s="15">
        <v>1.0597019561773351E-3</v>
      </c>
      <c r="T281" s="15">
        <v>3.6524052630770498E-3</v>
      </c>
    </row>
    <row r="282" spans="1:20">
      <c r="A282" s="10" t="s">
        <v>642</v>
      </c>
      <c r="B282" s="10" t="s">
        <v>554</v>
      </c>
      <c r="C282" s="10" t="s">
        <v>372</v>
      </c>
      <c r="D282" s="10" t="s">
        <v>555</v>
      </c>
      <c r="E282" s="10" t="s">
        <v>556</v>
      </c>
      <c r="F282" s="10">
        <v>77</v>
      </c>
      <c r="G282" s="10" t="s">
        <v>320</v>
      </c>
      <c r="H282" s="10">
        <v>19.157088120000001</v>
      </c>
      <c r="I282" s="10" t="s">
        <v>557</v>
      </c>
      <c r="J282" t="str" cm="1">
        <f t="array" ref="J282">_xlfn.SWITCH(I282, "Rectum","Rectum","Sigma","LC","LC","LC","RC","RC","left","LC","right","RC","Left colon","LC","Right colon","RC","NA","NA","TODO","NA","Multiple")</f>
        <v>Rectum</v>
      </c>
      <c r="K282" s="10" t="s">
        <v>444</v>
      </c>
      <c r="L282" s="10" t="s">
        <v>380</v>
      </c>
      <c r="M282" s="10" t="s">
        <v>380</v>
      </c>
      <c r="N282" s="11" t="s">
        <v>323</v>
      </c>
      <c r="O282" s="12">
        <v>100150</v>
      </c>
      <c r="P282" s="13">
        <v>25177352</v>
      </c>
      <c r="Q282" s="14">
        <v>0.99563267524503518</v>
      </c>
      <c r="R282" s="13">
        <v>10290</v>
      </c>
      <c r="S282" s="15">
        <v>4.0691571648485559E-4</v>
      </c>
      <c r="T282" s="15">
        <v>4.0870064492882303E-4</v>
      </c>
    </row>
    <row r="283" spans="1:20">
      <c r="A283" s="10" t="s">
        <v>643</v>
      </c>
      <c r="B283" s="10" t="s">
        <v>554</v>
      </c>
      <c r="C283" s="10" t="s">
        <v>372</v>
      </c>
      <c r="D283" s="10" t="s">
        <v>555</v>
      </c>
      <c r="E283" s="10" t="s">
        <v>556</v>
      </c>
      <c r="F283" s="10">
        <v>64</v>
      </c>
      <c r="G283" s="10" t="s">
        <v>320</v>
      </c>
      <c r="H283" s="10">
        <v>29.0687733</v>
      </c>
      <c r="I283" s="10" t="s">
        <v>557</v>
      </c>
      <c r="J283" t="str" cm="1">
        <f t="array" ref="J283">_xlfn.SWITCH(I283, "Rectum","Rectum","Sigma","LC","LC","LC","RC","RC","left","LC","right","RC","Left colon","LC","Right colon","RC","NA","NA","TODO","NA","Multiple")</f>
        <v>Rectum</v>
      </c>
      <c r="K283" s="10" t="s">
        <v>373</v>
      </c>
      <c r="L283" s="10" t="s">
        <v>374</v>
      </c>
      <c r="M283" s="10" t="s">
        <v>374</v>
      </c>
      <c r="N283" s="11" t="s">
        <v>328</v>
      </c>
      <c r="O283" s="12">
        <v>7462214</v>
      </c>
      <c r="P283" s="13">
        <v>10917436</v>
      </c>
      <c r="Q283" s="14">
        <v>0.59365619646935219</v>
      </c>
      <c r="R283" s="13">
        <v>10516</v>
      </c>
      <c r="S283" s="15">
        <v>5.7182735599015252E-4</v>
      </c>
      <c r="T283" s="15">
        <v>9.6322982795594102E-4</v>
      </c>
    </row>
    <row r="284" spans="1:20">
      <c r="A284" s="10" t="s">
        <v>644</v>
      </c>
      <c r="B284" s="10" t="s">
        <v>554</v>
      </c>
      <c r="C284" s="10" t="s">
        <v>372</v>
      </c>
      <c r="D284" s="10" t="s">
        <v>555</v>
      </c>
      <c r="E284" s="10" t="s">
        <v>556</v>
      </c>
      <c r="F284" s="10">
        <v>72</v>
      </c>
      <c r="G284" s="10" t="s">
        <v>340</v>
      </c>
      <c r="H284" s="10">
        <v>27.12031558</v>
      </c>
      <c r="I284" s="10" t="s">
        <v>561</v>
      </c>
      <c r="J284" t="str" cm="1">
        <f t="array" ref="J284">_xlfn.SWITCH(I284, "Rectum","Rectum","Sigma","LC","LC","LC","RC","RC","left","LC","right","RC","Left colon","LC","Right colon","RC","NA","NA","TODO","NA","Multiple")</f>
        <v>LC</v>
      </c>
      <c r="K284" s="10" t="s">
        <v>481</v>
      </c>
      <c r="L284" s="10">
        <v>0</v>
      </c>
      <c r="M284" s="10" t="s">
        <v>322</v>
      </c>
      <c r="N284" s="11" t="s">
        <v>328</v>
      </c>
      <c r="O284" s="12">
        <v>4724520</v>
      </c>
      <c r="P284" s="13">
        <v>16744152</v>
      </c>
      <c r="Q284" s="14">
        <v>0.77940773556086262</v>
      </c>
      <c r="R284" s="13">
        <v>14502</v>
      </c>
      <c r="S284" s="15">
        <v>6.7503991728596528E-4</v>
      </c>
      <c r="T284" s="15">
        <v>8.6609342772330303E-4</v>
      </c>
    </row>
    <row r="285" spans="1:20">
      <c r="A285" s="10" t="s">
        <v>645</v>
      </c>
      <c r="B285" s="10" t="s">
        <v>554</v>
      </c>
      <c r="C285" s="10" t="s">
        <v>372</v>
      </c>
      <c r="D285" s="10" t="s">
        <v>555</v>
      </c>
      <c r="E285" s="10" t="s">
        <v>556</v>
      </c>
      <c r="F285" s="10">
        <v>69</v>
      </c>
      <c r="G285" s="10" t="s">
        <v>320</v>
      </c>
      <c r="H285" s="10">
        <v>29.9382716</v>
      </c>
      <c r="I285" s="10" t="s">
        <v>561</v>
      </c>
      <c r="J285" t="str" cm="1">
        <f t="array" ref="J285">_xlfn.SWITCH(I285, "Rectum","Rectum","Sigma","LC","LC","LC","RC","RC","left","LC","right","RC","Left colon","LC","Right colon","RC","NA","NA","TODO","NA","Multiple")</f>
        <v>LC</v>
      </c>
      <c r="K285" s="10" t="s">
        <v>379</v>
      </c>
      <c r="L285" s="10" t="s">
        <v>380</v>
      </c>
      <c r="M285" s="10" t="s">
        <v>380</v>
      </c>
      <c r="N285" s="11" t="s">
        <v>328</v>
      </c>
      <c r="O285" s="12">
        <v>9488443</v>
      </c>
      <c r="P285" s="13">
        <v>12211222</v>
      </c>
      <c r="Q285" s="14">
        <v>0.56238814097830181</v>
      </c>
      <c r="R285" s="13">
        <v>13492</v>
      </c>
      <c r="S285" s="15">
        <v>6.2137440446822178E-4</v>
      </c>
      <c r="T285" s="15">
        <v>1.1048853259731102E-3</v>
      </c>
    </row>
    <row r="286" spans="1:20">
      <c r="A286" s="10" t="s">
        <v>646</v>
      </c>
      <c r="B286" s="10" t="s">
        <v>554</v>
      </c>
      <c r="C286" s="10" t="s">
        <v>372</v>
      </c>
      <c r="D286" s="10" t="s">
        <v>555</v>
      </c>
      <c r="E286" s="10" t="s">
        <v>556</v>
      </c>
      <c r="F286" s="10">
        <v>66</v>
      </c>
      <c r="G286" s="10" t="s">
        <v>320</v>
      </c>
      <c r="H286" s="10">
        <v>22.5981405</v>
      </c>
      <c r="I286" s="10" t="s">
        <v>561</v>
      </c>
      <c r="J286" t="str" cm="1">
        <f t="array" ref="J286">_xlfn.SWITCH(I286, "Rectum","Rectum","Sigma","LC","LC","LC","RC","RC","left","LC","right","RC","Left colon","LC","Right colon","RC","NA","NA","TODO","NA","Multiple")</f>
        <v>LC</v>
      </c>
      <c r="K286" s="10" t="s">
        <v>373</v>
      </c>
      <c r="L286" s="10" t="s">
        <v>374</v>
      </c>
      <c r="M286" s="10" t="s">
        <v>374</v>
      </c>
      <c r="N286" s="11" t="s">
        <v>328</v>
      </c>
      <c r="O286" s="12">
        <v>9943134</v>
      </c>
      <c r="P286" s="13">
        <v>13586945</v>
      </c>
      <c r="Q286" s="14">
        <v>0.57705648610378479</v>
      </c>
      <c r="R286" s="13">
        <v>15181</v>
      </c>
      <c r="S286" s="15">
        <v>6.4475822309883178E-4</v>
      </c>
      <c r="T286" s="15">
        <v>1.1173225474895201E-3</v>
      </c>
    </row>
    <row r="287" spans="1:20">
      <c r="A287" s="10" t="s">
        <v>647</v>
      </c>
      <c r="B287" s="10" t="s">
        <v>554</v>
      </c>
      <c r="C287" s="10" t="s">
        <v>372</v>
      </c>
      <c r="D287" s="10" t="s">
        <v>555</v>
      </c>
      <c r="E287" s="10" t="s">
        <v>556</v>
      </c>
      <c r="F287" s="10">
        <v>72</v>
      </c>
      <c r="G287" s="10" t="s">
        <v>340</v>
      </c>
      <c r="H287" s="10">
        <v>23.828125</v>
      </c>
      <c r="I287" s="10" t="s">
        <v>557</v>
      </c>
      <c r="J287" t="str" cm="1">
        <f t="array" ref="J287">_xlfn.SWITCH(I287, "Rectum","Rectum","Sigma","LC","LC","LC","RC","RC","left","LC","right","RC","Left colon","LC","Right colon","RC","NA","NA","TODO","NA","Multiple")</f>
        <v>Rectum</v>
      </c>
      <c r="K287" s="10" t="s">
        <v>384</v>
      </c>
      <c r="L287" s="10" t="s">
        <v>380</v>
      </c>
      <c r="M287" s="10" t="s">
        <v>380</v>
      </c>
      <c r="N287" s="11" t="s">
        <v>328</v>
      </c>
      <c r="O287" s="12">
        <v>13324878</v>
      </c>
      <c r="P287" s="13">
        <v>6618451</v>
      </c>
      <c r="Q287" s="14">
        <v>0.33154969282145641</v>
      </c>
      <c r="R287" s="13">
        <v>18840</v>
      </c>
      <c r="S287" s="15">
        <v>9.4378521692707845E-4</v>
      </c>
      <c r="T287" s="15">
        <v>2.8465875172302402E-3</v>
      </c>
    </row>
    <row r="288" spans="1:20">
      <c r="A288" s="10" t="s">
        <v>648</v>
      </c>
      <c r="B288" s="10" t="s">
        <v>554</v>
      </c>
      <c r="C288" s="10" t="s">
        <v>372</v>
      </c>
      <c r="D288" s="10" t="s">
        <v>555</v>
      </c>
      <c r="E288" s="10" t="s">
        <v>556</v>
      </c>
      <c r="F288" s="10">
        <v>65</v>
      </c>
      <c r="G288" s="10" t="s">
        <v>320</v>
      </c>
      <c r="H288" s="10">
        <v>29.740627409999998</v>
      </c>
      <c r="I288" s="10" t="s">
        <v>557</v>
      </c>
      <c r="J288" t="str" cm="1">
        <f t="array" ref="J288">_xlfn.SWITCH(I288, "Rectum","Rectum","Sigma","LC","LC","LC","RC","RC","left","LC","right","RC","Left colon","LC","Right colon","RC","NA","NA","TODO","NA","Multiple")</f>
        <v>Rectum</v>
      </c>
      <c r="K288" s="10" t="s">
        <v>389</v>
      </c>
      <c r="L288" s="10" t="s">
        <v>390</v>
      </c>
      <c r="M288" s="10" t="s">
        <v>390</v>
      </c>
      <c r="N288" s="11" t="s">
        <v>323</v>
      </c>
      <c r="O288" s="12">
        <v>7358046</v>
      </c>
      <c r="P288" s="13">
        <v>9878830</v>
      </c>
      <c r="Q288" s="14">
        <v>0.57286007940270756</v>
      </c>
      <c r="R288" s="13">
        <v>7876</v>
      </c>
      <c r="S288" s="15">
        <v>4.5671865852289436E-4</v>
      </c>
      <c r="T288" s="15">
        <v>7.9726040431913508E-4</v>
      </c>
    </row>
    <row r="289" spans="1:20">
      <c r="A289" s="10" t="s">
        <v>649</v>
      </c>
      <c r="B289" s="10" t="s">
        <v>554</v>
      </c>
      <c r="C289" s="10" t="s">
        <v>372</v>
      </c>
      <c r="D289" s="10" t="s">
        <v>555</v>
      </c>
      <c r="E289" s="10" t="s">
        <v>556</v>
      </c>
      <c r="F289" s="10">
        <v>63</v>
      </c>
      <c r="G289" s="10" t="s">
        <v>320</v>
      </c>
      <c r="H289" s="10">
        <v>33.564013840000001</v>
      </c>
      <c r="I289" s="10" t="s">
        <v>557</v>
      </c>
      <c r="J289" t="str" cm="1">
        <f t="array" ref="J289">_xlfn.SWITCH(I289, "Rectum","Rectum","Sigma","LC","LC","LC","RC","RC","left","LC","right","RC","Left colon","LC","Right colon","RC","NA","NA","TODO","NA","Multiple")</f>
        <v>Rectum</v>
      </c>
      <c r="K289" s="10" t="s">
        <v>396</v>
      </c>
      <c r="L289" s="10" t="s">
        <v>374</v>
      </c>
      <c r="M289" s="10" t="s">
        <v>374</v>
      </c>
      <c r="N289" s="11" t="s">
        <v>328</v>
      </c>
      <c r="O289" s="12">
        <v>9048139</v>
      </c>
      <c r="P289" s="13">
        <v>11333836</v>
      </c>
      <c r="Q289" s="14">
        <v>0.55571155103426895</v>
      </c>
      <c r="R289" s="13">
        <v>13203</v>
      </c>
      <c r="S289" s="15">
        <v>6.4735890022631819E-4</v>
      </c>
      <c r="T289" s="15">
        <v>1.1649189206549299E-3</v>
      </c>
    </row>
    <row r="290" spans="1:20">
      <c r="A290" s="10" t="s">
        <v>650</v>
      </c>
      <c r="B290" s="10" t="s">
        <v>554</v>
      </c>
      <c r="C290" s="10" t="s">
        <v>372</v>
      </c>
      <c r="D290" s="10" t="s">
        <v>555</v>
      </c>
      <c r="E290" s="10" t="s">
        <v>556</v>
      </c>
      <c r="F290" s="10">
        <v>45</v>
      </c>
      <c r="G290" s="10" t="s">
        <v>340</v>
      </c>
      <c r="H290" s="10">
        <v>22.145328719999998</v>
      </c>
      <c r="I290" s="10" t="s">
        <v>557</v>
      </c>
      <c r="J290" t="str" cm="1">
        <f t="array" ref="J290">_xlfn.SWITCH(I290, "Rectum","Rectum","Sigma","LC","LC","LC","RC","RC","left","LC","right","RC","Left colon","LC","Right colon","RC","NA","NA","TODO","NA","Multiple")</f>
        <v>Rectum</v>
      </c>
      <c r="K290" s="10" t="s">
        <v>396</v>
      </c>
      <c r="L290" s="10" t="s">
        <v>374</v>
      </c>
      <c r="M290" s="10" t="s">
        <v>374</v>
      </c>
      <c r="N290" s="11" t="s">
        <v>328</v>
      </c>
      <c r="O290" s="12">
        <v>8326365</v>
      </c>
      <c r="P290" s="13">
        <v>12018810</v>
      </c>
      <c r="Q290" s="14">
        <v>0.5902781580613975</v>
      </c>
      <c r="R290" s="13">
        <v>16090</v>
      </c>
      <c r="S290" s="15">
        <v>7.9022595108899172E-4</v>
      </c>
      <c r="T290" s="15">
        <v>1.3387348664302002E-3</v>
      </c>
    </row>
    <row r="291" spans="1:20">
      <c r="A291" s="10" t="s">
        <v>651</v>
      </c>
      <c r="B291" s="10" t="s">
        <v>554</v>
      </c>
      <c r="C291" s="10" t="s">
        <v>372</v>
      </c>
      <c r="D291" s="10" t="s">
        <v>555</v>
      </c>
      <c r="E291" s="10" t="s">
        <v>556</v>
      </c>
      <c r="F291" s="10">
        <v>72</v>
      </c>
      <c r="G291" s="10" t="s">
        <v>320</v>
      </c>
      <c r="H291" s="10">
        <v>24.337479720000001</v>
      </c>
      <c r="I291" s="10" t="s">
        <v>559</v>
      </c>
      <c r="J291" t="str" cm="1">
        <f t="array" ref="J291">_xlfn.SWITCH(I291, "Rectum","Rectum","Sigma","LC","LC","LC","RC","RC","left","LC","right","RC","Left colon","LC","Right colon","RC","NA","NA","TODO","NA","Multiple")</f>
        <v>RC</v>
      </c>
      <c r="K291" s="10" t="s">
        <v>396</v>
      </c>
      <c r="L291" s="10" t="s">
        <v>374</v>
      </c>
      <c r="M291" s="10" t="s">
        <v>374</v>
      </c>
      <c r="N291" s="11" t="s">
        <v>323</v>
      </c>
      <c r="O291" s="12">
        <v>4268403</v>
      </c>
      <c r="P291" s="13">
        <v>19946932</v>
      </c>
      <c r="Q291" s="14">
        <v>0.82354265750405076</v>
      </c>
      <c r="R291" s="13">
        <v>5550</v>
      </c>
      <c r="S291" s="15">
        <v>2.2914109042671232E-4</v>
      </c>
      <c r="T291" s="15">
        <v>2.7823827744537401E-4</v>
      </c>
    </row>
    <row r="292" spans="1:20">
      <c r="A292" s="10" t="s">
        <v>652</v>
      </c>
      <c r="B292" s="10" t="s">
        <v>554</v>
      </c>
      <c r="C292" s="10" t="s">
        <v>372</v>
      </c>
      <c r="D292" s="10" t="s">
        <v>555</v>
      </c>
      <c r="E292" s="10" t="s">
        <v>556</v>
      </c>
      <c r="F292" s="10">
        <v>77</v>
      </c>
      <c r="G292" s="10" t="s">
        <v>340</v>
      </c>
      <c r="H292" s="10">
        <v>23.495236869999999</v>
      </c>
      <c r="I292" s="10" t="s">
        <v>559</v>
      </c>
      <c r="J292" t="str" cm="1">
        <f t="array" ref="J292">_xlfn.SWITCH(I292, "Rectum","Rectum","Sigma","LC","LC","LC","RC","RC","left","LC","right","RC","Left colon","LC","Right colon","RC","NA","NA","TODO","NA","Multiple")</f>
        <v>RC</v>
      </c>
      <c r="K292" s="10" t="s">
        <v>389</v>
      </c>
      <c r="L292" s="10" t="s">
        <v>390</v>
      </c>
      <c r="M292" s="10" t="s">
        <v>390</v>
      </c>
      <c r="N292" s="11" t="s">
        <v>328</v>
      </c>
      <c r="O292" s="12">
        <v>9546513</v>
      </c>
      <c r="P292" s="13">
        <v>7341765</v>
      </c>
      <c r="Q292" s="14">
        <v>0.43423785888686878</v>
      </c>
      <c r="R292" s="13">
        <v>18965</v>
      </c>
      <c r="S292" s="15">
        <v>1.1217086073702259E-3</v>
      </c>
      <c r="T292" s="15">
        <v>2.5831663094637303E-3</v>
      </c>
    </row>
    <row r="293" spans="1:20">
      <c r="A293" s="10" t="s">
        <v>653</v>
      </c>
      <c r="B293" s="10" t="s">
        <v>554</v>
      </c>
      <c r="C293" s="10" t="s">
        <v>487</v>
      </c>
      <c r="D293" s="10" t="s">
        <v>555</v>
      </c>
      <c r="E293" s="10" t="s">
        <v>556</v>
      </c>
      <c r="F293" s="10">
        <v>68</v>
      </c>
      <c r="G293" s="10" t="s">
        <v>320</v>
      </c>
      <c r="H293" s="10">
        <v>32</v>
      </c>
      <c r="I293" s="10" t="s">
        <v>322</v>
      </c>
      <c r="J293" t="str" cm="1">
        <f t="array" ref="J293">_xlfn.SWITCH(I293, "Rectum","Rectum","Sigma","LC","LC","LC","RC","RC","left","LC","right","RC","Left colon","LC","Right colon","RC","NA","NA","TODO","NA","Multiple")</f>
        <v>NA</v>
      </c>
      <c r="K293" s="10" t="s">
        <v>322</v>
      </c>
      <c r="L293" s="10" t="s">
        <v>322</v>
      </c>
      <c r="M293" s="10" t="s">
        <v>322</v>
      </c>
      <c r="N293" s="11" t="s">
        <v>328</v>
      </c>
      <c r="O293" s="12">
        <v>14199134</v>
      </c>
      <c r="P293" s="13">
        <v>11479192</v>
      </c>
      <c r="Q293" s="14">
        <v>0.4466048290717568</v>
      </c>
      <c r="R293" s="13">
        <v>24916</v>
      </c>
      <c r="S293" s="15">
        <v>9.6937187923609009E-4</v>
      </c>
      <c r="T293" s="15">
        <v>2.1705360446972201E-3</v>
      </c>
    </row>
    <row r="294" spans="1:20">
      <c r="A294" s="10" t="s">
        <v>654</v>
      </c>
      <c r="B294" s="10" t="s">
        <v>554</v>
      </c>
      <c r="C294" s="10" t="s">
        <v>487</v>
      </c>
      <c r="D294" s="10" t="s">
        <v>555</v>
      </c>
      <c r="E294" s="10" t="s">
        <v>556</v>
      </c>
      <c r="F294" s="10">
        <v>60</v>
      </c>
      <c r="G294" s="10" t="s">
        <v>340</v>
      </c>
      <c r="H294" s="10">
        <v>22.1</v>
      </c>
      <c r="I294" s="10" t="s">
        <v>322</v>
      </c>
      <c r="J294" t="str" cm="1">
        <f t="array" ref="J294">_xlfn.SWITCH(I294, "Rectum","Rectum","Sigma","LC","LC","LC","RC","RC","left","LC","right","RC","Left colon","LC","Right colon","RC","NA","NA","TODO","NA","Multiple")</f>
        <v>NA</v>
      </c>
      <c r="K294" s="10" t="s">
        <v>322</v>
      </c>
      <c r="L294" s="10" t="s">
        <v>322</v>
      </c>
      <c r="M294" s="10" t="s">
        <v>322</v>
      </c>
      <c r="N294" s="11" t="s">
        <v>328</v>
      </c>
      <c r="O294" s="12">
        <v>10017154</v>
      </c>
      <c r="P294" s="13">
        <v>14004890</v>
      </c>
      <c r="Q294" s="14">
        <v>0.5825417379563177</v>
      </c>
      <c r="R294" s="13">
        <v>18963</v>
      </c>
      <c r="S294" s="15">
        <v>7.8877727542777222E-4</v>
      </c>
      <c r="T294" s="15">
        <v>1.3540270576919899E-3</v>
      </c>
    </row>
    <row r="295" spans="1:20">
      <c r="A295" s="10" t="s">
        <v>655</v>
      </c>
      <c r="B295" s="10" t="s">
        <v>554</v>
      </c>
      <c r="C295" s="10" t="s">
        <v>487</v>
      </c>
      <c r="D295" s="10" t="s">
        <v>555</v>
      </c>
      <c r="E295" s="10" t="s">
        <v>556</v>
      </c>
      <c r="F295" s="10">
        <v>68</v>
      </c>
      <c r="G295" s="10" t="s">
        <v>320</v>
      </c>
      <c r="H295" s="10">
        <v>23.45</v>
      </c>
      <c r="I295" s="10" t="s">
        <v>322</v>
      </c>
      <c r="J295" t="str" cm="1">
        <f t="array" ref="J295">_xlfn.SWITCH(I295, "Rectum","Rectum","Sigma","LC","LC","LC","RC","RC","left","LC","right","RC","Left colon","LC","Right colon","RC","NA","NA","TODO","NA","Multiple")</f>
        <v>NA</v>
      </c>
      <c r="K295" s="10" t="s">
        <v>322</v>
      </c>
      <c r="L295" s="10" t="s">
        <v>322</v>
      </c>
      <c r="M295" s="10" t="s">
        <v>322</v>
      </c>
      <c r="N295" s="11" t="s">
        <v>328</v>
      </c>
      <c r="O295" s="12">
        <v>10038973</v>
      </c>
      <c r="P295" s="13">
        <v>10490734</v>
      </c>
      <c r="Q295" s="14">
        <v>0.51060052251853583</v>
      </c>
      <c r="R295" s="13">
        <v>16167</v>
      </c>
      <c r="S295" s="15">
        <v>7.8687331578106633E-4</v>
      </c>
      <c r="T295" s="15">
        <v>1.5410742470450601E-3</v>
      </c>
    </row>
    <row r="296" spans="1:20">
      <c r="A296" s="10" t="s">
        <v>656</v>
      </c>
      <c r="B296" s="10" t="s">
        <v>554</v>
      </c>
      <c r="C296" s="10" t="s">
        <v>487</v>
      </c>
      <c r="D296" s="10" t="s">
        <v>555</v>
      </c>
      <c r="E296" s="10" t="s">
        <v>556</v>
      </c>
      <c r="F296" s="10">
        <v>66</v>
      </c>
      <c r="G296" s="10" t="s">
        <v>320</v>
      </c>
      <c r="H296" s="10">
        <v>30.3</v>
      </c>
      <c r="I296" s="10" t="s">
        <v>322</v>
      </c>
      <c r="J296" t="str" cm="1">
        <f t="array" ref="J296">_xlfn.SWITCH(I296, "Rectum","Rectum","Sigma","LC","LC","LC","RC","RC","left","LC","right","RC","Left colon","LC","Right colon","RC","NA","NA","TODO","NA","Multiple")</f>
        <v>NA</v>
      </c>
      <c r="K296" s="10" t="s">
        <v>322</v>
      </c>
      <c r="L296" s="10" t="s">
        <v>322</v>
      </c>
      <c r="M296" s="10" t="s">
        <v>322</v>
      </c>
      <c r="N296" s="11" t="s">
        <v>323</v>
      </c>
      <c r="O296" s="12">
        <v>7102941</v>
      </c>
      <c r="P296" s="13">
        <v>12396706</v>
      </c>
      <c r="Q296" s="14">
        <v>0.63457885119717472</v>
      </c>
      <c r="R296" s="13">
        <v>35681</v>
      </c>
      <c r="S296" s="15">
        <v>1.8264858414458155E-3</v>
      </c>
      <c r="T296" s="15">
        <v>2.87826459706312E-3</v>
      </c>
    </row>
    <row r="297" spans="1:20">
      <c r="A297" s="10" t="s">
        <v>657</v>
      </c>
      <c r="B297" s="10" t="s">
        <v>554</v>
      </c>
      <c r="C297" s="10" t="s">
        <v>487</v>
      </c>
      <c r="D297" s="10" t="s">
        <v>555</v>
      </c>
      <c r="E297" s="10" t="s">
        <v>556</v>
      </c>
      <c r="F297" s="10">
        <v>73</v>
      </c>
      <c r="G297" s="10" t="s">
        <v>320</v>
      </c>
      <c r="H297" s="10">
        <v>29.7</v>
      </c>
      <c r="I297" s="10" t="s">
        <v>322</v>
      </c>
      <c r="J297" t="str" cm="1">
        <f t="array" ref="J297">_xlfn.SWITCH(I297, "Rectum","Rectum","Sigma","LC","LC","LC","RC","RC","left","LC","right","RC","Left colon","LC","Right colon","RC","NA","NA","TODO","NA","Multiple")</f>
        <v>NA</v>
      </c>
      <c r="K297" s="10" t="s">
        <v>322</v>
      </c>
      <c r="L297" s="10" t="s">
        <v>322</v>
      </c>
      <c r="M297" s="10" t="s">
        <v>322</v>
      </c>
      <c r="N297" s="11" t="s">
        <v>328</v>
      </c>
      <c r="O297" s="12">
        <v>6980220</v>
      </c>
      <c r="P297" s="13">
        <v>9648614</v>
      </c>
      <c r="Q297" s="14">
        <v>0.57986407115479421</v>
      </c>
      <c r="R297" s="13">
        <v>10607</v>
      </c>
      <c r="S297" s="15">
        <v>6.3746131856232428E-4</v>
      </c>
      <c r="T297" s="15">
        <v>1.0993288777020201E-3</v>
      </c>
    </row>
    <row r="298" spans="1:20">
      <c r="A298" s="10" t="s">
        <v>658</v>
      </c>
      <c r="B298" s="10" t="s">
        <v>554</v>
      </c>
      <c r="C298" s="10" t="s">
        <v>487</v>
      </c>
      <c r="D298" s="10" t="s">
        <v>555</v>
      </c>
      <c r="E298" s="10" t="s">
        <v>556</v>
      </c>
      <c r="F298" s="10">
        <v>67</v>
      </c>
      <c r="G298" s="10" t="s">
        <v>340</v>
      </c>
      <c r="H298" s="10">
        <v>30</v>
      </c>
      <c r="I298" s="10" t="s">
        <v>322</v>
      </c>
      <c r="J298" t="str" cm="1">
        <f t="array" ref="J298">_xlfn.SWITCH(I298, "Rectum","Rectum","Sigma","LC","LC","LC","RC","RC","left","LC","right","RC","Left colon","LC","Right colon","RC","NA","NA","TODO","NA","Multiple")</f>
        <v>NA</v>
      </c>
      <c r="K298" s="10" t="s">
        <v>322</v>
      </c>
      <c r="L298" s="10" t="s">
        <v>322</v>
      </c>
      <c r="M298" s="10" t="s">
        <v>322</v>
      </c>
      <c r="N298" s="11" t="s">
        <v>328</v>
      </c>
      <c r="O298" s="12">
        <v>11484676</v>
      </c>
      <c r="P298" s="13">
        <v>8090641</v>
      </c>
      <c r="Q298" s="14">
        <v>0.41295151190038093</v>
      </c>
      <c r="R298" s="13">
        <v>16913</v>
      </c>
      <c r="S298" s="15">
        <v>8.6325038038038548E-4</v>
      </c>
      <c r="T298" s="15">
        <v>2.0904400528956903E-3</v>
      </c>
    </row>
    <row r="299" spans="1:20">
      <c r="A299" s="10" t="s">
        <v>659</v>
      </c>
      <c r="B299" s="10" t="s">
        <v>554</v>
      </c>
      <c r="C299" s="10" t="s">
        <v>487</v>
      </c>
      <c r="D299" s="10" t="s">
        <v>555</v>
      </c>
      <c r="E299" s="10" t="s">
        <v>556</v>
      </c>
      <c r="F299" s="10">
        <v>74</v>
      </c>
      <c r="G299" s="10" t="s">
        <v>340</v>
      </c>
      <c r="H299" s="10">
        <v>28.3</v>
      </c>
      <c r="I299" s="10" t="s">
        <v>322</v>
      </c>
      <c r="J299" t="str" cm="1">
        <f t="array" ref="J299">_xlfn.SWITCH(I299, "Rectum","Rectum","Sigma","LC","LC","LC","RC","RC","left","LC","right","RC","Left colon","LC","Right colon","RC","NA","NA","TODO","NA","Multiple")</f>
        <v>NA</v>
      </c>
      <c r="K299" s="10" t="s">
        <v>322</v>
      </c>
      <c r="L299" s="10" t="s">
        <v>322</v>
      </c>
      <c r="M299" s="10" t="s">
        <v>322</v>
      </c>
      <c r="N299" s="11" t="s">
        <v>328</v>
      </c>
      <c r="O299" s="12">
        <v>8826427</v>
      </c>
      <c r="P299" s="13">
        <v>8532373</v>
      </c>
      <c r="Q299" s="14">
        <v>0.49101420558473741</v>
      </c>
      <c r="R299" s="13">
        <v>18239</v>
      </c>
      <c r="S299" s="15">
        <v>1.0496034450978673E-3</v>
      </c>
      <c r="T299" s="15">
        <v>2.1376233786310102E-3</v>
      </c>
    </row>
    <row r="300" spans="1:20">
      <c r="A300" s="10" t="s">
        <v>660</v>
      </c>
      <c r="B300" s="10" t="s">
        <v>554</v>
      </c>
      <c r="C300" s="10" t="s">
        <v>487</v>
      </c>
      <c r="D300" s="10" t="s">
        <v>555</v>
      </c>
      <c r="E300" s="10" t="s">
        <v>556</v>
      </c>
      <c r="F300" s="10">
        <v>70</v>
      </c>
      <c r="G300" s="10" t="s">
        <v>320</v>
      </c>
      <c r="H300" s="10">
        <v>22.64</v>
      </c>
      <c r="I300" s="10" t="s">
        <v>322</v>
      </c>
      <c r="J300" t="str" cm="1">
        <f t="array" ref="J300">_xlfn.SWITCH(I300, "Rectum","Rectum","Sigma","LC","LC","LC","RC","RC","left","LC","right","RC","Left colon","LC","Right colon","RC","NA","NA","TODO","NA","Multiple")</f>
        <v>NA</v>
      </c>
      <c r="K300" s="10" t="s">
        <v>322</v>
      </c>
      <c r="L300" s="10" t="s">
        <v>322</v>
      </c>
      <c r="M300" s="10" t="s">
        <v>322</v>
      </c>
      <c r="N300" s="11" t="s">
        <v>328</v>
      </c>
      <c r="O300" s="12">
        <v>9548852</v>
      </c>
      <c r="P300" s="13">
        <v>9731693</v>
      </c>
      <c r="Q300" s="14">
        <v>0.50431521296278159</v>
      </c>
      <c r="R300" s="13">
        <v>16301</v>
      </c>
      <c r="S300" s="15">
        <v>8.447494476558501E-4</v>
      </c>
      <c r="T300" s="15">
        <v>1.6750425645363002E-3</v>
      </c>
    </row>
    <row r="301" spans="1:20">
      <c r="A301" s="10" t="s">
        <v>661</v>
      </c>
      <c r="B301" s="10" t="s">
        <v>554</v>
      </c>
      <c r="C301" s="10" t="s">
        <v>487</v>
      </c>
      <c r="D301" s="10" t="s">
        <v>555</v>
      </c>
      <c r="E301" s="10" t="s">
        <v>556</v>
      </c>
      <c r="F301" s="10">
        <v>65</v>
      </c>
      <c r="G301" s="10" t="s">
        <v>320</v>
      </c>
      <c r="H301" s="10">
        <v>29.06</v>
      </c>
      <c r="I301" s="10" t="s">
        <v>322</v>
      </c>
      <c r="J301" t="str" cm="1">
        <f t="array" ref="J301">_xlfn.SWITCH(I301, "Rectum","Rectum","Sigma","LC","LC","LC","RC","RC","left","LC","right","RC","Left colon","LC","Right colon","RC","NA","NA","TODO","NA","Multiple")</f>
        <v>NA</v>
      </c>
      <c r="K301" s="10" t="s">
        <v>322</v>
      </c>
      <c r="L301" s="10" t="s">
        <v>322</v>
      </c>
      <c r="M301" s="10" t="s">
        <v>322</v>
      </c>
      <c r="N301" s="11" t="s">
        <v>328</v>
      </c>
      <c r="O301" s="12">
        <v>9182524</v>
      </c>
      <c r="P301" s="13">
        <v>9691331</v>
      </c>
      <c r="Q301" s="14">
        <v>0.51276750658159664</v>
      </c>
      <c r="R301" s="13">
        <v>26194</v>
      </c>
      <c r="S301" s="15">
        <v>1.3859223327939521E-3</v>
      </c>
      <c r="T301" s="15">
        <v>2.7028279190959396E-3</v>
      </c>
    </row>
    <row r="302" spans="1:20">
      <c r="A302" s="10" t="s">
        <v>662</v>
      </c>
      <c r="B302" s="10" t="s">
        <v>554</v>
      </c>
      <c r="C302" s="10" t="s">
        <v>487</v>
      </c>
      <c r="D302" s="10" t="s">
        <v>555</v>
      </c>
      <c r="E302" s="10" t="s">
        <v>556</v>
      </c>
      <c r="F302" s="10">
        <v>67</v>
      </c>
      <c r="G302" s="10" t="s">
        <v>320</v>
      </c>
      <c r="H302" s="10">
        <v>22.79</v>
      </c>
      <c r="I302" s="10" t="s">
        <v>322</v>
      </c>
      <c r="J302" t="str" cm="1">
        <f t="array" ref="J302">_xlfn.SWITCH(I302, "Rectum","Rectum","Sigma","LC","LC","LC","RC","RC","left","LC","right","RC","Left colon","LC","Right colon","RC","NA","NA","TODO","NA","Multiple")</f>
        <v>NA</v>
      </c>
      <c r="K302" s="10" t="s">
        <v>322</v>
      </c>
      <c r="L302" s="10" t="s">
        <v>322</v>
      </c>
      <c r="M302" s="10" t="s">
        <v>322</v>
      </c>
      <c r="N302" s="11" t="s">
        <v>328</v>
      </c>
      <c r="O302" s="12">
        <v>12324528</v>
      </c>
      <c r="P302" s="13">
        <v>8010907</v>
      </c>
      <c r="Q302" s="14">
        <v>0.39339096488663744</v>
      </c>
      <c r="R302" s="13">
        <v>28294</v>
      </c>
      <c r="S302" s="15">
        <v>1.3894311793286975E-3</v>
      </c>
      <c r="T302" s="15">
        <v>3.5319346485984697E-3</v>
      </c>
    </row>
    <row r="303" spans="1:20">
      <c r="A303" s="10" t="s">
        <v>663</v>
      </c>
      <c r="B303" s="10" t="s">
        <v>554</v>
      </c>
      <c r="C303" s="10" t="s">
        <v>487</v>
      </c>
      <c r="D303" s="10" t="s">
        <v>555</v>
      </c>
      <c r="E303" s="10" t="s">
        <v>556</v>
      </c>
      <c r="F303" s="10">
        <v>68</v>
      </c>
      <c r="G303" s="10" t="s">
        <v>340</v>
      </c>
      <c r="H303" s="10">
        <v>21.7</v>
      </c>
      <c r="I303" s="10" t="s">
        <v>322</v>
      </c>
      <c r="J303" t="str" cm="1">
        <f t="array" ref="J303">_xlfn.SWITCH(I303, "Rectum","Rectum","Sigma","LC","LC","LC","RC","RC","left","LC","right","RC","Left colon","LC","Right colon","RC","NA","NA","TODO","NA","Multiple")</f>
        <v>NA</v>
      </c>
      <c r="K303" s="10" t="s">
        <v>322</v>
      </c>
      <c r="L303" s="10" t="s">
        <v>322</v>
      </c>
      <c r="M303" s="10" t="s">
        <v>322</v>
      </c>
      <c r="N303" s="11" t="s">
        <v>328</v>
      </c>
      <c r="O303" s="12">
        <v>14235433</v>
      </c>
      <c r="P303" s="13">
        <v>8231648</v>
      </c>
      <c r="Q303" s="14">
        <v>0.3658209273539319</v>
      </c>
      <c r="R303" s="13">
        <v>34770</v>
      </c>
      <c r="S303" s="15">
        <v>1.5452062143687646E-3</v>
      </c>
      <c r="T303" s="15">
        <v>4.2239415485210204E-3</v>
      </c>
    </row>
    <row r="304" spans="1:20">
      <c r="A304" s="10" t="s">
        <v>664</v>
      </c>
      <c r="B304" s="10" t="s">
        <v>554</v>
      </c>
      <c r="C304" s="10" t="s">
        <v>487</v>
      </c>
      <c r="D304" s="10" t="s">
        <v>555</v>
      </c>
      <c r="E304" s="10" t="s">
        <v>556</v>
      </c>
      <c r="F304" s="10">
        <v>63</v>
      </c>
      <c r="G304" s="10" t="s">
        <v>320</v>
      </c>
      <c r="H304" s="10">
        <v>30.9</v>
      </c>
      <c r="I304" s="10" t="s">
        <v>322</v>
      </c>
      <c r="J304" t="str" cm="1">
        <f t="array" ref="J304">_xlfn.SWITCH(I304, "Rectum","Rectum","Sigma","LC","LC","LC","RC","RC","left","LC","right","RC","Left colon","LC","Right colon","RC","NA","NA","TODO","NA","Multiple")</f>
        <v>NA</v>
      </c>
      <c r="K304" s="10" t="s">
        <v>322</v>
      </c>
      <c r="L304" s="10" t="s">
        <v>322</v>
      </c>
      <c r="M304" s="10" t="s">
        <v>322</v>
      </c>
      <c r="N304" s="11" t="s">
        <v>328</v>
      </c>
      <c r="O304" s="12">
        <v>12546216</v>
      </c>
      <c r="P304" s="13">
        <v>9321296</v>
      </c>
      <c r="Q304" s="14">
        <v>0.42587063931062774</v>
      </c>
      <c r="R304" s="13">
        <v>20111</v>
      </c>
      <c r="S304" s="15">
        <v>9.1882978795824468E-4</v>
      </c>
      <c r="T304" s="15">
        <v>2.1575326006169097E-3</v>
      </c>
    </row>
    <row r="305" spans="1:20">
      <c r="A305" s="10" t="s">
        <v>665</v>
      </c>
      <c r="B305" s="10" t="s">
        <v>554</v>
      </c>
      <c r="C305" s="10" t="s">
        <v>487</v>
      </c>
      <c r="D305" s="10" t="s">
        <v>555</v>
      </c>
      <c r="E305" s="10" t="s">
        <v>556</v>
      </c>
      <c r="F305" s="10">
        <v>68</v>
      </c>
      <c r="G305" s="10" t="s">
        <v>320</v>
      </c>
      <c r="H305" s="10">
        <v>22.2</v>
      </c>
      <c r="I305" s="10" t="s">
        <v>322</v>
      </c>
      <c r="J305" t="str" cm="1">
        <f t="array" ref="J305">_xlfn.SWITCH(I305, "Rectum","Rectum","Sigma","LC","LC","LC","RC","RC","left","LC","right","RC","Left colon","LC","Right colon","RC","NA","NA","TODO","NA","Multiple")</f>
        <v>NA</v>
      </c>
      <c r="K305" s="10" t="s">
        <v>322</v>
      </c>
      <c r="L305" s="10" t="s">
        <v>322</v>
      </c>
      <c r="M305" s="10" t="s">
        <v>322</v>
      </c>
      <c r="N305" s="11" t="s">
        <v>323</v>
      </c>
      <c r="O305" s="12">
        <v>11348340</v>
      </c>
      <c r="P305" s="13">
        <v>11049788</v>
      </c>
      <c r="Q305" s="14">
        <v>0.49256104876416734</v>
      </c>
      <c r="R305" s="13">
        <v>35209</v>
      </c>
      <c r="S305" s="15">
        <v>1.5694945428760777E-3</v>
      </c>
      <c r="T305" s="15">
        <v>3.1863959742938104E-3</v>
      </c>
    </row>
    <row r="306" spans="1:20">
      <c r="A306" s="10" t="s">
        <v>666</v>
      </c>
      <c r="B306" s="10" t="s">
        <v>554</v>
      </c>
      <c r="C306" s="10" t="s">
        <v>487</v>
      </c>
      <c r="D306" s="10" t="s">
        <v>555</v>
      </c>
      <c r="E306" s="10" t="s">
        <v>556</v>
      </c>
      <c r="F306" s="10">
        <v>72</v>
      </c>
      <c r="G306" s="10" t="s">
        <v>320</v>
      </c>
      <c r="H306" s="10">
        <v>29.03</v>
      </c>
      <c r="I306" s="10" t="s">
        <v>322</v>
      </c>
      <c r="J306" t="str" cm="1">
        <f t="array" ref="J306">_xlfn.SWITCH(I306, "Rectum","Rectum","Sigma","LC","LC","LC","RC","RC","left","LC","right","RC","Left colon","LC","Right colon","RC","NA","NA","TODO","NA","Multiple")</f>
        <v>NA</v>
      </c>
      <c r="K306" s="10" t="s">
        <v>322</v>
      </c>
      <c r="L306" s="10" t="s">
        <v>322</v>
      </c>
      <c r="M306" s="10" t="s">
        <v>322</v>
      </c>
      <c r="N306" s="11" t="s">
        <v>323</v>
      </c>
      <c r="O306" s="12">
        <v>1186690</v>
      </c>
      <c r="P306" s="13">
        <v>16963133</v>
      </c>
      <c r="Q306" s="14">
        <v>0.93450289523948249</v>
      </c>
      <c r="R306" s="13">
        <v>2216</v>
      </c>
      <c r="S306" s="15">
        <v>1.2207994925528753E-4</v>
      </c>
      <c r="T306" s="15">
        <v>1.3063624508515001E-4</v>
      </c>
    </row>
    <row r="307" spans="1:20">
      <c r="A307" s="10" t="s">
        <v>667</v>
      </c>
      <c r="B307" s="10" t="s">
        <v>554</v>
      </c>
      <c r="C307" s="10" t="s">
        <v>487</v>
      </c>
      <c r="D307" s="10" t="s">
        <v>555</v>
      </c>
      <c r="E307" s="10" t="s">
        <v>556</v>
      </c>
      <c r="F307" s="10">
        <v>71</v>
      </c>
      <c r="G307" s="10" t="s">
        <v>320</v>
      </c>
      <c r="H307" s="10">
        <v>29.04</v>
      </c>
      <c r="I307" s="10" t="s">
        <v>322</v>
      </c>
      <c r="J307" t="str" cm="1">
        <f t="array" ref="J307">_xlfn.SWITCH(I307, "Rectum","Rectum","Sigma","LC","LC","LC","RC","RC","left","LC","right","RC","Left colon","LC","Right colon","RC","NA","NA","TODO","NA","Multiple")</f>
        <v>NA</v>
      </c>
      <c r="K307" s="10" t="s">
        <v>322</v>
      </c>
      <c r="L307" s="10" t="s">
        <v>322</v>
      </c>
      <c r="M307" s="10" t="s">
        <v>322</v>
      </c>
      <c r="N307" s="11" t="s">
        <v>328</v>
      </c>
      <c r="O307" s="12">
        <v>9835770</v>
      </c>
      <c r="P307" s="13">
        <v>12550821</v>
      </c>
      <c r="Q307" s="14">
        <v>0.5602897012721807</v>
      </c>
      <c r="R307" s="13">
        <v>14001</v>
      </c>
      <c r="S307" s="15">
        <v>6.2502812425671605E-4</v>
      </c>
      <c r="T307" s="15">
        <v>1.1155445528224801E-3</v>
      </c>
    </row>
    <row r="308" spans="1:20">
      <c r="A308" s="10" t="s">
        <v>668</v>
      </c>
      <c r="B308" s="10" t="s">
        <v>554</v>
      </c>
      <c r="C308" s="10" t="s">
        <v>487</v>
      </c>
      <c r="D308" s="10" t="s">
        <v>555</v>
      </c>
      <c r="E308" s="10" t="s">
        <v>556</v>
      </c>
      <c r="F308" s="10">
        <v>63</v>
      </c>
      <c r="G308" s="10" t="s">
        <v>320</v>
      </c>
      <c r="H308" s="10">
        <v>30.4</v>
      </c>
      <c r="I308" s="10" t="s">
        <v>322</v>
      </c>
      <c r="J308" t="str" cm="1">
        <f t="array" ref="J308">_xlfn.SWITCH(I308, "Rectum","Rectum","Sigma","LC","LC","LC","RC","RC","left","LC","right","RC","Left colon","LC","Right colon","RC","NA","NA","TODO","NA","Multiple")</f>
        <v>NA</v>
      </c>
      <c r="K308" s="10" t="s">
        <v>322</v>
      </c>
      <c r="L308" s="10" t="s">
        <v>322</v>
      </c>
      <c r="M308" s="10" t="s">
        <v>322</v>
      </c>
      <c r="N308" s="11" t="s">
        <v>328</v>
      </c>
      <c r="O308" s="12">
        <v>12038558</v>
      </c>
      <c r="P308" s="13">
        <v>12868825</v>
      </c>
      <c r="Q308" s="14">
        <v>0.51629417942913036</v>
      </c>
      <c r="R308" s="13">
        <v>17990</v>
      </c>
      <c r="S308" s="15">
        <v>7.2175449490765892E-4</v>
      </c>
      <c r="T308" s="15">
        <v>1.3979520274772601E-3</v>
      </c>
    </row>
    <row r="309" spans="1:20">
      <c r="A309" s="10" t="s">
        <v>669</v>
      </c>
      <c r="B309" s="10" t="s">
        <v>554</v>
      </c>
      <c r="C309" s="10" t="s">
        <v>487</v>
      </c>
      <c r="D309" s="10" t="s">
        <v>555</v>
      </c>
      <c r="E309" s="10" t="s">
        <v>556</v>
      </c>
      <c r="F309" s="10">
        <v>72</v>
      </c>
      <c r="G309" s="10" t="s">
        <v>320</v>
      </c>
      <c r="H309" s="10">
        <v>31.8</v>
      </c>
      <c r="I309" s="10" t="s">
        <v>322</v>
      </c>
      <c r="J309" t="str" cm="1">
        <f t="array" ref="J309">_xlfn.SWITCH(I309, "Rectum","Rectum","Sigma","LC","LC","LC","RC","RC","left","LC","right","RC","Left colon","LC","Right colon","RC","NA","NA","TODO","NA","Multiple")</f>
        <v>NA</v>
      </c>
      <c r="K309" s="10" t="s">
        <v>322</v>
      </c>
      <c r="L309" s="10" t="s">
        <v>322</v>
      </c>
      <c r="M309" s="10" t="s">
        <v>322</v>
      </c>
      <c r="N309" s="11" t="s">
        <v>328</v>
      </c>
      <c r="O309" s="12">
        <v>14084307</v>
      </c>
      <c r="P309" s="13">
        <v>9367935</v>
      </c>
      <c r="Q309" s="14">
        <v>0.3991368818075402</v>
      </c>
      <c r="R309" s="13">
        <v>18240</v>
      </c>
      <c r="S309" s="15">
        <v>7.7714637475276391E-4</v>
      </c>
      <c r="T309" s="15">
        <v>1.9470673099247601E-3</v>
      </c>
    </row>
    <row r="310" spans="1:20">
      <c r="A310" s="10" t="s">
        <v>670</v>
      </c>
      <c r="B310" s="10" t="s">
        <v>554</v>
      </c>
      <c r="C310" s="10" t="s">
        <v>487</v>
      </c>
      <c r="D310" s="10" t="s">
        <v>555</v>
      </c>
      <c r="E310" s="10" t="s">
        <v>556</v>
      </c>
      <c r="F310" s="10">
        <v>69</v>
      </c>
      <c r="G310" s="10" t="s">
        <v>340</v>
      </c>
      <c r="H310" s="10">
        <v>30</v>
      </c>
      <c r="I310" s="10" t="s">
        <v>322</v>
      </c>
      <c r="J310" t="str" cm="1">
        <f t="array" ref="J310">_xlfn.SWITCH(I310, "Rectum","Rectum","Sigma","LC","LC","LC","RC","RC","left","LC","right","RC","Left colon","LC","Right colon","RC","NA","NA","TODO","NA","Multiple")</f>
        <v>NA</v>
      </c>
      <c r="K310" s="10" t="s">
        <v>322</v>
      </c>
      <c r="L310" s="10" t="s">
        <v>322</v>
      </c>
      <c r="M310" s="10" t="s">
        <v>322</v>
      </c>
      <c r="N310" s="11" t="s">
        <v>323</v>
      </c>
      <c r="O310" s="12">
        <v>8281004</v>
      </c>
      <c r="P310" s="13">
        <v>13159799</v>
      </c>
      <c r="Q310" s="14">
        <v>0.61340120314237745</v>
      </c>
      <c r="R310" s="13">
        <v>13017</v>
      </c>
      <c r="S310" s="15">
        <v>6.0674509248236444E-4</v>
      </c>
      <c r="T310" s="15">
        <v>9.8914884642234998E-4</v>
      </c>
    </row>
    <row r="311" spans="1:20">
      <c r="A311" s="10" t="s">
        <v>671</v>
      </c>
      <c r="B311" s="10" t="s">
        <v>554</v>
      </c>
      <c r="C311" s="10" t="s">
        <v>487</v>
      </c>
      <c r="D311" s="10" t="s">
        <v>555</v>
      </c>
      <c r="E311" s="10" t="s">
        <v>556</v>
      </c>
      <c r="F311" s="10">
        <v>67</v>
      </c>
      <c r="G311" s="10" t="s">
        <v>320</v>
      </c>
      <c r="H311" s="10">
        <v>23.14</v>
      </c>
      <c r="I311" s="10" t="s">
        <v>322</v>
      </c>
      <c r="J311" t="str" cm="1">
        <f t="array" ref="J311">_xlfn.SWITCH(I311, "Rectum","Rectum","Sigma","LC","LC","LC","RC","RC","left","LC","right","RC","Left colon","LC","Right colon","RC","NA","NA","TODO","NA","Multiple")</f>
        <v>NA</v>
      </c>
      <c r="K311" s="10" t="s">
        <v>322</v>
      </c>
      <c r="L311" s="10" t="s">
        <v>322</v>
      </c>
      <c r="M311" s="10" t="s">
        <v>322</v>
      </c>
      <c r="N311" s="11" t="s">
        <v>323</v>
      </c>
      <c r="O311" s="12">
        <v>1669040</v>
      </c>
      <c r="P311" s="13">
        <v>11757036</v>
      </c>
      <c r="Q311" s="14">
        <v>0.87554211097419454</v>
      </c>
      <c r="R311" s="13">
        <v>2217</v>
      </c>
      <c r="S311" s="15">
        <v>1.6509916785402285E-4</v>
      </c>
      <c r="T311" s="15">
        <v>1.88567934979531E-4</v>
      </c>
    </row>
    <row r="312" spans="1:20">
      <c r="A312" s="10" t="s">
        <v>672</v>
      </c>
      <c r="B312" s="10" t="s">
        <v>554</v>
      </c>
      <c r="C312" s="10" t="s">
        <v>487</v>
      </c>
      <c r="D312" s="10" t="s">
        <v>555</v>
      </c>
      <c r="E312" s="10" t="s">
        <v>556</v>
      </c>
      <c r="F312" s="10">
        <v>66</v>
      </c>
      <c r="G312" s="10" t="s">
        <v>340</v>
      </c>
      <c r="H312" s="10">
        <v>21.7</v>
      </c>
      <c r="I312" s="10" t="s">
        <v>322</v>
      </c>
      <c r="J312" t="str" cm="1">
        <f t="array" ref="J312">_xlfn.SWITCH(I312, "Rectum","Rectum","Sigma","LC","LC","LC","RC","RC","left","LC","right","RC","Left colon","LC","Right colon","RC","NA","NA","TODO","NA","Multiple")</f>
        <v>NA</v>
      </c>
      <c r="K312" s="10" t="s">
        <v>322</v>
      </c>
      <c r="L312" s="10" t="s">
        <v>322</v>
      </c>
      <c r="M312" s="10" t="s">
        <v>322</v>
      </c>
      <c r="N312" s="11" t="s">
        <v>328</v>
      </c>
      <c r="O312" s="12">
        <v>12019144</v>
      </c>
      <c r="P312" s="13">
        <v>7451748</v>
      </c>
      <c r="Q312" s="14">
        <v>0.38225810969126844</v>
      </c>
      <c r="R312" s="13">
        <v>23130</v>
      </c>
      <c r="S312" s="15">
        <v>1.1865175898539563E-3</v>
      </c>
      <c r="T312" s="15">
        <v>3.1039696994584398E-3</v>
      </c>
    </row>
    <row r="313" spans="1:20">
      <c r="A313" s="10" t="s">
        <v>673</v>
      </c>
      <c r="B313" s="10" t="s">
        <v>554</v>
      </c>
      <c r="C313" s="10" t="s">
        <v>487</v>
      </c>
      <c r="D313" s="10" t="s">
        <v>555</v>
      </c>
      <c r="E313" s="10" t="s">
        <v>556</v>
      </c>
      <c r="F313" s="10">
        <v>64</v>
      </c>
      <c r="G313" s="10" t="s">
        <v>320</v>
      </c>
      <c r="H313" s="10">
        <v>29.3</v>
      </c>
      <c r="I313" s="10" t="s">
        <v>322</v>
      </c>
      <c r="J313" t="str" cm="1">
        <f t="array" ref="J313">_xlfn.SWITCH(I313, "Rectum","Rectum","Sigma","LC","LC","LC","RC","RC","left","LC","right","RC","Left colon","LC","Right colon","RC","NA","NA","TODO","NA","Multiple")</f>
        <v>NA</v>
      </c>
      <c r="K313" s="10" t="s">
        <v>322</v>
      </c>
      <c r="L313" s="10" t="s">
        <v>322</v>
      </c>
      <c r="M313" s="10" t="s">
        <v>322</v>
      </c>
      <c r="N313" s="11" t="s">
        <v>328</v>
      </c>
      <c r="O313" s="12">
        <v>10758959</v>
      </c>
      <c r="P313" s="13">
        <v>9116596</v>
      </c>
      <c r="Q313" s="14">
        <v>0.45828605284312063</v>
      </c>
      <c r="R313" s="13">
        <v>17252</v>
      </c>
      <c r="S313" s="15">
        <v>8.6724814652854173E-4</v>
      </c>
      <c r="T313" s="15">
        <v>1.89237298658403E-3</v>
      </c>
    </row>
    <row r="314" spans="1:20">
      <c r="A314" s="10" t="s">
        <v>674</v>
      </c>
      <c r="B314" s="10" t="s">
        <v>554</v>
      </c>
      <c r="C314" s="10" t="s">
        <v>487</v>
      </c>
      <c r="D314" s="10" t="s">
        <v>555</v>
      </c>
      <c r="E314" s="10" t="s">
        <v>556</v>
      </c>
      <c r="F314" s="10">
        <v>65</v>
      </c>
      <c r="G314" s="10" t="s">
        <v>320</v>
      </c>
      <c r="H314" s="10">
        <v>28.9</v>
      </c>
      <c r="I314" s="10" t="s">
        <v>322</v>
      </c>
      <c r="J314" t="str" cm="1">
        <f t="array" ref="J314">_xlfn.SWITCH(I314, "Rectum","Rectum","Sigma","LC","LC","LC","RC","RC","left","LC","right","RC","Left colon","LC","Right colon","RC","NA","NA","TODO","NA","Multiple")</f>
        <v>NA</v>
      </c>
      <c r="K314" s="10" t="s">
        <v>322</v>
      </c>
      <c r="L314" s="10" t="s">
        <v>322</v>
      </c>
      <c r="M314" s="10" t="s">
        <v>322</v>
      </c>
      <c r="N314" s="11" t="s">
        <v>328</v>
      </c>
      <c r="O314" s="12">
        <v>9601638</v>
      </c>
      <c r="P314" s="13">
        <v>8569915</v>
      </c>
      <c r="Q314" s="14">
        <v>0.47103045997872262</v>
      </c>
      <c r="R314" s="13">
        <v>22419</v>
      </c>
      <c r="S314" s="15">
        <v>1.2322213093435561E-3</v>
      </c>
      <c r="T314" s="15">
        <v>2.61601194410913E-3</v>
      </c>
    </row>
    <row r="315" spans="1:20">
      <c r="A315" s="10" t="s">
        <v>675</v>
      </c>
      <c r="B315" s="10" t="s">
        <v>554</v>
      </c>
      <c r="C315" s="10" t="s">
        <v>487</v>
      </c>
      <c r="D315" s="10" t="s">
        <v>555</v>
      </c>
      <c r="E315" s="10" t="s">
        <v>556</v>
      </c>
      <c r="F315" s="10">
        <v>70</v>
      </c>
      <c r="G315" s="10" t="s">
        <v>340</v>
      </c>
      <c r="H315" s="10">
        <v>31</v>
      </c>
      <c r="I315" s="10" t="s">
        <v>322</v>
      </c>
      <c r="J315" t="str" cm="1">
        <f t="array" ref="J315">_xlfn.SWITCH(I315, "Rectum","Rectum","Sigma","LC","LC","LC","RC","RC","left","LC","right","RC","Left colon","LC","Right colon","RC","NA","NA","TODO","NA","Multiple")</f>
        <v>NA</v>
      </c>
      <c r="K315" s="10" t="s">
        <v>322</v>
      </c>
      <c r="L315" s="10" t="s">
        <v>322</v>
      </c>
      <c r="M315" s="10" t="s">
        <v>322</v>
      </c>
      <c r="N315" s="11" t="s">
        <v>328</v>
      </c>
      <c r="O315" s="12">
        <v>7326486</v>
      </c>
      <c r="P315" s="13">
        <v>9240499</v>
      </c>
      <c r="Q315" s="14">
        <v>0.55742087086999226</v>
      </c>
      <c r="R315" s="13">
        <v>10254</v>
      </c>
      <c r="S315" s="15">
        <v>6.1855897716139581E-4</v>
      </c>
      <c r="T315" s="15">
        <v>1.1096803321985101E-3</v>
      </c>
    </row>
    <row r="316" spans="1:20">
      <c r="A316" s="10" t="s">
        <v>676</v>
      </c>
      <c r="B316" s="10" t="s">
        <v>554</v>
      </c>
      <c r="C316" s="10" t="s">
        <v>487</v>
      </c>
      <c r="D316" s="10" t="s">
        <v>555</v>
      </c>
      <c r="E316" s="10" t="s">
        <v>556</v>
      </c>
      <c r="F316" s="10">
        <v>74</v>
      </c>
      <c r="G316" s="10" t="s">
        <v>340</v>
      </c>
      <c r="H316" s="10">
        <v>28.5</v>
      </c>
      <c r="I316" s="10" t="s">
        <v>322</v>
      </c>
      <c r="J316" t="str" cm="1">
        <f t="array" ref="J316">_xlfn.SWITCH(I316, "Rectum","Rectum","Sigma","LC","LC","LC","RC","RC","left","LC","right","RC","Left colon","LC","Right colon","RC","NA","NA","TODO","NA","Multiple")</f>
        <v>NA</v>
      </c>
      <c r="K316" s="10" t="s">
        <v>322</v>
      </c>
      <c r="L316" s="10" t="s">
        <v>322</v>
      </c>
      <c r="M316" s="10" t="s">
        <v>322</v>
      </c>
      <c r="N316" s="11" t="s">
        <v>323</v>
      </c>
      <c r="O316" s="12">
        <v>5202769</v>
      </c>
      <c r="P316" s="13">
        <v>16800782</v>
      </c>
      <c r="Q316" s="14">
        <v>0.76323034564366576</v>
      </c>
      <c r="R316" s="13">
        <v>9177</v>
      </c>
      <c r="S316" s="15">
        <v>4.1689517083025784E-4</v>
      </c>
      <c r="T316" s="15">
        <v>5.4622457454658999E-4</v>
      </c>
    </row>
    <row r="317" spans="1:20">
      <c r="A317" s="10" t="s">
        <v>677</v>
      </c>
      <c r="B317" s="10" t="s">
        <v>554</v>
      </c>
      <c r="C317" s="10" t="s">
        <v>487</v>
      </c>
      <c r="D317" s="10" t="s">
        <v>555</v>
      </c>
      <c r="E317" s="10" t="s">
        <v>556</v>
      </c>
      <c r="F317" s="10">
        <v>70</v>
      </c>
      <c r="G317" s="10" t="s">
        <v>340</v>
      </c>
      <c r="H317" s="10">
        <v>30</v>
      </c>
      <c r="I317" s="10" t="s">
        <v>322</v>
      </c>
      <c r="J317" t="str" cm="1">
        <f t="array" ref="J317">_xlfn.SWITCH(I317, "Rectum","Rectum","Sigma","LC","LC","LC","RC","RC","left","LC","right","RC","Left colon","LC","Right colon","RC","NA","NA","TODO","NA","Multiple")</f>
        <v>NA</v>
      </c>
      <c r="K317" s="10" t="s">
        <v>322</v>
      </c>
      <c r="L317" s="10" t="s">
        <v>322</v>
      </c>
      <c r="M317" s="10" t="s">
        <v>322</v>
      </c>
      <c r="N317" s="11" t="s">
        <v>328</v>
      </c>
      <c r="O317" s="12">
        <v>6778043</v>
      </c>
      <c r="P317" s="13">
        <v>8117841</v>
      </c>
      <c r="Q317" s="14">
        <v>0.54457315978564402</v>
      </c>
      <c r="R317" s="13">
        <v>10912</v>
      </c>
      <c r="S317" s="15">
        <v>7.3201511579014031E-4</v>
      </c>
      <c r="T317" s="15">
        <v>1.34419976937218E-3</v>
      </c>
    </row>
    <row r="318" spans="1:20">
      <c r="A318" s="10" t="s">
        <v>678</v>
      </c>
      <c r="B318" s="10" t="s">
        <v>554</v>
      </c>
      <c r="C318" s="10" t="s">
        <v>487</v>
      </c>
      <c r="D318" s="10" t="s">
        <v>555</v>
      </c>
      <c r="E318" s="10" t="s">
        <v>556</v>
      </c>
      <c r="F318" s="10">
        <v>66</v>
      </c>
      <c r="G318" s="10" t="s">
        <v>320</v>
      </c>
      <c r="H318" s="10">
        <v>29.98</v>
      </c>
      <c r="I318" s="10" t="s">
        <v>322</v>
      </c>
      <c r="J318" t="str" cm="1">
        <f t="array" ref="J318">_xlfn.SWITCH(I318, "Rectum","Rectum","Sigma","LC","LC","LC","RC","RC","left","LC","right","RC","Left colon","LC","Right colon","RC","NA","NA","TODO","NA","Multiple")</f>
        <v>NA</v>
      </c>
      <c r="K318" s="10" t="s">
        <v>322</v>
      </c>
      <c r="L318" s="10" t="s">
        <v>322</v>
      </c>
      <c r="M318" s="10" t="s">
        <v>322</v>
      </c>
      <c r="N318" s="11" t="s">
        <v>323</v>
      </c>
      <c r="O318" s="12">
        <v>3709337</v>
      </c>
      <c r="P318" s="13">
        <v>12971605</v>
      </c>
      <c r="Q318" s="14">
        <v>0.77741003700960831</v>
      </c>
      <c r="R318" s="13">
        <v>4725</v>
      </c>
      <c r="S318" s="15">
        <v>2.8317717235996621E-4</v>
      </c>
      <c r="T318" s="15">
        <v>3.6425716015867001E-4</v>
      </c>
    </row>
    <row r="319" spans="1:20">
      <c r="A319" s="10" t="s">
        <v>679</v>
      </c>
      <c r="B319" s="10" t="s">
        <v>554</v>
      </c>
      <c r="C319" s="10" t="s">
        <v>487</v>
      </c>
      <c r="D319" s="10" t="s">
        <v>555</v>
      </c>
      <c r="E319" s="10" t="s">
        <v>556</v>
      </c>
      <c r="F319" s="10">
        <v>72</v>
      </c>
      <c r="G319" s="10" t="s">
        <v>340</v>
      </c>
      <c r="H319" s="10">
        <v>28.7</v>
      </c>
      <c r="I319" s="10" t="s">
        <v>322</v>
      </c>
      <c r="J319" t="str" cm="1">
        <f t="array" ref="J319">_xlfn.SWITCH(I319, "Rectum","Rectum","Sigma","LC","LC","LC","RC","RC","left","LC","right","RC","Left colon","LC","Right colon","RC","NA","NA","TODO","NA","Multiple")</f>
        <v>NA</v>
      </c>
      <c r="K319" s="10" t="s">
        <v>322</v>
      </c>
      <c r="L319" s="10" t="s">
        <v>322</v>
      </c>
      <c r="M319" s="10" t="s">
        <v>322</v>
      </c>
      <c r="N319" s="11" t="s">
        <v>328</v>
      </c>
      <c r="O319" s="12">
        <v>16248055</v>
      </c>
      <c r="P319" s="13">
        <v>11109063</v>
      </c>
      <c r="Q319" s="14">
        <v>0.4057126011632553</v>
      </c>
      <c r="R319" s="13">
        <v>24489</v>
      </c>
      <c r="S319" s="15">
        <v>8.9435948737413406E-4</v>
      </c>
      <c r="T319" s="15">
        <v>2.2044163400639599E-3</v>
      </c>
    </row>
    <row r="320" spans="1:20">
      <c r="A320" s="10" t="s">
        <v>680</v>
      </c>
      <c r="B320" s="10" t="s">
        <v>554</v>
      </c>
      <c r="C320" s="10" t="s">
        <v>487</v>
      </c>
      <c r="D320" s="10" t="s">
        <v>555</v>
      </c>
      <c r="E320" s="10" t="s">
        <v>556</v>
      </c>
      <c r="F320" s="10">
        <v>66</v>
      </c>
      <c r="G320" s="10" t="s">
        <v>320</v>
      </c>
      <c r="H320" s="10">
        <v>30.02</v>
      </c>
      <c r="I320" s="10" t="s">
        <v>322</v>
      </c>
      <c r="J320" t="str" cm="1">
        <f t="array" ref="J320">_xlfn.SWITCH(I320, "Rectum","Rectum","Sigma","LC","LC","LC","RC","RC","left","LC","right","RC","Left colon","LC","Right colon","RC","NA","NA","TODO","NA","Multiple")</f>
        <v>NA</v>
      </c>
      <c r="K320" s="10" t="s">
        <v>322</v>
      </c>
      <c r="L320" s="10" t="s">
        <v>322</v>
      </c>
      <c r="M320" s="10" t="s">
        <v>322</v>
      </c>
      <c r="N320" s="11" t="s">
        <v>323</v>
      </c>
      <c r="O320" s="12">
        <v>8370897</v>
      </c>
      <c r="P320" s="13">
        <v>12451198</v>
      </c>
      <c r="Q320" s="14">
        <v>0.59761101464394883</v>
      </c>
      <c r="R320" s="13">
        <v>12859</v>
      </c>
      <c r="S320" s="15">
        <v>6.1718398802320371E-4</v>
      </c>
      <c r="T320" s="15">
        <v>1.0327520291621699E-3</v>
      </c>
    </row>
    <row r="321" spans="1:20">
      <c r="A321" s="10" t="s">
        <v>681</v>
      </c>
      <c r="B321" s="10" t="s">
        <v>554</v>
      </c>
      <c r="C321" s="10" t="s">
        <v>487</v>
      </c>
      <c r="D321" s="10" t="s">
        <v>555</v>
      </c>
      <c r="E321" s="10" t="s">
        <v>556</v>
      </c>
      <c r="F321" s="10">
        <v>69</v>
      </c>
      <c r="G321" s="10" t="s">
        <v>340</v>
      </c>
      <c r="H321" s="10">
        <v>28.3</v>
      </c>
      <c r="I321" s="10" t="s">
        <v>322</v>
      </c>
      <c r="J321" t="str" cm="1">
        <f t="array" ref="J321">_xlfn.SWITCH(I321, "Rectum","Rectum","Sigma","LC","LC","LC","RC","RC","left","LC","right","RC","Left colon","LC","Right colon","RC","NA","NA","TODO","NA","Multiple")</f>
        <v>NA</v>
      </c>
      <c r="K321" s="10" t="s">
        <v>322</v>
      </c>
      <c r="L321" s="10" t="s">
        <v>322</v>
      </c>
      <c r="M321" s="10" t="s">
        <v>322</v>
      </c>
      <c r="N321" s="11" t="s">
        <v>323</v>
      </c>
      <c r="O321" s="12">
        <v>4922550</v>
      </c>
      <c r="P321" s="13">
        <v>18423043</v>
      </c>
      <c r="Q321" s="14">
        <v>0.78881549330546707</v>
      </c>
      <c r="R321" s="13">
        <v>9733</v>
      </c>
      <c r="S321" s="15">
        <v>4.1673578009572635E-4</v>
      </c>
      <c r="T321" s="15">
        <v>5.2830577445864898E-4</v>
      </c>
    </row>
    <row r="322" spans="1:20">
      <c r="A322" s="10" t="s">
        <v>682</v>
      </c>
      <c r="B322" s="10" t="s">
        <v>554</v>
      </c>
      <c r="C322" s="10" t="s">
        <v>487</v>
      </c>
      <c r="D322" s="10" t="s">
        <v>555</v>
      </c>
      <c r="E322" s="10" t="s">
        <v>556</v>
      </c>
      <c r="F322" s="10">
        <v>69</v>
      </c>
      <c r="G322" s="10" t="s">
        <v>340</v>
      </c>
      <c r="H322" s="10">
        <v>22.4</v>
      </c>
      <c r="I322" s="10" t="s">
        <v>322</v>
      </c>
      <c r="J322" t="str" cm="1">
        <f t="array" ref="J322">_xlfn.SWITCH(I322, "Rectum","Rectum","Sigma","LC","LC","LC","RC","RC","left","LC","right","RC","Left colon","LC","Right colon","RC","NA","NA","TODO","NA","Multiple")</f>
        <v>NA</v>
      </c>
      <c r="K322" s="10" t="s">
        <v>322</v>
      </c>
      <c r="L322" s="10" t="s">
        <v>322</v>
      </c>
      <c r="M322" s="10" t="s">
        <v>322</v>
      </c>
      <c r="N322" s="11" t="s">
        <v>323</v>
      </c>
      <c r="O322" s="12">
        <v>3059030</v>
      </c>
      <c r="P322" s="13">
        <v>17257794</v>
      </c>
      <c r="Q322" s="14">
        <v>0.84918959685549089</v>
      </c>
      <c r="R322" s="13">
        <v>5839</v>
      </c>
      <c r="S322" s="15">
        <v>2.8731470870722013E-4</v>
      </c>
      <c r="T322" s="15">
        <v>3.3833988283786401E-4</v>
      </c>
    </row>
    <row r="323" spans="1:20">
      <c r="A323" s="10" t="s">
        <v>683</v>
      </c>
      <c r="B323" s="10" t="s">
        <v>554</v>
      </c>
      <c r="C323" s="10" t="s">
        <v>487</v>
      </c>
      <c r="D323" s="10" t="s">
        <v>555</v>
      </c>
      <c r="E323" s="10" t="s">
        <v>556</v>
      </c>
      <c r="F323" s="10">
        <v>70</v>
      </c>
      <c r="G323" s="10" t="s">
        <v>320</v>
      </c>
      <c r="H323" s="10">
        <v>31.25</v>
      </c>
      <c r="I323" s="10" t="s">
        <v>322</v>
      </c>
      <c r="J323" t="str" cm="1">
        <f t="array" ref="J323">_xlfn.SWITCH(I323, "Rectum","Rectum","Sigma","LC","LC","LC","RC","RC","left","LC","right","RC","Left colon","LC","Right colon","RC","NA","NA","TODO","NA","Multiple")</f>
        <v>NA</v>
      </c>
      <c r="K323" s="10" t="s">
        <v>322</v>
      </c>
      <c r="L323" s="10" t="s">
        <v>322</v>
      </c>
      <c r="M323" s="10" t="s">
        <v>322</v>
      </c>
      <c r="N323" s="11" t="s">
        <v>328</v>
      </c>
      <c r="O323" s="12">
        <v>10391680</v>
      </c>
      <c r="P323" s="13">
        <v>12869417</v>
      </c>
      <c r="Q323" s="14">
        <v>0.55260339948500359</v>
      </c>
      <c r="R323" s="13">
        <v>27607</v>
      </c>
      <c r="S323" s="15">
        <v>1.1854244873394414E-3</v>
      </c>
      <c r="T323" s="15">
        <v>2.1451632191264E-3</v>
      </c>
    </row>
    <row r="324" spans="1:20">
      <c r="A324" s="10" t="s">
        <v>684</v>
      </c>
      <c r="B324" s="10" t="s">
        <v>554</v>
      </c>
      <c r="C324" s="10" t="s">
        <v>487</v>
      </c>
      <c r="D324" s="10" t="s">
        <v>555</v>
      </c>
      <c r="E324" s="10" t="s">
        <v>556</v>
      </c>
      <c r="F324" s="10">
        <v>66</v>
      </c>
      <c r="G324" s="10" t="s">
        <v>320</v>
      </c>
      <c r="H324" s="10">
        <v>34.04</v>
      </c>
      <c r="I324" s="10" t="s">
        <v>322</v>
      </c>
      <c r="J324" t="str" cm="1">
        <f t="array" ref="J324">_xlfn.SWITCH(I324, "Rectum","Rectum","Sigma","LC","LC","LC","RC","RC","left","LC","right","RC","Left colon","LC","Right colon","RC","NA","NA","TODO","NA","Multiple")</f>
        <v>NA</v>
      </c>
      <c r="K324" s="10" t="s">
        <v>322</v>
      </c>
      <c r="L324" s="10" t="s">
        <v>322</v>
      </c>
      <c r="M324" s="10" t="s">
        <v>322</v>
      </c>
      <c r="N324" s="11" t="s">
        <v>328</v>
      </c>
      <c r="O324" s="12">
        <v>12248731</v>
      </c>
      <c r="P324" s="13">
        <v>8862276</v>
      </c>
      <c r="Q324" s="14">
        <v>0.41941615795150317</v>
      </c>
      <c r="R324" s="13">
        <v>19023</v>
      </c>
      <c r="S324" s="15">
        <v>9.0028267825459786E-4</v>
      </c>
      <c r="T324" s="15">
        <v>2.14651405575723E-3</v>
      </c>
    </row>
    <row r="325" spans="1:20">
      <c r="A325" s="10" t="s">
        <v>685</v>
      </c>
      <c r="B325" s="10" t="s">
        <v>554</v>
      </c>
      <c r="C325" s="10" t="s">
        <v>487</v>
      </c>
      <c r="D325" s="10" t="s">
        <v>555</v>
      </c>
      <c r="E325" s="10" t="s">
        <v>556</v>
      </c>
      <c r="F325" s="10">
        <v>73</v>
      </c>
      <c r="G325" s="10" t="s">
        <v>340</v>
      </c>
      <c r="H325" s="10">
        <v>32</v>
      </c>
      <c r="I325" s="10" t="s">
        <v>322</v>
      </c>
      <c r="J325" t="str" cm="1">
        <f t="array" ref="J325">_xlfn.SWITCH(I325, "Rectum","Rectum","Sigma","LC","LC","LC","RC","RC","left","LC","right","RC","Left colon","LC","Right colon","RC","NA","NA","TODO","NA","Multiple")</f>
        <v>NA</v>
      </c>
      <c r="K325" s="10" t="s">
        <v>322</v>
      </c>
      <c r="L325" s="10" t="s">
        <v>322</v>
      </c>
      <c r="M325" s="10" t="s">
        <v>322</v>
      </c>
      <c r="N325" s="11" t="s">
        <v>328</v>
      </c>
      <c r="O325" s="12">
        <v>9489303</v>
      </c>
      <c r="P325" s="13">
        <v>6708350</v>
      </c>
      <c r="Q325" s="14">
        <v>0.41378957689570878</v>
      </c>
      <c r="R325" s="13">
        <v>14331</v>
      </c>
      <c r="S325" s="15">
        <v>8.8397570587289004E-4</v>
      </c>
      <c r="T325" s="15">
        <v>2.1362928290861397E-3</v>
      </c>
    </row>
    <row r="326" spans="1:20">
      <c r="A326" s="10" t="s">
        <v>686</v>
      </c>
      <c r="B326" s="10" t="s">
        <v>554</v>
      </c>
      <c r="C326" s="10" t="s">
        <v>487</v>
      </c>
      <c r="D326" s="10" t="s">
        <v>555</v>
      </c>
      <c r="E326" s="10" t="s">
        <v>556</v>
      </c>
      <c r="F326" s="10">
        <v>71</v>
      </c>
      <c r="G326" s="10" t="s">
        <v>340</v>
      </c>
      <c r="H326" s="10">
        <v>29</v>
      </c>
      <c r="I326" s="10" t="s">
        <v>322</v>
      </c>
      <c r="J326" t="str" cm="1">
        <f t="array" ref="J326">_xlfn.SWITCH(I326, "Rectum","Rectum","Sigma","LC","LC","LC","RC","RC","left","LC","right","RC","Left colon","LC","Right colon","RC","NA","NA","TODO","NA","Multiple")</f>
        <v>NA</v>
      </c>
      <c r="K326" s="10" t="s">
        <v>322</v>
      </c>
      <c r="L326" s="10" t="s">
        <v>322</v>
      </c>
      <c r="M326" s="10" t="s">
        <v>322</v>
      </c>
      <c r="N326" s="11" t="s">
        <v>323</v>
      </c>
      <c r="O326" s="12">
        <v>5901689</v>
      </c>
      <c r="P326" s="13">
        <v>10776810</v>
      </c>
      <c r="Q326" s="14">
        <v>0.64482955395042407</v>
      </c>
      <c r="R326" s="13">
        <v>34150</v>
      </c>
      <c r="S326" s="15">
        <v>2.0433624855042431E-3</v>
      </c>
      <c r="T326" s="15">
        <v>3.1688412433735001E-3</v>
      </c>
    </row>
    <row r="327" spans="1:20">
      <c r="A327" s="10" t="s">
        <v>687</v>
      </c>
      <c r="B327" s="10" t="s">
        <v>554</v>
      </c>
      <c r="C327" s="10" t="s">
        <v>487</v>
      </c>
      <c r="D327" s="10" t="s">
        <v>555</v>
      </c>
      <c r="E327" s="10" t="s">
        <v>556</v>
      </c>
      <c r="F327" s="10">
        <v>64</v>
      </c>
      <c r="G327" s="10" t="s">
        <v>320</v>
      </c>
      <c r="H327" s="10">
        <v>29.38</v>
      </c>
      <c r="I327" s="10" t="s">
        <v>322</v>
      </c>
      <c r="J327" t="str" cm="1">
        <f t="array" ref="J327">_xlfn.SWITCH(I327, "Rectum","Rectum","Sigma","LC","LC","LC","RC","RC","left","LC","right","RC","Left colon","LC","Right colon","RC","NA","NA","TODO","NA","Multiple")</f>
        <v>NA</v>
      </c>
      <c r="K327" s="10" t="s">
        <v>322</v>
      </c>
      <c r="L327" s="10" t="s">
        <v>322</v>
      </c>
      <c r="M327" s="10" t="s">
        <v>322</v>
      </c>
      <c r="N327" s="11" t="s">
        <v>323</v>
      </c>
      <c r="O327" s="12">
        <v>5170627</v>
      </c>
      <c r="P327" s="13">
        <v>12760395</v>
      </c>
      <c r="Q327" s="14">
        <v>0.71132051059859835</v>
      </c>
      <c r="R327" s="13">
        <v>8001</v>
      </c>
      <c r="S327" s="15">
        <v>4.460109115195404E-4</v>
      </c>
      <c r="T327" s="15">
        <v>6.2701820750846692E-4</v>
      </c>
    </row>
    <row r="328" spans="1:20">
      <c r="A328" s="10" t="s">
        <v>688</v>
      </c>
      <c r="B328" s="10" t="s">
        <v>554</v>
      </c>
      <c r="C328" s="10" t="s">
        <v>487</v>
      </c>
      <c r="D328" s="10" t="s">
        <v>555</v>
      </c>
      <c r="E328" s="10" t="s">
        <v>556</v>
      </c>
      <c r="F328" s="10">
        <v>64</v>
      </c>
      <c r="G328" s="10" t="s">
        <v>320</v>
      </c>
      <c r="H328" s="10">
        <v>22.78</v>
      </c>
      <c r="I328" s="10" t="s">
        <v>322</v>
      </c>
      <c r="J328" t="str" cm="1">
        <f t="array" ref="J328">_xlfn.SWITCH(I328, "Rectum","Rectum","Sigma","LC","LC","LC","RC","RC","left","LC","right","RC","Left colon","LC","Right colon","RC","NA","NA","TODO","NA","Multiple")</f>
        <v>NA</v>
      </c>
      <c r="K328" s="10" t="s">
        <v>322</v>
      </c>
      <c r="L328" s="10" t="s">
        <v>322</v>
      </c>
      <c r="M328" s="10" t="s">
        <v>322</v>
      </c>
      <c r="N328" s="11" t="s">
        <v>328</v>
      </c>
      <c r="O328" s="12">
        <v>10188948</v>
      </c>
      <c r="P328" s="13">
        <v>7344427</v>
      </c>
      <c r="Q328" s="14">
        <v>0.41847962155778645</v>
      </c>
      <c r="R328" s="13">
        <v>16887</v>
      </c>
      <c r="S328" s="15">
        <v>9.622078576376809E-4</v>
      </c>
      <c r="T328" s="15">
        <v>2.2992944173861399E-3</v>
      </c>
    </row>
    <row r="329" spans="1:20">
      <c r="A329" s="10" t="s">
        <v>689</v>
      </c>
      <c r="B329" s="10" t="s">
        <v>554</v>
      </c>
      <c r="C329" s="10" t="s">
        <v>487</v>
      </c>
      <c r="D329" s="10" t="s">
        <v>555</v>
      </c>
      <c r="E329" s="10" t="s">
        <v>556</v>
      </c>
      <c r="F329" s="10">
        <v>68</v>
      </c>
      <c r="G329" s="10" t="s">
        <v>340</v>
      </c>
      <c r="H329" s="10">
        <v>22.1</v>
      </c>
      <c r="I329" s="10" t="s">
        <v>322</v>
      </c>
      <c r="J329" t="str" cm="1">
        <f t="array" ref="J329">_xlfn.SWITCH(I329, "Rectum","Rectum","Sigma","LC","LC","LC","RC","RC","left","LC","right","RC","Left colon","LC","Right colon","RC","NA","NA","TODO","NA","Multiple")</f>
        <v>NA</v>
      </c>
      <c r="K329" s="10" t="s">
        <v>322</v>
      </c>
      <c r="L329" s="10" t="s">
        <v>322</v>
      </c>
      <c r="M329" s="10" t="s">
        <v>322</v>
      </c>
      <c r="N329" s="11" t="s">
        <v>323</v>
      </c>
      <c r="O329" s="12">
        <v>2824375</v>
      </c>
      <c r="P329" s="13">
        <v>14330711</v>
      </c>
      <c r="Q329" s="14">
        <v>0.83514204781705692</v>
      </c>
      <c r="R329" s="13">
        <v>4523</v>
      </c>
      <c r="S329" s="15">
        <v>2.6358409448606901E-4</v>
      </c>
      <c r="T329" s="15">
        <v>3.1561588256158403E-4</v>
      </c>
    </row>
    <row r="330" spans="1:20">
      <c r="A330" s="10" t="s">
        <v>690</v>
      </c>
      <c r="B330" s="10" t="s">
        <v>554</v>
      </c>
      <c r="C330" s="10" t="s">
        <v>487</v>
      </c>
      <c r="D330" s="10" t="s">
        <v>555</v>
      </c>
      <c r="E330" s="10" t="s">
        <v>556</v>
      </c>
      <c r="F330" s="10">
        <v>63</v>
      </c>
      <c r="G330" s="10" t="s">
        <v>320</v>
      </c>
      <c r="H330" s="10">
        <v>34.14</v>
      </c>
      <c r="I330" s="10" t="s">
        <v>322</v>
      </c>
      <c r="J330" t="str" cm="1">
        <f t="array" ref="J330">_xlfn.SWITCH(I330, "Rectum","Rectum","Sigma","LC","LC","LC","RC","RC","left","LC","right","RC","Left colon","LC","Right colon","RC","NA","NA","TODO","NA","Multiple")</f>
        <v>NA</v>
      </c>
      <c r="K330" s="10" t="s">
        <v>322</v>
      </c>
      <c r="L330" s="10" t="s">
        <v>322</v>
      </c>
      <c r="M330" s="10" t="s">
        <v>322</v>
      </c>
      <c r="N330" s="11" t="s">
        <v>323</v>
      </c>
      <c r="O330" s="12">
        <v>3394383</v>
      </c>
      <c r="P330" s="13">
        <v>14004339</v>
      </c>
      <c r="Q330" s="14">
        <v>0.80466699004257325</v>
      </c>
      <c r="R330" s="13">
        <v>5172</v>
      </c>
      <c r="S330" s="15">
        <v>2.9717487362310987E-4</v>
      </c>
      <c r="T330" s="15">
        <v>3.6931411043391601E-4</v>
      </c>
    </row>
    <row r="331" spans="1:20">
      <c r="A331" s="10" t="s">
        <v>691</v>
      </c>
      <c r="B331" s="10" t="s">
        <v>554</v>
      </c>
      <c r="C331" s="10" t="s">
        <v>487</v>
      </c>
      <c r="D331" s="10" t="s">
        <v>555</v>
      </c>
      <c r="E331" s="10" t="s">
        <v>556</v>
      </c>
      <c r="F331" s="10">
        <v>70</v>
      </c>
      <c r="G331" s="10" t="s">
        <v>320</v>
      </c>
      <c r="H331" s="10">
        <v>31.6</v>
      </c>
      <c r="I331" s="10" t="s">
        <v>322</v>
      </c>
      <c r="J331" t="str" cm="1">
        <f t="array" ref="J331">_xlfn.SWITCH(I331, "Rectum","Rectum","Sigma","LC","LC","LC","RC","RC","left","LC","right","RC","Left colon","LC","Right colon","RC","NA","NA","TODO","NA","Multiple")</f>
        <v>NA</v>
      </c>
      <c r="K331" s="10" t="s">
        <v>322</v>
      </c>
      <c r="L331" s="10" t="s">
        <v>322</v>
      </c>
      <c r="M331" s="10" t="s">
        <v>322</v>
      </c>
      <c r="N331" s="11" t="s">
        <v>328</v>
      </c>
      <c r="O331" s="12">
        <v>8090940</v>
      </c>
      <c r="P331" s="13">
        <v>13343366</v>
      </c>
      <c r="Q331" s="14">
        <v>0.62198584849701755</v>
      </c>
      <c r="R331" s="13">
        <v>18539</v>
      </c>
      <c r="S331" s="15">
        <v>8.6417442535011092E-4</v>
      </c>
      <c r="T331" s="15">
        <v>1.3893795613490599E-3</v>
      </c>
    </row>
    <row r="332" spans="1:20">
      <c r="A332" s="10" t="s">
        <v>692</v>
      </c>
      <c r="B332" s="10" t="s">
        <v>554</v>
      </c>
      <c r="C332" s="10" t="s">
        <v>487</v>
      </c>
      <c r="D332" s="10" t="s">
        <v>555</v>
      </c>
      <c r="E332" s="10" t="s">
        <v>556</v>
      </c>
      <c r="F332" s="10">
        <v>74</v>
      </c>
      <c r="G332" s="10" t="s">
        <v>340</v>
      </c>
      <c r="H332" s="10">
        <v>28.5</v>
      </c>
      <c r="I332" s="10" t="s">
        <v>322</v>
      </c>
      <c r="J332" t="str" cm="1">
        <f t="array" ref="J332">_xlfn.SWITCH(I332, "Rectum","Rectum","Sigma","LC","LC","LC","RC","RC","left","LC","right","RC","Left colon","LC","Right colon","RC","NA","NA","TODO","NA","Multiple")</f>
        <v>NA</v>
      </c>
      <c r="K332" s="10" t="s">
        <v>322</v>
      </c>
      <c r="L332" s="10" t="s">
        <v>322</v>
      </c>
      <c r="M332" s="10" t="s">
        <v>322</v>
      </c>
      <c r="N332" s="11" t="s">
        <v>328</v>
      </c>
      <c r="O332" s="12">
        <v>5951719</v>
      </c>
      <c r="P332" s="13">
        <v>15698611</v>
      </c>
      <c r="Q332" s="14">
        <v>0.72461888943945307</v>
      </c>
      <c r="R332" s="13">
        <v>14315</v>
      </c>
      <c r="S332" s="15">
        <v>6.6075396111960288E-4</v>
      </c>
      <c r="T332" s="15">
        <v>9.1186411332824303E-4</v>
      </c>
    </row>
    <row r="333" spans="1:20">
      <c r="A333" s="10" t="s">
        <v>693</v>
      </c>
      <c r="B333" s="10" t="s">
        <v>554</v>
      </c>
      <c r="C333" s="10" t="s">
        <v>487</v>
      </c>
      <c r="D333" s="10" t="s">
        <v>555</v>
      </c>
      <c r="E333" s="10" t="s">
        <v>556</v>
      </c>
      <c r="F333" s="10">
        <v>63</v>
      </c>
      <c r="G333" s="10" t="s">
        <v>320</v>
      </c>
      <c r="H333" s="10">
        <v>30.4</v>
      </c>
      <c r="I333" s="10" t="s">
        <v>322</v>
      </c>
      <c r="J333" t="str" cm="1">
        <f t="array" ref="J333">_xlfn.SWITCH(I333, "Rectum","Rectum","Sigma","LC","LC","LC","RC","RC","left","LC","right","RC","Left colon","LC","Right colon","RC","NA","NA","TODO","NA","Multiple")</f>
        <v>NA</v>
      </c>
      <c r="K333" s="10" t="s">
        <v>322</v>
      </c>
      <c r="L333" s="10" t="s">
        <v>322</v>
      </c>
      <c r="M333" s="10" t="s">
        <v>322</v>
      </c>
      <c r="N333" s="11" t="s">
        <v>328</v>
      </c>
      <c r="O333" s="12">
        <v>7983090</v>
      </c>
      <c r="P333" s="13">
        <v>13170386</v>
      </c>
      <c r="Q333" s="14">
        <v>0.62228804117923575</v>
      </c>
      <c r="R333" s="13">
        <v>10977</v>
      </c>
      <c r="S333" s="15">
        <v>5.1865266728131363E-4</v>
      </c>
      <c r="T333" s="15">
        <v>8.3346076569054196E-4</v>
      </c>
    </row>
    <row r="334" spans="1:20">
      <c r="A334" s="10" t="s">
        <v>694</v>
      </c>
      <c r="B334" s="10" t="s">
        <v>554</v>
      </c>
      <c r="C334" s="10" t="s">
        <v>487</v>
      </c>
      <c r="D334" s="10" t="s">
        <v>555</v>
      </c>
      <c r="E334" s="10" t="s">
        <v>556</v>
      </c>
      <c r="F334" s="10">
        <v>72</v>
      </c>
      <c r="G334" s="10" t="s">
        <v>340</v>
      </c>
      <c r="H334" s="10">
        <v>30</v>
      </c>
      <c r="I334" s="10" t="s">
        <v>322</v>
      </c>
      <c r="J334" t="str" cm="1">
        <f t="array" ref="J334">_xlfn.SWITCH(I334, "Rectum","Rectum","Sigma","LC","LC","LC","RC","RC","left","LC","right","RC","Left colon","LC","Right colon","RC","NA","NA","TODO","NA","Multiple")</f>
        <v>NA</v>
      </c>
      <c r="K334" s="10" t="s">
        <v>322</v>
      </c>
      <c r="L334" s="10" t="s">
        <v>322</v>
      </c>
      <c r="M334" s="10" t="s">
        <v>322</v>
      </c>
      <c r="N334" s="11" t="s">
        <v>328</v>
      </c>
      <c r="O334" s="12">
        <v>7576246</v>
      </c>
      <c r="P334" s="13">
        <v>7286610</v>
      </c>
      <c r="Q334" s="14">
        <v>0.4898960177531092</v>
      </c>
      <c r="R334" s="13">
        <v>10933</v>
      </c>
      <c r="S334" s="15">
        <v>7.3505143847341114E-4</v>
      </c>
      <c r="T334" s="15">
        <v>1.5004233793218E-3</v>
      </c>
    </row>
    <row r="335" spans="1:20">
      <c r="A335" s="10" t="s">
        <v>695</v>
      </c>
      <c r="B335" s="10" t="s">
        <v>554</v>
      </c>
      <c r="C335" s="10" t="s">
        <v>487</v>
      </c>
      <c r="D335" s="10" t="s">
        <v>555</v>
      </c>
      <c r="E335" s="10" t="s">
        <v>556</v>
      </c>
      <c r="F335" s="10">
        <v>71</v>
      </c>
      <c r="G335" s="10" t="s">
        <v>340</v>
      </c>
      <c r="H335" s="10">
        <v>29</v>
      </c>
      <c r="I335" s="10" t="s">
        <v>322</v>
      </c>
      <c r="J335" t="str" cm="1">
        <f t="array" ref="J335">_xlfn.SWITCH(I335, "Rectum","Rectum","Sigma","LC","LC","LC","RC","RC","left","LC","right","RC","Left colon","LC","Right colon","RC","NA","NA","TODO","NA","Multiple")</f>
        <v>NA</v>
      </c>
      <c r="K335" s="10" t="s">
        <v>322</v>
      </c>
      <c r="L335" s="10" t="s">
        <v>322</v>
      </c>
      <c r="M335" s="10" t="s">
        <v>322</v>
      </c>
      <c r="N335" s="11" t="s">
        <v>328</v>
      </c>
      <c r="O335" s="12">
        <v>10024779</v>
      </c>
      <c r="P335" s="13">
        <v>10600224</v>
      </c>
      <c r="Q335" s="14">
        <v>0.5136166838555033</v>
      </c>
      <c r="R335" s="13">
        <v>13392</v>
      </c>
      <c r="S335" s="15">
        <v>6.4888766786370738E-4</v>
      </c>
      <c r="T335" s="15">
        <v>1.2633695287948598E-3</v>
      </c>
    </row>
    <row r="336" spans="1:20">
      <c r="A336" s="10" t="s">
        <v>696</v>
      </c>
      <c r="B336" s="10" t="s">
        <v>554</v>
      </c>
      <c r="C336" s="10" t="s">
        <v>487</v>
      </c>
      <c r="D336" s="10" t="s">
        <v>555</v>
      </c>
      <c r="E336" s="10" t="s">
        <v>556</v>
      </c>
      <c r="F336" s="10">
        <v>65</v>
      </c>
      <c r="G336" s="10" t="s">
        <v>320</v>
      </c>
      <c r="H336" s="10">
        <v>31.22</v>
      </c>
      <c r="I336" s="10" t="s">
        <v>322</v>
      </c>
      <c r="J336" t="str" cm="1">
        <f t="array" ref="J336">_xlfn.SWITCH(I336, "Rectum","Rectum","Sigma","LC","LC","LC","RC","RC","left","LC","right","RC","Left colon","LC","Right colon","RC","NA","NA","TODO","NA","Multiple")</f>
        <v>NA</v>
      </c>
      <c r="K336" s="10" t="s">
        <v>322</v>
      </c>
      <c r="L336" s="10" t="s">
        <v>322</v>
      </c>
      <c r="M336" s="10" t="s">
        <v>322</v>
      </c>
      <c r="N336" s="11" t="s">
        <v>328</v>
      </c>
      <c r="O336" s="12">
        <v>6850959</v>
      </c>
      <c r="P336" s="13">
        <v>9974552</v>
      </c>
      <c r="Q336" s="14">
        <v>0.59235833522431314</v>
      </c>
      <c r="R336" s="13">
        <v>13202</v>
      </c>
      <c r="S336" s="15">
        <v>7.8402666522079214E-4</v>
      </c>
      <c r="T336" s="15">
        <v>1.3235682163970899E-3</v>
      </c>
    </row>
    <row r="337" spans="1:20">
      <c r="A337" s="10" t="s">
        <v>697</v>
      </c>
      <c r="B337" s="10" t="s">
        <v>554</v>
      </c>
      <c r="C337" s="10" t="s">
        <v>487</v>
      </c>
      <c r="D337" s="10" t="s">
        <v>555</v>
      </c>
      <c r="E337" s="10" t="s">
        <v>556</v>
      </c>
      <c r="F337" s="10">
        <v>68</v>
      </c>
      <c r="G337" s="10" t="s">
        <v>340</v>
      </c>
      <c r="H337" s="10">
        <v>22.4</v>
      </c>
      <c r="I337" s="10" t="s">
        <v>322</v>
      </c>
      <c r="J337" t="str" cm="1">
        <f t="array" ref="J337">_xlfn.SWITCH(I337, "Rectum","Rectum","Sigma","LC","LC","LC","RC","RC","left","LC","right","RC","Left colon","LC","Right colon","RC","NA","NA","TODO","NA","Multiple")</f>
        <v>NA</v>
      </c>
      <c r="K337" s="10" t="s">
        <v>322</v>
      </c>
      <c r="L337" s="10" t="s">
        <v>322</v>
      </c>
      <c r="M337" s="10" t="s">
        <v>322</v>
      </c>
      <c r="N337" s="11" t="s">
        <v>323</v>
      </c>
      <c r="O337" s="12">
        <v>5805544</v>
      </c>
      <c r="P337" s="13">
        <v>17198514</v>
      </c>
      <c r="Q337" s="14">
        <v>0.7473180587153353</v>
      </c>
      <c r="R337" s="13">
        <v>9589</v>
      </c>
      <c r="S337" s="15">
        <v>4.1666581572229731E-4</v>
      </c>
      <c r="T337" s="15">
        <v>5.5754816956860302E-4</v>
      </c>
    </row>
    <row r="338" spans="1:20">
      <c r="A338" s="10" t="s">
        <v>698</v>
      </c>
      <c r="B338" s="10" t="s">
        <v>554</v>
      </c>
      <c r="C338" s="10" t="s">
        <v>487</v>
      </c>
      <c r="D338" s="10" t="s">
        <v>555</v>
      </c>
      <c r="E338" s="10" t="s">
        <v>556</v>
      </c>
      <c r="F338" s="10">
        <v>72</v>
      </c>
      <c r="G338" s="10" t="s">
        <v>320</v>
      </c>
      <c r="H338" s="10">
        <v>31.8</v>
      </c>
      <c r="I338" s="10" t="s">
        <v>322</v>
      </c>
      <c r="J338" t="str" cm="1">
        <f t="array" ref="J338">_xlfn.SWITCH(I338, "Rectum","Rectum","Sigma","LC","LC","LC","RC","RC","left","LC","right","RC","Left colon","LC","Right colon","RC","NA","NA","TODO","NA","Multiple")</f>
        <v>NA</v>
      </c>
      <c r="K338" s="10" t="s">
        <v>322</v>
      </c>
      <c r="L338" s="10" t="s">
        <v>322</v>
      </c>
      <c r="M338" s="10" t="s">
        <v>322</v>
      </c>
      <c r="N338" s="11" t="s">
        <v>328</v>
      </c>
      <c r="O338" s="12">
        <v>7813260</v>
      </c>
      <c r="P338" s="13">
        <v>8024345</v>
      </c>
      <c r="Q338" s="14">
        <v>0.50625450421903728</v>
      </c>
      <c r="R338" s="13">
        <v>12812</v>
      </c>
      <c r="S338" s="15">
        <v>8.0830680984607535E-4</v>
      </c>
      <c r="T338" s="15">
        <v>1.5966412211837798E-3</v>
      </c>
    </row>
    <row r="339" spans="1:20">
      <c r="A339" s="10" t="s">
        <v>699</v>
      </c>
      <c r="B339" s="10" t="s">
        <v>554</v>
      </c>
      <c r="C339" s="10" t="s">
        <v>487</v>
      </c>
      <c r="D339" s="10" t="s">
        <v>555</v>
      </c>
      <c r="E339" s="10" t="s">
        <v>556</v>
      </c>
      <c r="F339" s="10">
        <v>65</v>
      </c>
      <c r="G339" s="10" t="s">
        <v>320</v>
      </c>
      <c r="H339" s="10">
        <v>22.03</v>
      </c>
      <c r="I339" s="10" t="s">
        <v>322</v>
      </c>
      <c r="J339" t="str" cm="1">
        <f t="array" ref="J339">_xlfn.SWITCH(I339, "Rectum","Rectum","Sigma","LC","LC","LC","RC","RC","left","LC","right","RC","Left colon","LC","Right colon","RC","NA","NA","TODO","NA","Multiple")</f>
        <v>NA</v>
      </c>
      <c r="K339" s="10" t="s">
        <v>322</v>
      </c>
      <c r="L339" s="10" t="s">
        <v>322</v>
      </c>
      <c r="M339" s="10" t="s">
        <v>322</v>
      </c>
      <c r="N339" s="11" t="s">
        <v>328</v>
      </c>
      <c r="O339" s="12">
        <v>8694538</v>
      </c>
      <c r="P339" s="13">
        <v>10029686</v>
      </c>
      <c r="Q339" s="14">
        <v>0.53526646537598122</v>
      </c>
      <c r="R339" s="13">
        <v>13520</v>
      </c>
      <c r="S339" s="15">
        <v>7.2153830258327785E-4</v>
      </c>
      <c r="T339" s="15">
        <v>1.3479983321511798E-3</v>
      </c>
    </row>
    <row r="340" spans="1:20">
      <c r="A340" s="10" t="s">
        <v>700</v>
      </c>
      <c r="B340" s="10" t="s">
        <v>554</v>
      </c>
      <c r="C340" s="10" t="s">
        <v>487</v>
      </c>
      <c r="D340" s="10" t="s">
        <v>555</v>
      </c>
      <c r="E340" s="10" t="s">
        <v>556</v>
      </c>
      <c r="F340" s="10">
        <v>70</v>
      </c>
      <c r="G340" s="10" t="s">
        <v>340</v>
      </c>
      <c r="H340" s="10">
        <v>22.67</v>
      </c>
      <c r="I340" s="10" t="s">
        <v>322</v>
      </c>
      <c r="J340" t="str" cm="1">
        <f t="array" ref="J340">_xlfn.SWITCH(I340, "Rectum","Rectum","Sigma","LC","LC","LC","RC","RC","left","LC","right","RC","Left colon","LC","Right colon","RC","NA","NA","TODO","NA","Multiple")</f>
        <v>NA</v>
      </c>
      <c r="K340" s="10" t="s">
        <v>322</v>
      </c>
      <c r="L340" s="10" t="s">
        <v>322</v>
      </c>
      <c r="M340" s="10" t="s">
        <v>322</v>
      </c>
      <c r="N340" s="11" t="s">
        <v>328</v>
      </c>
      <c r="O340" s="12">
        <v>15236212</v>
      </c>
      <c r="P340" s="13">
        <v>7742932</v>
      </c>
      <c r="Q340" s="14">
        <v>0.336531489897056</v>
      </c>
      <c r="R340" s="13">
        <v>28902</v>
      </c>
      <c r="S340" s="15">
        <v>1.2561692548771852E-3</v>
      </c>
      <c r="T340" s="15">
        <v>3.7326945400011301E-3</v>
      </c>
    </row>
    <row r="341" spans="1:20">
      <c r="A341" s="10" t="s">
        <v>701</v>
      </c>
      <c r="B341" s="10" t="s">
        <v>554</v>
      </c>
      <c r="C341" s="10" t="s">
        <v>487</v>
      </c>
      <c r="D341" s="10" t="s">
        <v>555</v>
      </c>
      <c r="E341" s="10" t="s">
        <v>556</v>
      </c>
      <c r="F341" s="10">
        <v>75</v>
      </c>
      <c r="G341" s="10" t="s">
        <v>340</v>
      </c>
      <c r="H341" s="10">
        <v>31</v>
      </c>
      <c r="I341" s="10" t="s">
        <v>322</v>
      </c>
      <c r="J341" t="str" cm="1">
        <f t="array" ref="J341">_xlfn.SWITCH(I341, "Rectum","Rectum","Sigma","LC","LC","LC","RC","RC","left","LC","right","RC","Left colon","LC","Right colon","RC","NA","NA","TODO","NA","Multiple")</f>
        <v>NA</v>
      </c>
      <c r="K341" s="10" t="s">
        <v>322</v>
      </c>
      <c r="L341" s="10" t="s">
        <v>322</v>
      </c>
      <c r="M341" s="10" t="s">
        <v>322</v>
      </c>
      <c r="N341" s="11" t="s">
        <v>323</v>
      </c>
      <c r="O341" s="12">
        <v>5551533</v>
      </c>
      <c r="P341" s="13">
        <v>10741763</v>
      </c>
      <c r="Q341" s="14">
        <v>0.65895466577740791</v>
      </c>
      <c r="R341" s="13">
        <v>7921</v>
      </c>
      <c r="S341" s="15">
        <v>4.8591464060628113E-4</v>
      </c>
      <c r="T341" s="15">
        <v>7.3740223090008601E-4</v>
      </c>
    </row>
    <row r="342" spans="1:20">
      <c r="A342" s="10" t="s">
        <v>702</v>
      </c>
      <c r="B342" s="10" t="s">
        <v>554</v>
      </c>
      <c r="C342" s="10" t="s">
        <v>487</v>
      </c>
      <c r="D342" s="10" t="s">
        <v>555</v>
      </c>
      <c r="E342" s="10" t="s">
        <v>556</v>
      </c>
      <c r="F342" s="10">
        <v>70</v>
      </c>
      <c r="G342" s="10" t="s">
        <v>320</v>
      </c>
      <c r="H342" s="10">
        <v>23.67</v>
      </c>
      <c r="I342" s="10" t="s">
        <v>322</v>
      </c>
      <c r="J342" t="str" cm="1">
        <f t="array" ref="J342">_xlfn.SWITCH(I342, "Rectum","Rectum","Sigma","LC","LC","LC","RC","RC","left","LC","right","RC","Left colon","LC","Right colon","RC","NA","NA","TODO","NA","Multiple")</f>
        <v>NA</v>
      </c>
      <c r="K342" s="10" t="s">
        <v>322</v>
      </c>
      <c r="L342" s="10" t="s">
        <v>322</v>
      </c>
      <c r="M342" s="10" t="s">
        <v>322</v>
      </c>
      <c r="N342" s="11" t="s">
        <v>328</v>
      </c>
      <c r="O342" s="12">
        <v>10396922</v>
      </c>
      <c r="P342" s="13">
        <v>7668489</v>
      </c>
      <c r="Q342" s="14">
        <v>0.42408741439364206</v>
      </c>
      <c r="R342" s="13">
        <v>16920</v>
      </c>
      <c r="S342" s="15">
        <v>9.3572006839162496E-4</v>
      </c>
      <c r="T342" s="15">
        <v>2.2064320624310698E-3</v>
      </c>
    </row>
    <row r="343" spans="1:20">
      <c r="A343" s="10" t="s">
        <v>703</v>
      </c>
      <c r="B343" s="10" t="s">
        <v>554</v>
      </c>
      <c r="C343" s="10" t="s">
        <v>487</v>
      </c>
      <c r="D343" s="10" t="s">
        <v>555</v>
      </c>
      <c r="E343" s="10" t="s">
        <v>556</v>
      </c>
      <c r="F343" s="10">
        <v>63</v>
      </c>
      <c r="G343" s="10" t="s">
        <v>320</v>
      </c>
      <c r="H343" s="10">
        <v>31.17</v>
      </c>
      <c r="I343" s="10" t="s">
        <v>322</v>
      </c>
      <c r="J343" t="str" cm="1">
        <f t="array" ref="J343">_xlfn.SWITCH(I343, "Rectum","Rectum","Sigma","LC","LC","LC","RC","RC","left","LC","right","RC","Left colon","LC","Right colon","RC","NA","NA","TODO","NA","Multiple")</f>
        <v>NA</v>
      </c>
      <c r="K343" s="10" t="s">
        <v>322</v>
      </c>
      <c r="L343" s="10" t="s">
        <v>322</v>
      </c>
      <c r="M343" s="10" t="s">
        <v>322</v>
      </c>
      <c r="N343" s="11" t="s">
        <v>328</v>
      </c>
      <c r="O343" s="12">
        <v>5912921</v>
      </c>
      <c r="P343" s="13">
        <v>10736303</v>
      </c>
      <c r="Q343" s="14">
        <v>0.644431699430556</v>
      </c>
      <c r="R343" s="13">
        <v>10886</v>
      </c>
      <c r="S343" s="15">
        <v>6.534170542691495E-4</v>
      </c>
      <c r="T343" s="15">
        <v>1.01394306773943E-3</v>
      </c>
    </row>
    <row r="344" spans="1:20">
      <c r="A344" s="10" t="s">
        <v>704</v>
      </c>
      <c r="B344" s="10" t="s">
        <v>554</v>
      </c>
      <c r="C344" s="10" t="s">
        <v>487</v>
      </c>
      <c r="D344" s="10" t="s">
        <v>555</v>
      </c>
      <c r="E344" s="10" t="s">
        <v>556</v>
      </c>
      <c r="F344" s="10">
        <v>70</v>
      </c>
      <c r="G344" s="10" t="s">
        <v>340</v>
      </c>
      <c r="H344" s="10">
        <v>22.8</v>
      </c>
      <c r="I344" s="10" t="s">
        <v>322</v>
      </c>
      <c r="J344" t="str" cm="1">
        <f t="array" ref="J344">_xlfn.SWITCH(I344, "Rectum","Rectum","Sigma","LC","LC","LC","RC","RC","left","LC","right","RC","Left colon","LC","Right colon","RC","NA","NA","TODO","NA","Multiple")</f>
        <v>NA</v>
      </c>
      <c r="K344" s="10" t="s">
        <v>322</v>
      </c>
      <c r="L344" s="10" t="s">
        <v>322</v>
      </c>
      <c r="M344" s="10" t="s">
        <v>322</v>
      </c>
      <c r="N344" s="11" t="s">
        <v>328</v>
      </c>
      <c r="O344" s="12">
        <v>5891374</v>
      </c>
      <c r="P344" s="13">
        <v>10487738</v>
      </c>
      <c r="Q344" s="14">
        <v>0.6398941634495745</v>
      </c>
      <c r="R344" s="13">
        <v>10689</v>
      </c>
      <c r="S344" s="15">
        <v>6.5217387325203029E-4</v>
      </c>
      <c r="T344" s="15">
        <v>1.0191902200455398E-3</v>
      </c>
    </row>
    <row r="345" spans="1:20">
      <c r="A345" s="10" t="s">
        <v>705</v>
      </c>
      <c r="B345" s="10" t="s">
        <v>554</v>
      </c>
      <c r="C345" s="10" t="s">
        <v>487</v>
      </c>
      <c r="D345" s="10" t="s">
        <v>555</v>
      </c>
      <c r="E345" s="10" t="s">
        <v>556</v>
      </c>
      <c r="F345" s="10">
        <v>67</v>
      </c>
      <c r="G345" s="10" t="s">
        <v>340</v>
      </c>
      <c r="H345" s="10">
        <v>22.58</v>
      </c>
      <c r="I345" s="10" t="s">
        <v>322</v>
      </c>
      <c r="J345" t="str" cm="1">
        <f t="array" ref="J345">_xlfn.SWITCH(I345, "Rectum","Rectum","Sigma","LC","LC","LC","RC","RC","left","LC","right","RC","Left colon","LC","Right colon","RC","NA","NA","TODO","NA","Multiple")</f>
        <v>NA</v>
      </c>
      <c r="K345" s="10" t="s">
        <v>322</v>
      </c>
      <c r="L345" s="10" t="s">
        <v>322</v>
      </c>
      <c r="M345" s="10" t="s">
        <v>322</v>
      </c>
      <c r="N345" s="11" t="s">
        <v>328</v>
      </c>
      <c r="O345" s="12">
        <v>9469687</v>
      </c>
      <c r="P345" s="13">
        <v>15207374</v>
      </c>
      <c r="Q345" s="14">
        <v>0.6158911395949539</v>
      </c>
      <c r="R345" s="13">
        <v>14598</v>
      </c>
      <c r="S345" s="15">
        <v>5.9121179342384411E-4</v>
      </c>
      <c r="T345" s="15">
        <v>9.5992904494885203E-4</v>
      </c>
    </row>
    <row r="346" spans="1:20">
      <c r="A346" s="10" t="s">
        <v>706</v>
      </c>
      <c r="B346" s="10" t="s">
        <v>554</v>
      </c>
      <c r="C346" s="10" t="s">
        <v>487</v>
      </c>
      <c r="D346" s="10" t="s">
        <v>555</v>
      </c>
      <c r="E346" s="10" t="s">
        <v>556</v>
      </c>
      <c r="F346" s="10">
        <v>62</v>
      </c>
      <c r="G346" s="10" t="s">
        <v>340</v>
      </c>
      <c r="H346" s="10">
        <v>22.1</v>
      </c>
      <c r="I346" s="10" t="s">
        <v>322</v>
      </c>
      <c r="J346" t="str" cm="1">
        <f t="array" ref="J346">_xlfn.SWITCH(I346, "Rectum","Rectum","Sigma","LC","LC","LC","RC","RC","left","LC","right","RC","Left colon","LC","Right colon","RC","NA","NA","TODO","NA","Multiple")</f>
        <v>NA</v>
      </c>
      <c r="K346" s="10" t="s">
        <v>322</v>
      </c>
      <c r="L346" s="10" t="s">
        <v>322</v>
      </c>
      <c r="M346" s="10" t="s">
        <v>322</v>
      </c>
      <c r="N346" s="11" t="s">
        <v>328</v>
      </c>
      <c r="O346" s="12">
        <v>10268837</v>
      </c>
      <c r="P346" s="13">
        <v>7151390</v>
      </c>
      <c r="Q346" s="14">
        <v>0.41015815319945198</v>
      </c>
      <c r="R346" s="13">
        <v>15462</v>
      </c>
      <c r="S346" s="15">
        <v>8.8680177766419215E-4</v>
      </c>
      <c r="T346" s="15">
        <v>2.1620971587341799E-3</v>
      </c>
    </row>
    <row r="347" spans="1:20">
      <c r="A347" s="10" t="s">
        <v>707</v>
      </c>
      <c r="B347" s="10" t="s">
        <v>554</v>
      </c>
      <c r="C347" s="10" t="s">
        <v>487</v>
      </c>
      <c r="D347" s="10" t="s">
        <v>555</v>
      </c>
      <c r="E347" s="10" t="s">
        <v>556</v>
      </c>
      <c r="F347" s="10">
        <v>68</v>
      </c>
      <c r="G347" s="10" t="s">
        <v>320</v>
      </c>
      <c r="H347" s="10">
        <v>29.8</v>
      </c>
      <c r="I347" s="10" t="s">
        <v>322</v>
      </c>
      <c r="J347" t="str" cm="1">
        <f t="array" ref="J347">_xlfn.SWITCH(I347, "Rectum","Rectum","Sigma","LC","LC","LC","RC","RC","left","LC","right","RC","Left colon","LC","Right colon","RC","NA","NA","TODO","NA","Multiple")</f>
        <v>NA</v>
      </c>
      <c r="K347" s="10" t="s">
        <v>322</v>
      </c>
      <c r="L347" s="10" t="s">
        <v>322</v>
      </c>
      <c r="M347" s="10" t="s">
        <v>322</v>
      </c>
      <c r="N347" s="11" t="s">
        <v>328</v>
      </c>
      <c r="O347" s="12">
        <v>13419742</v>
      </c>
      <c r="P347" s="13">
        <v>10020401</v>
      </c>
      <c r="Q347" s="14">
        <v>0.42711911120837176</v>
      </c>
      <c r="R347" s="13">
        <v>20294</v>
      </c>
      <c r="S347" s="15">
        <v>8.6503077500218767E-4</v>
      </c>
      <c r="T347" s="15">
        <v>2.0252682502426801E-3</v>
      </c>
    </row>
    <row r="348" spans="1:20">
      <c r="A348" s="10" t="s">
        <v>708</v>
      </c>
      <c r="B348" s="10" t="s">
        <v>554</v>
      </c>
      <c r="C348" s="10" t="s">
        <v>487</v>
      </c>
      <c r="D348" s="10" t="s">
        <v>555</v>
      </c>
      <c r="E348" s="10" t="s">
        <v>556</v>
      </c>
      <c r="F348" s="10">
        <v>46</v>
      </c>
      <c r="G348" s="10" t="s">
        <v>320</v>
      </c>
      <c r="H348" s="10">
        <v>23.15</v>
      </c>
      <c r="I348" s="10" t="s">
        <v>322</v>
      </c>
      <c r="J348" t="str" cm="1">
        <f t="array" ref="J348">_xlfn.SWITCH(I348, "Rectum","Rectum","Sigma","LC","LC","LC","RC","RC","left","LC","right","RC","Left colon","LC","Right colon","RC","NA","NA","TODO","NA","Multiple")</f>
        <v>NA</v>
      </c>
      <c r="K348" s="10" t="s">
        <v>322</v>
      </c>
      <c r="L348" s="10" t="s">
        <v>322</v>
      </c>
      <c r="M348" s="10" t="s">
        <v>322</v>
      </c>
      <c r="N348" s="11" t="s">
        <v>323</v>
      </c>
      <c r="O348" s="12">
        <v>6762090</v>
      </c>
      <c r="P348" s="13">
        <v>14816040</v>
      </c>
      <c r="Q348" s="14">
        <v>0.68630642192731983</v>
      </c>
      <c r="R348" s="13">
        <v>9953</v>
      </c>
      <c r="S348" s="15">
        <v>4.6104139955363338E-4</v>
      </c>
      <c r="T348" s="15">
        <v>6.7177194446019304E-4</v>
      </c>
    </row>
    <row r="349" spans="1:20">
      <c r="A349" s="10" t="s">
        <v>709</v>
      </c>
      <c r="B349" s="10" t="s">
        <v>554</v>
      </c>
      <c r="C349" s="10" t="s">
        <v>487</v>
      </c>
      <c r="D349" s="10" t="s">
        <v>555</v>
      </c>
      <c r="E349" s="10" t="s">
        <v>556</v>
      </c>
      <c r="F349" s="10">
        <v>46</v>
      </c>
      <c r="G349" s="10" t="s">
        <v>320</v>
      </c>
      <c r="H349" s="10">
        <v>28.74</v>
      </c>
      <c r="I349" s="10" t="s">
        <v>322</v>
      </c>
      <c r="J349" t="str" cm="1">
        <f t="array" ref="J349">_xlfn.SWITCH(I349, "Rectum","Rectum","Sigma","LC","LC","LC","RC","RC","left","LC","right","RC","Left colon","LC","Right colon","RC","NA","NA","TODO","NA","Multiple")</f>
        <v>NA</v>
      </c>
      <c r="K349" s="10" t="s">
        <v>322</v>
      </c>
      <c r="L349" s="10" t="s">
        <v>322</v>
      </c>
      <c r="M349" s="10" t="s">
        <v>322</v>
      </c>
      <c r="N349" s="11" t="s">
        <v>323</v>
      </c>
      <c r="O349" s="12">
        <v>295065</v>
      </c>
      <c r="P349" s="13">
        <v>17318471</v>
      </c>
      <c r="Q349" s="14">
        <v>0.98200147642100988</v>
      </c>
      <c r="R349" s="13">
        <v>22355</v>
      </c>
      <c r="S349" s="15">
        <v>1.2675855163768023E-3</v>
      </c>
      <c r="T349" s="15">
        <v>1.2908183407184201E-3</v>
      </c>
    </row>
    <row r="350" spans="1:20">
      <c r="A350" s="10" t="s">
        <v>710</v>
      </c>
      <c r="B350" s="10" t="s">
        <v>554</v>
      </c>
      <c r="C350" s="10" t="s">
        <v>487</v>
      </c>
      <c r="D350" s="10" t="s">
        <v>555</v>
      </c>
      <c r="E350" s="10" t="s">
        <v>556</v>
      </c>
      <c r="F350" s="10">
        <v>55</v>
      </c>
      <c r="G350" s="10" t="s">
        <v>320</v>
      </c>
      <c r="H350" s="10">
        <v>27.76342975</v>
      </c>
      <c r="I350" s="10" t="s">
        <v>322</v>
      </c>
      <c r="J350" t="str" cm="1">
        <f t="array" ref="J350">_xlfn.SWITCH(I350, "Rectum","Rectum","Sigma","LC","LC","LC","RC","RC","left","LC","right","RC","Left colon","LC","Right colon","RC","NA","NA","TODO","NA","Multiple")</f>
        <v>NA</v>
      </c>
      <c r="K350" s="10" t="s">
        <v>322</v>
      </c>
      <c r="L350" s="10" t="s">
        <v>322</v>
      </c>
      <c r="M350" s="10" t="s">
        <v>322</v>
      </c>
      <c r="N350" s="11" t="s">
        <v>328</v>
      </c>
      <c r="O350" s="12">
        <v>9808685</v>
      </c>
      <c r="P350" s="13">
        <v>10696286</v>
      </c>
      <c r="Q350" s="14">
        <v>0.52127684460107893</v>
      </c>
      <c r="R350" s="13">
        <v>14425</v>
      </c>
      <c r="S350" s="15">
        <v>7.0299340195003788E-4</v>
      </c>
      <c r="T350" s="15">
        <v>1.34859894359594E-3</v>
      </c>
    </row>
    <row r="351" spans="1:20">
      <c r="A351" s="10" t="s">
        <v>711</v>
      </c>
      <c r="B351" s="10" t="s">
        <v>554</v>
      </c>
      <c r="C351" s="10" t="s">
        <v>487</v>
      </c>
      <c r="D351" s="10" t="s">
        <v>555</v>
      </c>
      <c r="E351" s="10" t="s">
        <v>556</v>
      </c>
      <c r="F351" s="10">
        <v>70</v>
      </c>
      <c r="G351" s="10" t="s">
        <v>320</v>
      </c>
      <c r="H351" s="10">
        <v>28.719723179999999</v>
      </c>
      <c r="I351" s="10" t="s">
        <v>322</v>
      </c>
      <c r="J351" t="str" cm="1">
        <f t="array" ref="J351">_xlfn.SWITCH(I351, "Rectum","Rectum","Sigma","LC","LC","LC","RC","RC","left","LC","right","RC","Left colon","LC","Right colon","RC","NA","NA","TODO","NA","Multiple")</f>
        <v>NA</v>
      </c>
      <c r="K351" s="10" t="s">
        <v>322</v>
      </c>
      <c r="L351" s="10" t="s">
        <v>322</v>
      </c>
      <c r="M351" s="10" t="s">
        <v>322</v>
      </c>
      <c r="N351" s="11" t="s">
        <v>328</v>
      </c>
      <c r="O351" s="12">
        <v>11645035</v>
      </c>
      <c r="P351" s="13">
        <v>10889140</v>
      </c>
      <c r="Q351" s="14">
        <v>0.4828460386115781</v>
      </c>
      <c r="R351" s="13">
        <v>17817</v>
      </c>
      <c r="S351" s="15">
        <v>7.9004107486380809E-4</v>
      </c>
      <c r="T351" s="15">
        <v>1.6362173688647598E-3</v>
      </c>
    </row>
    <row r="352" spans="1:20">
      <c r="A352" s="10" t="s">
        <v>712</v>
      </c>
      <c r="B352" s="10" t="s">
        <v>554</v>
      </c>
      <c r="C352" s="10" t="s">
        <v>487</v>
      </c>
      <c r="D352" s="10" t="s">
        <v>555</v>
      </c>
      <c r="E352" s="10" t="s">
        <v>556</v>
      </c>
      <c r="F352" s="10">
        <v>73</v>
      </c>
      <c r="G352" s="10" t="s">
        <v>340</v>
      </c>
      <c r="H352" s="10">
        <v>26.5625</v>
      </c>
      <c r="I352" s="10" t="s">
        <v>322</v>
      </c>
      <c r="J352" t="str" cm="1">
        <f t="array" ref="J352">_xlfn.SWITCH(I352, "Rectum","Rectum","Sigma","LC","LC","LC","RC","RC","left","LC","right","RC","Left colon","LC","Right colon","RC","NA","NA","TODO","NA","Multiple")</f>
        <v>NA</v>
      </c>
      <c r="K352" s="10" t="s">
        <v>322</v>
      </c>
      <c r="L352" s="10" t="s">
        <v>322</v>
      </c>
      <c r="M352" s="10" t="s">
        <v>322</v>
      </c>
      <c r="N352" s="11" t="s">
        <v>328</v>
      </c>
      <c r="O352" s="12">
        <v>9700261</v>
      </c>
      <c r="P352" s="13">
        <v>10850919</v>
      </c>
      <c r="Q352" s="14">
        <v>0.52759124428298765</v>
      </c>
      <c r="R352" s="13">
        <v>15725</v>
      </c>
      <c r="S352" s="15">
        <v>7.6457784970563149E-4</v>
      </c>
      <c r="T352" s="15">
        <v>1.44918600903758E-3</v>
      </c>
    </row>
    <row r="353" spans="1:20">
      <c r="A353" s="10" t="s">
        <v>713</v>
      </c>
      <c r="B353" s="10" t="s">
        <v>554</v>
      </c>
      <c r="C353" s="10" t="s">
        <v>487</v>
      </c>
      <c r="D353" s="10" t="s">
        <v>555</v>
      </c>
      <c r="E353" s="10" t="s">
        <v>556</v>
      </c>
      <c r="F353" s="10">
        <v>68</v>
      </c>
      <c r="G353" s="10" t="s">
        <v>320</v>
      </c>
      <c r="H353" s="10">
        <v>23.529411759999999</v>
      </c>
      <c r="I353" s="10" t="s">
        <v>322</v>
      </c>
      <c r="J353" t="str" cm="1">
        <f t="array" ref="J353">_xlfn.SWITCH(I353, "Rectum","Rectum","Sigma","LC","LC","LC","RC","RC","left","LC","right","RC","Left colon","LC","Right colon","RC","NA","NA","TODO","NA","Multiple")</f>
        <v>NA</v>
      </c>
      <c r="K353" s="10" t="s">
        <v>322</v>
      </c>
      <c r="L353" s="10" t="s">
        <v>322</v>
      </c>
      <c r="M353" s="10" t="s">
        <v>322</v>
      </c>
      <c r="N353" s="11" t="s">
        <v>328</v>
      </c>
      <c r="O353" s="12">
        <v>9125845</v>
      </c>
      <c r="P353" s="13">
        <v>6583399</v>
      </c>
      <c r="Q353" s="14">
        <v>0.41869042107985815</v>
      </c>
      <c r="R353" s="13">
        <v>14543</v>
      </c>
      <c r="S353" s="15">
        <v>9.2490441393030826E-4</v>
      </c>
      <c r="T353" s="15">
        <v>2.2090412566517698E-3</v>
      </c>
    </row>
    <row r="354" spans="1:20">
      <c r="A354" s="10" t="s">
        <v>714</v>
      </c>
      <c r="B354" s="10" t="s">
        <v>554</v>
      </c>
      <c r="C354" s="10" t="s">
        <v>487</v>
      </c>
      <c r="D354" s="10" t="s">
        <v>555</v>
      </c>
      <c r="E354" s="10" t="s">
        <v>556</v>
      </c>
      <c r="F354" s="10">
        <v>78</v>
      </c>
      <c r="G354" s="10" t="s">
        <v>320</v>
      </c>
      <c r="H354" s="10">
        <v>31.221303949999999</v>
      </c>
      <c r="I354" s="10" t="s">
        <v>322</v>
      </c>
      <c r="J354" t="str" cm="1">
        <f t="array" ref="J354">_xlfn.SWITCH(I354, "Rectum","Rectum","Sigma","LC","LC","LC","RC","RC","left","LC","right","RC","Left colon","LC","Right colon","RC","NA","NA","TODO","NA","Multiple")</f>
        <v>NA</v>
      </c>
      <c r="K354" s="10" t="s">
        <v>322</v>
      </c>
      <c r="L354" s="10" t="s">
        <v>322</v>
      </c>
      <c r="M354" s="10" t="s">
        <v>322</v>
      </c>
      <c r="N354" s="11" t="s">
        <v>328</v>
      </c>
      <c r="O354" s="12">
        <v>7417823</v>
      </c>
      <c r="P354" s="13">
        <v>6340919</v>
      </c>
      <c r="Q354" s="14">
        <v>0.46047550494641687</v>
      </c>
      <c r="R354" s="13">
        <v>11630</v>
      </c>
      <c r="S354" s="15">
        <v>8.4456687154130618E-4</v>
      </c>
      <c r="T354" s="15">
        <v>1.8341189975774799E-3</v>
      </c>
    </row>
    <row r="355" spans="1:20">
      <c r="A355" s="10" t="s">
        <v>715</v>
      </c>
      <c r="B355" s="10" t="s">
        <v>554</v>
      </c>
      <c r="C355" s="10" t="s">
        <v>487</v>
      </c>
      <c r="D355" s="10" t="s">
        <v>555</v>
      </c>
      <c r="E355" s="10" t="s">
        <v>556</v>
      </c>
      <c r="F355" s="10">
        <v>43</v>
      </c>
      <c r="G355" s="10" t="s">
        <v>340</v>
      </c>
      <c r="H355" s="10">
        <v>22.647376959999999</v>
      </c>
      <c r="I355" s="10" t="s">
        <v>322</v>
      </c>
      <c r="J355" t="str" cm="1">
        <f t="array" ref="J355">_xlfn.SWITCH(I355, "Rectum","Rectum","Sigma","LC","LC","LC","RC","RC","left","LC","right","RC","Left colon","LC","Right colon","RC","NA","NA","TODO","NA","Multiple")</f>
        <v>NA</v>
      </c>
      <c r="K355" s="10" t="s">
        <v>322</v>
      </c>
      <c r="L355" s="10" t="s">
        <v>322</v>
      </c>
      <c r="M355" s="10" t="s">
        <v>322</v>
      </c>
      <c r="N355" s="11" t="s">
        <v>328</v>
      </c>
      <c r="O355" s="12">
        <v>10488467</v>
      </c>
      <c r="P355" s="13">
        <v>10897069</v>
      </c>
      <c r="Q355" s="14">
        <v>0.50904603219418987</v>
      </c>
      <c r="R355" s="13">
        <v>21308</v>
      </c>
      <c r="S355" s="15">
        <v>9.9538259820083712E-4</v>
      </c>
      <c r="T355" s="15">
        <v>1.9553881874107603E-3</v>
      </c>
    </row>
    <row r="356" spans="1:20">
      <c r="A356" s="10" t="s">
        <v>716</v>
      </c>
      <c r="B356" s="10" t="s">
        <v>717</v>
      </c>
      <c r="C356" s="10" t="s">
        <v>372</v>
      </c>
      <c r="D356" s="10" t="s">
        <v>718</v>
      </c>
      <c r="E356" s="10" t="s">
        <v>719</v>
      </c>
      <c r="F356" s="10">
        <v>51</v>
      </c>
      <c r="G356" s="10" t="s">
        <v>320</v>
      </c>
      <c r="H356" s="10">
        <v>25.821854909999999</v>
      </c>
      <c r="I356" s="10" t="s">
        <v>322</v>
      </c>
      <c r="J356" t="str" cm="1">
        <f t="array" ref="J356">_xlfn.SWITCH(I356, "Rectum","Rectum","Sigma","LC","LC","LC","RC","RC","left","LC","right","RC","Left colon","LC","Right colon","RC","NA","NA","TODO","NA","Multiple")</f>
        <v>NA</v>
      </c>
      <c r="K356" s="10" t="s">
        <v>322</v>
      </c>
      <c r="L356" s="10" t="s">
        <v>322</v>
      </c>
      <c r="M356" s="10" t="s">
        <v>322</v>
      </c>
      <c r="N356" s="11" t="s">
        <v>328</v>
      </c>
      <c r="O356" s="12">
        <v>11126110</v>
      </c>
      <c r="P356" s="13">
        <v>19743183</v>
      </c>
      <c r="Q356" s="14">
        <v>0.63933163634448953</v>
      </c>
      <c r="R356" s="13">
        <v>11680</v>
      </c>
      <c r="S356" s="15">
        <v>3.782264244070289E-4</v>
      </c>
      <c r="T356" s="15">
        <v>5.9159660324275003E-4</v>
      </c>
    </row>
    <row r="357" spans="1:20">
      <c r="A357" s="10" t="s">
        <v>720</v>
      </c>
      <c r="B357" s="10" t="s">
        <v>717</v>
      </c>
      <c r="C357" s="10" t="s">
        <v>372</v>
      </c>
      <c r="D357" s="10" t="s">
        <v>718</v>
      </c>
      <c r="E357" s="10" t="s">
        <v>719</v>
      </c>
      <c r="F357" s="10">
        <v>53</v>
      </c>
      <c r="G357" s="10" t="s">
        <v>320</v>
      </c>
      <c r="H357" s="10">
        <v>25.014921950000002</v>
      </c>
      <c r="I357" s="10" t="s">
        <v>322</v>
      </c>
      <c r="J357" t="str" cm="1">
        <f t="array" ref="J357">_xlfn.SWITCH(I357, "Rectum","Rectum","Sigma","LC","LC","LC","RC","RC","left","LC","right","RC","Left colon","LC","Right colon","RC","NA","NA","TODO","NA","Multiple")</f>
        <v>NA</v>
      </c>
      <c r="K357" s="10" t="s">
        <v>322</v>
      </c>
      <c r="L357" s="10" t="s">
        <v>322</v>
      </c>
      <c r="M357" s="10" t="s">
        <v>322</v>
      </c>
      <c r="N357" s="11" t="s">
        <v>323</v>
      </c>
      <c r="O357" s="12">
        <v>7954594</v>
      </c>
      <c r="P357" s="13">
        <v>22709518</v>
      </c>
      <c r="Q357" s="14">
        <v>0.74035470295774886</v>
      </c>
      <c r="R357" s="13">
        <v>9723</v>
      </c>
      <c r="S357" s="15">
        <v>3.1698025369178651E-4</v>
      </c>
      <c r="T357" s="15">
        <v>4.2814647144866701E-4</v>
      </c>
    </row>
    <row r="358" spans="1:20">
      <c r="A358" s="10" t="s">
        <v>721</v>
      </c>
      <c r="B358" s="10" t="s">
        <v>717</v>
      </c>
      <c r="C358" s="10" t="s">
        <v>372</v>
      </c>
      <c r="D358" s="10" t="s">
        <v>718</v>
      </c>
      <c r="E358" s="10" t="s">
        <v>719</v>
      </c>
      <c r="F358" s="10">
        <v>84</v>
      </c>
      <c r="G358" s="10" t="s">
        <v>340</v>
      </c>
      <c r="H358" s="10" t="s">
        <v>322</v>
      </c>
      <c r="I358" s="10" t="s">
        <v>322</v>
      </c>
      <c r="J358" t="str" cm="1">
        <f t="array" ref="J358">_xlfn.SWITCH(I358, "Rectum","Rectum","Sigma","LC","LC","LC","RC","RC","left","LC","right","RC","Left colon","LC","Right colon","RC","NA","NA","TODO","NA","Multiple")</f>
        <v>NA</v>
      </c>
      <c r="K358" s="10" t="s">
        <v>322</v>
      </c>
      <c r="L358" s="10" t="s">
        <v>322</v>
      </c>
      <c r="M358" s="10" t="s">
        <v>322</v>
      </c>
      <c r="N358" s="11" t="s">
        <v>328</v>
      </c>
      <c r="O358" s="12">
        <v>11957562</v>
      </c>
      <c r="P358" s="13">
        <v>24583571</v>
      </c>
      <c r="Q358" s="14">
        <v>0.67249440581248388</v>
      </c>
      <c r="R358" s="13">
        <v>14667</v>
      </c>
      <c r="S358" s="15">
        <v>4.0122224106708103E-4</v>
      </c>
      <c r="T358" s="15">
        <v>5.9661796083246006E-4</v>
      </c>
    </row>
    <row r="359" spans="1:20">
      <c r="A359" s="10" t="s">
        <v>722</v>
      </c>
      <c r="B359" s="10" t="s">
        <v>717</v>
      </c>
      <c r="C359" s="10" t="s">
        <v>372</v>
      </c>
      <c r="D359" s="10" t="s">
        <v>718</v>
      </c>
      <c r="E359" s="10" t="s">
        <v>719</v>
      </c>
      <c r="F359" s="10">
        <v>64</v>
      </c>
      <c r="G359" s="10" t="s">
        <v>340</v>
      </c>
      <c r="H359" s="10">
        <v>35.69921875</v>
      </c>
      <c r="I359" s="10" t="s">
        <v>322</v>
      </c>
      <c r="J359" t="str" cm="1">
        <f t="array" ref="J359">_xlfn.SWITCH(I359, "Rectum","Rectum","Sigma","LC","LC","LC","RC","RC","left","LC","right","RC","Left colon","LC","Right colon","RC","NA","NA","TODO","NA","Multiple")</f>
        <v>NA</v>
      </c>
      <c r="K359" s="10" t="s">
        <v>322</v>
      </c>
      <c r="L359" s="10" t="s">
        <v>322</v>
      </c>
      <c r="M359" s="10" t="s">
        <v>322</v>
      </c>
      <c r="N359" s="11" t="s">
        <v>328</v>
      </c>
      <c r="O359" s="12">
        <v>12825457</v>
      </c>
      <c r="P359" s="13">
        <v>16597608</v>
      </c>
      <c r="Q359" s="14">
        <v>0.56376574521500256</v>
      </c>
      <c r="R359" s="13">
        <v>17546</v>
      </c>
      <c r="S359" s="15">
        <v>5.959794788226372E-4</v>
      </c>
      <c r="T359" s="15">
        <v>1.0571402819008601E-3</v>
      </c>
    </row>
    <row r="360" spans="1:20">
      <c r="A360" s="10" t="s">
        <v>723</v>
      </c>
      <c r="B360" s="10" t="s">
        <v>717</v>
      </c>
      <c r="C360" s="10" t="s">
        <v>372</v>
      </c>
      <c r="D360" s="10" t="s">
        <v>718</v>
      </c>
      <c r="E360" s="10" t="s">
        <v>719</v>
      </c>
      <c r="F360" s="10">
        <v>53</v>
      </c>
      <c r="G360" s="10" t="s">
        <v>320</v>
      </c>
      <c r="H360" s="10">
        <v>27.891291410000001</v>
      </c>
      <c r="I360" s="10" t="s">
        <v>322</v>
      </c>
      <c r="J360" t="str" cm="1">
        <f t="array" ref="J360">_xlfn.SWITCH(I360, "Rectum","Rectum","Sigma","LC","LC","LC","RC","RC","left","LC","right","RC","Left colon","LC","Right colon","RC","NA","NA","TODO","NA","Multiple")</f>
        <v>NA</v>
      </c>
      <c r="K360" s="10" t="s">
        <v>322</v>
      </c>
      <c r="L360" s="10" t="s">
        <v>322</v>
      </c>
      <c r="M360" s="10" t="s">
        <v>322</v>
      </c>
      <c r="N360" s="11" t="s">
        <v>328</v>
      </c>
      <c r="O360" s="12">
        <v>13055109</v>
      </c>
      <c r="P360" s="13">
        <v>30715199</v>
      </c>
      <c r="Q360" s="14">
        <v>0.70133595699554052</v>
      </c>
      <c r="R360" s="13">
        <v>24964</v>
      </c>
      <c r="S360" s="15">
        <v>5.7001586837958221E-4</v>
      </c>
      <c r="T360" s="15">
        <v>8.1275722810716597E-4</v>
      </c>
    </row>
    <row r="361" spans="1:20">
      <c r="A361" s="10" t="s">
        <v>724</v>
      </c>
      <c r="B361" s="10" t="s">
        <v>717</v>
      </c>
      <c r="C361" s="10" t="s">
        <v>372</v>
      </c>
      <c r="D361" s="10" t="s">
        <v>718</v>
      </c>
      <c r="E361" s="10" t="s">
        <v>719</v>
      </c>
      <c r="F361" s="10">
        <v>42</v>
      </c>
      <c r="G361" s="10" t="s">
        <v>320</v>
      </c>
      <c r="H361" s="10">
        <v>22.034120210000001</v>
      </c>
      <c r="I361" s="10" t="s">
        <v>322</v>
      </c>
      <c r="J361" t="str" cm="1">
        <f t="array" ref="J361">_xlfn.SWITCH(I361, "Rectum","Rectum","Sigma","LC","LC","LC","RC","RC","left","LC","right","RC","Left colon","LC","Right colon","RC","NA","NA","TODO","NA","Multiple")</f>
        <v>NA</v>
      </c>
      <c r="K361" s="10" t="s">
        <v>322</v>
      </c>
      <c r="L361" s="10" t="s">
        <v>322</v>
      </c>
      <c r="M361" s="10" t="s">
        <v>322</v>
      </c>
      <c r="N361" s="11" t="s">
        <v>328</v>
      </c>
      <c r="O361" s="12">
        <v>19968104</v>
      </c>
      <c r="P361" s="13">
        <v>14366175</v>
      </c>
      <c r="Q361" s="14">
        <v>0.41812950301958529</v>
      </c>
      <c r="R361" s="13">
        <v>23916</v>
      </c>
      <c r="S361" s="15">
        <v>6.9607847560094473E-4</v>
      </c>
      <c r="T361" s="15">
        <v>1.6647437470307899E-3</v>
      </c>
    </row>
    <row r="362" spans="1:20">
      <c r="A362" s="10" t="s">
        <v>725</v>
      </c>
      <c r="B362" s="10" t="s">
        <v>717</v>
      </c>
      <c r="C362" s="10" t="s">
        <v>372</v>
      </c>
      <c r="D362" s="10" t="s">
        <v>718</v>
      </c>
      <c r="E362" s="10" t="s">
        <v>719</v>
      </c>
      <c r="F362" s="10">
        <v>70</v>
      </c>
      <c r="G362" s="10" t="s">
        <v>320</v>
      </c>
      <c r="H362" s="10">
        <v>25.056805520000001</v>
      </c>
      <c r="I362" s="10" t="s">
        <v>322</v>
      </c>
      <c r="J362" t="str" cm="1">
        <f t="array" ref="J362">_xlfn.SWITCH(I362, "Rectum","Rectum","Sigma","LC","LC","LC","RC","RC","left","LC","right","RC","Left colon","LC","Right colon","RC","NA","NA","TODO","NA","Multiple")</f>
        <v>NA</v>
      </c>
      <c r="K362" s="10" t="s">
        <v>322</v>
      </c>
      <c r="L362" s="10" t="s">
        <v>322</v>
      </c>
      <c r="M362" s="10" t="s">
        <v>322</v>
      </c>
      <c r="N362" s="11" t="s">
        <v>323</v>
      </c>
      <c r="O362" s="12">
        <v>4868094</v>
      </c>
      <c r="P362" s="13">
        <v>20064607</v>
      </c>
      <c r="Q362" s="14">
        <v>0.8045973826513938</v>
      </c>
      <c r="R362" s="13">
        <v>4749</v>
      </c>
      <c r="S362" s="15">
        <v>1.9043647205307679E-4</v>
      </c>
      <c r="T362" s="15">
        <v>2.3668542324302701E-4</v>
      </c>
    </row>
    <row r="363" spans="1:20">
      <c r="A363" s="10" t="s">
        <v>726</v>
      </c>
      <c r="B363" s="10" t="s">
        <v>717</v>
      </c>
      <c r="C363" s="10" t="s">
        <v>372</v>
      </c>
      <c r="D363" s="10" t="s">
        <v>718</v>
      </c>
      <c r="E363" s="10" t="s">
        <v>719</v>
      </c>
      <c r="F363" s="10">
        <v>54</v>
      </c>
      <c r="G363" s="10" t="s">
        <v>340</v>
      </c>
      <c r="H363" s="10">
        <v>23.490755180000001</v>
      </c>
      <c r="I363" s="10" t="s">
        <v>322</v>
      </c>
      <c r="J363" t="str" cm="1">
        <f t="array" ref="J363">_xlfn.SWITCH(I363, "Rectum","Rectum","Sigma","LC","LC","LC","RC","RC","left","LC","right","RC","Left colon","LC","Right colon","RC","NA","NA","TODO","NA","Multiple")</f>
        <v>NA</v>
      </c>
      <c r="K363" s="10" t="s">
        <v>322</v>
      </c>
      <c r="L363" s="10" t="s">
        <v>322</v>
      </c>
      <c r="M363" s="10" t="s">
        <v>322</v>
      </c>
      <c r="N363" s="11" t="s">
        <v>328</v>
      </c>
      <c r="O363" s="12">
        <v>13853267</v>
      </c>
      <c r="P363" s="13">
        <v>22617845</v>
      </c>
      <c r="Q363" s="14">
        <v>0.61987120414328278</v>
      </c>
      <c r="R363" s="13">
        <v>16863</v>
      </c>
      <c r="S363" s="15">
        <v>4.6215225701070012E-4</v>
      </c>
      <c r="T363" s="15">
        <v>7.4556174560396903E-4</v>
      </c>
    </row>
    <row r="364" spans="1:20">
      <c r="A364" s="10" t="s">
        <v>727</v>
      </c>
      <c r="B364" s="10" t="s">
        <v>717</v>
      </c>
      <c r="C364" s="10" t="s">
        <v>372</v>
      </c>
      <c r="D364" s="10" t="s">
        <v>718</v>
      </c>
      <c r="E364" s="10" t="s">
        <v>719</v>
      </c>
      <c r="F364" s="10">
        <v>73</v>
      </c>
      <c r="G364" s="10" t="s">
        <v>320</v>
      </c>
      <c r="H364" s="10">
        <v>25.821854909999999</v>
      </c>
      <c r="I364" s="10" t="s">
        <v>322</v>
      </c>
      <c r="J364" t="str" cm="1">
        <f t="array" ref="J364">_xlfn.SWITCH(I364, "Rectum","Rectum","Sigma","LC","LC","LC","RC","RC","left","LC","right","RC","Left colon","LC","Right colon","RC","NA","NA","TODO","NA","Multiple")</f>
        <v>NA</v>
      </c>
      <c r="K364" s="10" t="s">
        <v>322</v>
      </c>
      <c r="L364" s="10" t="s">
        <v>322</v>
      </c>
      <c r="M364" s="10" t="s">
        <v>322</v>
      </c>
      <c r="N364" s="11" t="s">
        <v>323</v>
      </c>
      <c r="O364" s="12">
        <v>6808870</v>
      </c>
      <c r="P364" s="13">
        <v>13452892</v>
      </c>
      <c r="Q364" s="14">
        <v>0.66370178262563484</v>
      </c>
      <c r="R364" s="13">
        <v>7721</v>
      </c>
      <c r="S364" s="15">
        <v>3.8091746099296167E-4</v>
      </c>
      <c r="T364" s="15">
        <v>5.7392863928440094E-4</v>
      </c>
    </row>
    <row r="365" spans="1:20">
      <c r="A365" s="10" t="s">
        <v>728</v>
      </c>
      <c r="B365" s="10" t="s">
        <v>717</v>
      </c>
      <c r="C365" s="10" t="s">
        <v>372</v>
      </c>
      <c r="D365" s="10" t="s">
        <v>718</v>
      </c>
      <c r="E365" s="10" t="s">
        <v>719</v>
      </c>
      <c r="F365" s="10">
        <v>71</v>
      </c>
      <c r="G365" s="10" t="s">
        <v>320</v>
      </c>
      <c r="H365" s="10">
        <v>24.743595460000002</v>
      </c>
      <c r="I365" s="10" t="s">
        <v>322</v>
      </c>
      <c r="J365" t="str" cm="1">
        <f t="array" ref="J365">_xlfn.SWITCH(I365, "Rectum","Rectum","Sigma","LC","LC","LC","RC","RC","left","LC","right","RC","Left colon","LC","Right colon","RC","NA","NA","TODO","NA","Multiple")</f>
        <v>NA</v>
      </c>
      <c r="K365" s="10" t="s">
        <v>322</v>
      </c>
      <c r="L365" s="10" t="s">
        <v>322</v>
      </c>
      <c r="M365" s="10" t="s">
        <v>322</v>
      </c>
      <c r="N365" s="11" t="s">
        <v>328</v>
      </c>
      <c r="O365" s="12">
        <v>13831232</v>
      </c>
      <c r="P365" s="13">
        <v>7051745</v>
      </c>
      <c r="Q365" s="14">
        <v>0.33741016942794466</v>
      </c>
      <c r="R365" s="13">
        <v>16645</v>
      </c>
      <c r="S365" s="15">
        <v>7.9642588751126697E-4</v>
      </c>
      <c r="T365" s="15">
        <v>2.3604086648056598E-3</v>
      </c>
    </row>
    <row r="366" spans="1:20">
      <c r="A366" s="10" t="s">
        <v>729</v>
      </c>
      <c r="B366" s="10" t="s">
        <v>717</v>
      </c>
      <c r="C366" s="10" t="s">
        <v>372</v>
      </c>
      <c r="D366" s="10" t="s">
        <v>718</v>
      </c>
      <c r="E366" s="10" t="s">
        <v>719</v>
      </c>
      <c r="F366" s="10">
        <v>54</v>
      </c>
      <c r="G366" s="10" t="s">
        <v>340</v>
      </c>
      <c r="H366" s="10">
        <v>24.02119377</v>
      </c>
      <c r="I366" s="10" t="s">
        <v>322</v>
      </c>
      <c r="J366" t="str" cm="1">
        <f t="array" ref="J366">_xlfn.SWITCH(I366, "Rectum","Rectum","Sigma","LC","LC","LC","RC","RC","left","LC","right","RC","Left colon","LC","Right colon","RC","NA","NA","TODO","NA","Multiple")</f>
        <v>NA</v>
      </c>
      <c r="K366" s="10" t="s">
        <v>322</v>
      </c>
      <c r="L366" s="10" t="s">
        <v>322</v>
      </c>
      <c r="M366" s="10" t="s">
        <v>322</v>
      </c>
      <c r="N366" s="11" t="s">
        <v>323</v>
      </c>
      <c r="O366" s="12">
        <v>4427372</v>
      </c>
      <c r="P366" s="13">
        <v>24575255</v>
      </c>
      <c r="Q366" s="14">
        <v>0.84719550859695436</v>
      </c>
      <c r="R366" s="13">
        <v>5146</v>
      </c>
      <c r="S366" s="15">
        <v>1.7740072635014071E-4</v>
      </c>
      <c r="T366" s="15">
        <v>2.09397623747953E-4</v>
      </c>
    </row>
    <row r="367" spans="1:20">
      <c r="A367" s="10" t="s">
        <v>730</v>
      </c>
      <c r="B367" s="10" t="s">
        <v>717</v>
      </c>
      <c r="C367" s="10" t="s">
        <v>372</v>
      </c>
      <c r="D367" s="10" t="s">
        <v>718</v>
      </c>
      <c r="E367" s="10" t="s">
        <v>719</v>
      </c>
      <c r="F367" s="10">
        <v>58</v>
      </c>
      <c r="G367" s="10" t="s">
        <v>320</v>
      </c>
      <c r="H367" s="10">
        <v>21.10714956</v>
      </c>
      <c r="I367" s="10" t="s">
        <v>322</v>
      </c>
      <c r="J367" t="str" cm="1">
        <f t="array" ref="J367">_xlfn.SWITCH(I367, "Rectum","Rectum","Sigma","LC","LC","LC","RC","RC","left","LC","right","RC","Left colon","LC","Right colon","RC","NA","NA","TODO","NA","Multiple")</f>
        <v>NA</v>
      </c>
      <c r="K367" s="10" t="s">
        <v>322</v>
      </c>
      <c r="L367" s="10" t="s">
        <v>322</v>
      </c>
      <c r="M367" s="10" t="s">
        <v>322</v>
      </c>
      <c r="N367" s="11" t="s">
        <v>323</v>
      </c>
      <c r="O367" s="12">
        <v>2403311</v>
      </c>
      <c r="P367" s="13">
        <v>15377255</v>
      </c>
      <c r="Q367" s="14">
        <v>0.86470005072163048</v>
      </c>
      <c r="R367" s="13">
        <v>2774</v>
      </c>
      <c r="S367" s="15">
        <v>1.5598869503704029E-4</v>
      </c>
      <c r="T367" s="15">
        <v>1.80396306102747E-4</v>
      </c>
    </row>
    <row r="368" spans="1:20">
      <c r="A368" s="10" t="s">
        <v>731</v>
      </c>
      <c r="B368" s="10" t="s">
        <v>717</v>
      </c>
      <c r="C368" s="10" t="s">
        <v>372</v>
      </c>
      <c r="D368" s="10" t="s">
        <v>718</v>
      </c>
      <c r="E368" s="10" t="s">
        <v>719</v>
      </c>
      <c r="F368" s="10">
        <v>65</v>
      </c>
      <c r="G368" s="10" t="s">
        <v>320</v>
      </c>
      <c r="H368" s="10">
        <v>31.377702840000001</v>
      </c>
      <c r="I368" s="10" t="s">
        <v>322</v>
      </c>
      <c r="J368" t="str" cm="1">
        <f t="array" ref="J368">_xlfn.SWITCH(I368, "Rectum","Rectum","Sigma","LC","LC","LC","RC","RC","left","LC","right","RC","Left colon","LC","Right colon","RC","NA","NA","TODO","NA","Multiple")</f>
        <v>NA</v>
      </c>
      <c r="K368" s="10" t="s">
        <v>322</v>
      </c>
      <c r="L368" s="10" t="s">
        <v>322</v>
      </c>
      <c r="M368" s="10" t="s">
        <v>322</v>
      </c>
      <c r="N368" s="11" t="s">
        <v>328</v>
      </c>
      <c r="O368" s="12">
        <v>24273568</v>
      </c>
      <c r="P368" s="13">
        <v>40570934</v>
      </c>
      <c r="Q368" s="14">
        <v>0.62535556356186806</v>
      </c>
      <c r="R368" s="13">
        <v>32084</v>
      </c>
      <c r="S368" s="15">
        <v>4.9453896972938738E-4</v>
      </c>
      <c r="T368" s="15">
        <v>7.9081245701664198E-4</v>
      </c>
    </row>
    <row r="369" spans="1:20">
      <c r="A369" s="10" t="s">
        <v>732</v>
      </c>
      <c r="B369" s="10" t="s">
        <v>717</v>
      </c>
      <c r="C369" s="10" t="s">
        <v>372</v>
      </c>
      <c r="D369" s="10" t="s">
        <v>718</v>
      </c>
      <c r="E369" s="10" t="s">
        <v>719</v>
      </c>
      <c r="F369" s="10">
        <v>71</v>
      </c>
      <c r="G369" s="10" t="s">
        <v>320</v>
      </c>
      <c r="H369" s="10">
        <v>22.591682420000001</v>
      </c>
      <c r="I369" s="10" t="s">
        <v>322</v>
      </c>
      <c r="J369" t="str" cm="1">
        <f t="array" ref="J369">_xlfn.SWITCH(I369, "Rectum","Rectum","Sigma","LC","LC","LC","RC","RC","left","LC","right","RC","Left colon","LC","Right colon","RC","NA","NA","TODO","NA","Multiple")</f>
        <v>NA</v>
      </c>
      <c r="K369" s="10" t="s">
        <v>322</v>
      </c>
      <c r="L369" s="10" t="s">
        <v>322</v>
      </c>
      <c r="M369" s="10" t="s">
        <v>322</v>
      </c>
      <c r="N369" s="11" t="s">
        <v>328</v>
      </c>
      <c r="O369" s="12">
        <v>13491377</v>
      </c>
      <c r="P369" s="13">
        <v>15579342</v>
      </c>
      <c r="Q369" s="14">
        <v>0.53562446807029351</v>
      </c>
      <c r="R369" s="13">
        <v>15596</v>
      </c>
      <c r="S369" s="15">
        <v>5.3619717726360319E-4</v>
      </c>
      <c r="T369" s="15">
        <v>1.0010692364286001E-3</v>
      </c>
    </row>
    <row r="370" spans="1:20">
      <c r="A370" s="10" t="s">
        <v>733</v>
      </c>
      <c r="B370" s="10" t="s">
        <v>717</v>
      </c>
      <c r="C370" s="10" t="s">
        <v>372</v>
      </c>
      <c r="D370" s="10" t="s">
        <v>718</v>
      </c>
      <c r="E370" s="10" t="s">
        <v>719</v>
      </c>
      <c r="F370" s="10">
        <v>63</v>
      </c>
      <c r="G370" s="10" t="s">
        <v>340</v>
      </c>
      <c r="H370" s="10">
        <v>25.682791640000001</v>
      </c>
      <c r="I370" s="10" t="s">
        <v>322</v>
      </c>
      <c r="J370" t="str" cm="1">
        <f t="array" ref="J370">_xlfn.SWITCH(I370, "Rectum","Rectum","Sigma","LC","LC","LC","RC","RC","left","LC","right","RC","Left colon","LC","Right colon","RC","NA","NA","TODO","NA","Multiple")</f>
        <v>NA</v>
      </c>
      <c r="K370" s="10" t="s">
        <v>322</v>
      </c>
      <c r="L370" s="10" t="s">
        <v>322</v>
      </c>
      <c r="M370" s="10" t="s">
        <v>322</v>
      </c>
      <c r="N370" s="11" t="s">
        <v>328</v>
      </c>
      <c r="O370" s="12">
        <v>10112127</v>
      </c>
      <c r="P370" s="13">
        <v>28486418</v>
      </c>
      <c r="Q370" s="14">
        <v>0.73777070285238233</v>
      </c>
      <c r="R370" s="13">
        <v>12934</v>
      </c>
      <c r="S370" s="15">
        <v>3.3497810327338148E-4</v>
      </c>
      <c r="T370" s="15">
        <v>4.5404093979102599E-4</v>
      </c>
    </row>
    <row r="371" spans="1:20">
      <c r="A371" s="10" t="s">
        <v>734</v>
      </c>
      <c r="B371" s="10" t="s">
        <v>717</v>
      </c>
      <c r="C371" s="10" t="s">
        <v>372</v>
      </c>
      <c r="D371" s="10" t="s">
        <v>718</v>
      </c>
      <c r="E371" s="10" t="s">
        <v>719</v>
      </c>
      <c r="F371" s="10">
        <v>40</v>
      </c>
      <c r="G371" s="10" t="s">
        <v>320</v>
      </c>
      <c r="H371" s="10">
        <v>17.43205713</v>
      </c>
      <c r="I371" s="10" t="s">
        <v>322</v>
      </c>
      <c r="J371" t="str" cm="1">
        <f t="array" ref="J371">_xlfn.SWITCH(I371, "Rectum","Rectum","Sigma","LC","LC","LC","RC","RC","left","LC","right","RC","Left colon","LC","Right colon","RC","NA","NA","TODO","NA","Multiple")</f>
        <v>NA</v>
      </c>
      <c r="K371" s="10" t="s">
        <v>322</v>
      </c>
      <c r="L371" s="10" t="s">
        <v>322</v>
      </c>
      <c r="M371" s="10" t="s">
        <v>322</v>
      </c>
      <c r="N371" s="11" t="s">
        <v>323</v>
      </c>
      <c r="O371" s="12">
        <v>6600780</v>
      </c>
      <c r="P371" s="13">
        <v>13021823</v>
      </c>
      <c r="Q371" s="14">
        <v>0.6633205589837885</v>
      </c>
      <c r="R371" s="13">
        <v>8664</v>
      </c>
      <c r="S371" s="15">
        <v>4.4133677158993357E-4</v>
      </c>
      <c r="T371" s="15">
        <v>6.6534462954994798E-4</v>
      </c>
    </row>
    <row r="372" spans="1:20">
      <c r="A372" s="10" t="s">
        <v>735</v>
      </c>
      <c r="B372" s="10" t="s">
        <v>717</v>
      </c>
      <c r="C372" s="10" t="s">
        <v>372</v>
      </c>
      <c r="D372" s="10" t="s">
        <v>718</v>
      </c>
      <c r="E372" s="10" t="s">
        <v>719</v>
      </c>
      <c r="F372" s="10">
        <v>59</v>
      </c>
      <c r="G372" s="10" t="s">
        <v>340</v>
      </c>
      <c r="H372" s="10">
        <v>20.36911061</v>
      </c>
      <c r="I372" s="10" t="s">
        <v>322</v>
      </c>
      <c r="J372" t="str" cm="1">
        <f t="array" ref="J372">_xlfn.SWITCH(I372, "Rectum","Rectum","Sigma","LC","LC","LC","RC","RC","left","LC","right","RC","Left colon","LC","Right colon","RC","NA","NA","TODO","NA","Multiple")</f>
        <v>NA</v>
      </c>
      <c r="K372" s="10" t="s">
        <v>322</v>
      </c>
      <c r="L372" s="10" t="s">
        <v>322</v>
      </c>
      <c r="M372" s="10" t="s">
        <v>322</v>
      </c>
      <c r="N372" s="11" t="s">
        <v>323</v>
      </c>
      <c r="O372" s="12">
        <v>2194557</v>
      </c>
      <c r="P372" s="13">
        <v>18531868</v>
      </c>
      <c r="Q372" s="14">
        <v>0.89404044852667286</v>
      </c>
      <c r="R372" s="13">
        <v>1796</v>
      </c>
      <c r="S372" s="15">
        <v>8.6645158791002856E-5</v>
      </c>
      <c r="T372" s="15">
        <v>9.6914137312007604E-5</v>
      </c>
    </row>
    <row r="373" spans="1:20">
      <c r="A373" s="10" t="s">
        <v>736</v>
      </c>
      <c r="B373" s="10" t="s">
        <v>717</v>
      </c>
      <c r="C373" s="10" t="s">
        <v>372</v>
      </c>
      <c r="D373" s="10" t="s">
        <v>718</v>
      </c>
      <c r="E373" s="10" t="s">
        <v>719</v>
      </c>
      <c r="F373" s="10">
        <v>66</v>
      </c>
      <c r="G373" s="10" t="s">
        <v>340</v>
      </c>
      <c r="H373" s="10">
        <v>31.470385669999999</v>
      </c>
      <c r="I373" s="10" t="s">
        <v>322</v>
      </c>
      <c r="J373" t="str" cm="1">
        <f t="array" ref="J373">_xlfn.SWITCH(I373, "Rectum","Rectum","Sigma","LC","LC","LC","RC","RC","left","LC","right","RC","Left colon","LC","Right colon","RC","NA","NA","TODO","NA","Multiple")</f>
        <v>NA</v>
      </c>
      <c r="K373" s="10" t="s">
        <v>322</v>
      </c>
      <c r="L373" s="10" t="s">
        <v>322</v>
      </c>
      <c r="M373" s="10" t="s">
        <v>322</v>
      </c>
      <c r="N373" s="11" t="s">
        <v>328</v>
      </c>
      <c r="O373" s="12">
        <v>11744999</v>
      </c>
      <c r="P373" s="13">
        <v>11607472</v>
      </c>
      <c r="Q373" s="14">
        <v>0.49669710073255458</v>
      </c>
      <c r="R373" s="13">
        <v>16846</v>
      </c>
      <c r="S373" s="15">
        <v>7.208597495596469E-4</v>
      </c>
      <c r="T373" s="15">
        <v>1.4513065377198401E-3</v>
      </c>
    </row>
    <row r="374" spans="1:20">
      <c r="A374" s="10" t="s">
        <v>737</v>
      </c>
      <c r="B374" s="10" t="s">
        <v>717</v>
      </c>
      <c r="C374" s="10" t="s">
        <v>372</v>
      </c>
      <c r="D374" s="10" t="s">
        <v>718</v>
      </c>
      <c r="E374" s="10" t="s">
        <v>719</v>
      </c>
      <c r="F374" s="10">
        <v>74</v>
      </c>
      <c r="G374" s="10" t="s">
        <v>320</v>
      </c>
      <c r="H374" s="10">
        <v>23.596064810000001</v>
      </c>
      <c r="I374" s="10" t="s">
        <v>322</v>
      </c>
      <c r="J374" t="str" cm="1">
        <f t="array" ref="J374">_xlfn.SWITCH(I374, "Rectum","Rectum","Sigma","LC","LC","LC","RC","RC","left","LC","right","RC","Left colon","LC","Right colon","RC","NA","NA","TODO","NA","Multiple")</f>
        <v>NA</v>
      </c>
      <c r="K374" s="10" t="s">
        <v>322</v>
      </c>
      <c r="L374" s="10" t="s">
        <v>322</v>
      </c>
      <c r="M374" s="10" t="s">
        <v>322</v>
      </c>
      <c r="N374" s="11" t="s">
        <v>323</v>
      </c>
      <c r="O374" s="12">
        <v>7495150</v>
      </c>
      <c r="P374" s="13">
        <v>13010635</v>
      </c>
      <c r="Q374" s="14">
        <v>0.63424172692522085</v>
      </c>
      <c r="R374" s="13">
        <v>7900</v>
      </c>
      <c r="S374" s="15">
        <v>3.8510877007227125E-4</v>
      </c>
      <c r="T374" s="15">
        <v>6.0719557500460203E-4</v>
      </c>
    </row>
    <row r="375" spans="1:20">
      <c r="A375" s="10" t="s">
        <v>738</v>
      </c>
      <c r="B375" s="10" t="s">
        <v>717</v>
      </c>
      <c r="C375" s="10" t="s">
        <v>372</v>
      </c>
      <c r="D375" s="10" t="s">
        <v>718</v>
      </c>
      <c r="E375" s="10" t="s">
        <v>719</v>
      </c>
      <c r="F375" s="10">
        <v>67</v>
      </c>
      <c r="G375" s="10" t="s">
        <v>320</v>
      </c>
      <c r="H375" s="10">
        <v>33.19722222</v>
      </c>
      <c r="I375" s="10" t="s">
        <v>322</v>
      </c>
      <c r="J375" t="str" cm="1">
        <f t="array" ref="J375">_xlfn.SWITCH(I375, "Rectum","Rectum","Sigma","LC","LC","LC","RC","RC","left","LC","right","RC","Left colon","LC","Right colon","RC","NA","NA","TODO","NA","Multiple")</f>
        <v>NA</v>
      </c>
      <c r="K375" s="10" t="s">
        <v>322</v>
      </c>
      <c r="L375" s="10" t="s">
        <v>322</v>
      </c>
      <c r="M375" s="10" t="s">
        <v>322</v>
      </c>
      <c r="N375" s="11" t="s">
        <v>323</v>
      </c>
      <c r="O375" s="12">
        <v>4317589</v>
      </c>
      <c r="P375" s="13">
        <v>27439345</v>
      </c>
      <c r="Q375" s="14">
        <v>0.86393547809595783</v>
      </c>
      <c r="R375" s="13">
        <v>3939</v>
      </c>
      <c r="S375" s="15">
        <v>1.2402052046869114E-4</v>
      </c>
      <c r="T375" s="15">
        <v>1.43552989329738E-4</v>
      </c>
    </row>
    <row r="376" spans="1:20">
      <c r="A376" s="10" t="s">
        <v>739</v>
      </c>
      <c r="B376" s="10" t="s">
        <v>717</v>
      </c>
      <c r="C376" s="10" t="s">
        <v>372</v>
      </c>
      <c r="D376" s="10" t="s">
        <v>718</v>
      </c>
      <c r="E376" s="10" t="s">
        <v>719</v>
      </c>
      <c r="F376" s="10">
        <v>65</v>
      </c>
      <c r="G376" s="10" t="s">
        <v>320</v>
      </c>
      <c r="H376" s="10">
        <v>21.141679660000001</v>
      </c>
      <c r="I376" s="10" t="s">
        <v>322</v>
      </c>
      <c r="J376" t="str" cm="1">
        <f t="array" ref="J376">_xlfn.SWITCH(I376, "Rectum","Rectum","Sigma","LC","LC","LC","RC","RC","left","LC","right","RC","Left colon","LC","Right colon","RC","NA","NA","TODO","NA","Multiple")</f>
        <v>NA</v>
      </c>
      <c r="K376" s="10" t="s">
        <v>322</v>
      </c>
      <c r="L376" s="10" t="s">
        <v>322</v>
      </c>
      <c r="M376" s="10" t="s">
        <v>322</v>
      </c>
      <c r="N376" s="11" t="s">
        <v>328</v>
      </c>
      <c r="O376" s="12">
        <v>18063035</v>
      </c>
      <c r="P376" s="13">
        <v>13750400</v>
      </c>
      <c r="Q376" s="14">
        <v>0.43192188717297159</v>
      </c>
      <c r="R376" s="13">
        <v>21951</v>
      </c>
      <c r="S376" s="15">
        <v>6.8951574829342421E-4</v>
      </c>
      <c r="T376" s="15">
        <v>1.5963899232022299E-3</v>
      </c>
    </row>
    <row r="377" spans="1:20">
      <c r="A377" s="10" t="s">
        <v>740</v>
      </c>
      <c r="B377" s="10" t="s">
        <v>717</v>
      </c>
      <c r="C377" s="10" t="s">
        <v>372</v>
      </c>
      <c r="D377" s="10" t="s">
        <v>718</v>
      </c>
      <c r="E377" s="10" t="s">
        <v>719</v>
      </c>
      <c r="F377" s="10">
        <v>61</v>
      </c>
      <c r="G377" s="10" t="s">
        <v>320</v>
      </c>
      <c r="H377" s="10">
        <v>24.409722219999999</v>
      </c>
      <c r="I377" s="10" t="s">
        <v>322</v>
      </c>
      <c r="J377" t="str" cm="1">
        <f t="array" ref="J377">_xlfn.SWITCH(I377, "Rectum","Rectum","Sigma","LC","LC","LC","RC","RC","left","LC","right","RC","Left colon","LC","Right colon","RC","NA","NA","TODO","NA","Multiple")</f>
        <v>NA</v>
      </c>
      <c r="K377" s="10" t="s">
        <v>322</v>
      </c>
      <c r="L377" s="10" t="s">
        <v>322</v>
      </c>
      <c r="M377" s="10" t="s">
        <v>322</v>
      </c>
      <c r="N377" s="11" t="s">
        <v>323</v>
      </c>
      <c r="O377" s="12">
        <v>120918</v>
      </c>
      <c r="P377" s="13">
        <v>1541963</v>
      </c>
      <c r="Q377" s="14">
        <v>0.91672849679077872</v>
      </c>
      <c r="R377" s="13">
        <v>19147</v>
      </c>
      <c r="S377" s="15">
        <v>1.138328256128911E-2</v>
      </c>
      <c r="T377" s="15">
        <v>1.2417288871393199E-2</v>
      </c>
    </row>
    <row r="378" spans="1:20">
      <c r="A378" s="10" t="s">
        <v>741</v>
      </c>
      <c r="B378" s="10" t="s">
        <v>717</v>
      </c>
      <c r="C378" s="10" t="s">
        <v>372</v>
      </c>
      <c r="D378" s="10" t="s">
        <v>718</v>
      </c>
      <c r="E378" s="10" t="s">
        <v>719</v>
      </c>
      <c r="F378" s="10">
        <v>55</v>
      </c>
      <c r="G378" s="10" t="s">
        <v>320</v>
      </c>
      <c r="H378" s="10">
        <v>29.646410029999998</v>
      </c>
      <c r="I378" s="10" t="s">
        <v>322</v>
      </c>
      <c r="J378" t="str" cm="1">
        <f t="array" ref="J378">_xlfn.SWITCH(I378, "Rectum","Rectum","Sigma","LC","LC","LC","RC","RC","left","LC","right","RC","Left colon","LC","Right colon","RC","NA","NA","TODO","NA","Multiple")</f>
        <v>NA</v>
      </c>
      <c r="K378" s="10" t="s">
        <v>322</v>
      </c>
      <c r="L378" s="10" t="s">
        <v>322</v>
      </c>
      <c r="M378" s="10" t="s">
        <v>322</v>
      </c>
      <c r="N378" s="11" t="s">
        <v>328</v>
      </c>
      <c r="O378" s="12">
        <v>17187818</v>
      </c>
      <c r="P378" s="13">
        <v>12303452</v>
      </c>
      <c r="Q378" s="14">
        <v>0.41687816450506526</v>
      </c>
      <c r="R378" s="13">
        <v>22034</v>
      </c>
      <c r="S378" s="15">
        <v>7.4657855996061978E-4</v>
      </c>
      <c r="T378" s="15">
        <v>1.7908795027606901E-3</v>
      </c>
    </row>
    <row r="379" spans="1:20">
      <c r="A379" s="10" t="s">
        <v>742</v>
      </c>
      <c r="B379" s="10" t="s">
        <v>717</v>
      </c>
      <c r="C379" s="10" t="s">
        <v>372</v>
      </c>
      <c r="D379" s="10" t="s">
        <v>718</v>
      </c>
      <c r="E379" s="10" t="s">
        <v>719</v>
      </c>
      <c r="F379" s="10">
        <v>43</v>
      </c>
      <c r="G379" s="10" t="s">
        <v>320</v>
      </c>
      <c r="H379" s="10">
        <v>32.025555560000001</v>
      </c>
      <c r="I379" s="10" t="s">
        <v>322</v>
      </c>
      <c r="J379" t="str" cm="1">
        <f t="array" ref="J379">_xlfn.SWITCH(I379, "Rectum","Rectum","Sigma","LC","LC","LC","RC","RC","left","LC","right","RC","Left colon","LC","Right colon","RC","NA","NA","TODO","NA","Multiple")</f>
        <v>NA</v>
      </c>
      <c r="K379" s="10" t="s">
        <v>322</v>
      </c>
      <c r="L379" s="10" t="s">
        <v>322</v>
      </c>
      <c r="M379" s="10" t="s">
        <v>322</v>
      </c>
      <c r="N379" s="11" t="s">
        <v>328</v>
      </c>
      <c r="O379" s="12">
        <v>9049848</v>
      </c>
      <c r="P379" s="13">
        <v>25370672</v>
      </c>
      <c r="Q379" s="14">
        <v>0.73684243237994296</v>
      </c>
      <c r="R379" s="13">
        <v>11091</v>
      </c>
      <c r="S379" s="15">
        <v>3.2211678971396371E-4</v>
      </c>
      <c r="T379" s="15">
        <v>4.3715830625219498E-4</v>
      </c>
    </row>
    <row r="380" spans="1:20">
      <c r="A380" s="10" t="s">
        <v>743</v>
      </c>
      <c r="B380" s="10" t="s">
        <v>717</v>
      </c>
      <c r="C380" s="10" t="s">
        <v>372</v>
      </c>
      <c r="D380" s="10" t="s">
        <v>718</v>
      </c>
      <c r="E380" s="10" t="s">
        <v>719</v>
      </c>
      <c r="F380" s="10">
        <v>85</v>
      </c>
      <c r="G380" s="10" t="s">
        <v>320</v>
      </c>
      <c r="H380" s="10">
        <v>22.804930800000001</v>
      </c>
      <c r="I380" s="10" t="s">
        <v>322</v>
      </c>
      <c r="J380" t="str" cm="1">
        <f t="array" ref="J380">_xlfn.SWITCH(I380, "Rectum","Rectum","Sigma","LC","LC","LC","RC","RC","left","LC","right","RC","Left colon","LC","Right colon","RC","NA","NA","TODO","NA","Multiple")</f>
        <v>NA</v>
      </c>
      <c r="K380" s="10" t="s">
        <v>322</v>
      </c>
      <c r="L380" s="10" t="s">
        <v>322</v>
      </c>
      <c r="M380" s="10" t="s">
        <v>322</v>
      </c>
      <c r="N380" s="11" t="s">
        <v>323</v>
      </c>
      <c r="O380" s="12">
        <v>3446186</v>
      </c>
      <c r="P380" s="13">
        <v>18218930</v>
      </c>
      <c r="Q380" s="14">
        <v>0.84077519226016828</v>
      </c>
      <c r="R380" s="13">
        <v>4089</v>
      </c>
      <c r="S380" s="15">
        <v>1.8870096987868266E-4</v>
      </c>
      <c r="T380" s="15">
        <v>2.2443689064066899E-4</v>
      </c>
    </row>
    <row r="381" spans="1:20">
      <c r="A381" s="10" t="s">
        <v>744</v>
      </c>
      <c r="B381" s="10" t="s">
        <v>717</v>
      </c>
      <c r="C381" s="10" t="s">
        <v>372</v>
      </c>
      <c r="D381" s="10" t="s">
        <v>718</v>
      </c>
      <c r="E381" s="10" t="s">
        <v>719</v>
      </c>
      <c r="F381" s="10">
        <v>69</v>
      </c>
      <c r="G381" s="10" t="s">
        <v>340</v>
      </c>
      <c r="H381" s="10">
        <v>20.79881657</v>
      </c>
      <c r="I381" s="10" t="s">
        <v>322</v>
      </c>
      <c r="J381" t="str" cm="1">
        <f t="array" ref="J381">_xlfn.SWITCH(I381, "Rectum","Rectum","Sigma","LC","LC","LC","RC","RC","left","LC","right","RC","Left colon","LC","Right colon","RC","NA","NA","TODO","NA","Multiple")</f>
        <v>NA</v>
      </c>
      <c r="K381" s="10" t="s">
        <v>322</v>
      </c>
      <c r="L381" s="10" t="s">
        <v>322</v>
      </c>
      <c r="M381" s="10" t="s">
        <v>322</v>
      </c>
      <c r="N381" s="11" t="s">
        <v>328</v>
      </c>
      <c r="O381" s="12">
        <v>10927830</v>
      </c>
      <c r="P381" s="13">
        <v>23000258</v>
      </c>
      <c r="Q381" s="14">
        <v>0.67767988228773557</v>
      </c>
      <c r="R381" s="13">
        <v>11621</v>
      </c>
      <c r="S381" s="15">
        <v>3.4240128576234992E-4</v>
      </c>
      <c r="T381" s="15">
        <v>5.0525520191990899E-4</v>
      </c>
    </row>
    <row r="382" spans="1:20">
      <c r="A382" s="10" t="s">
        <v>745</v>
      </c>
      <c r="B382" s="10" t="s">
        <v>717</v>
      </c>
      <c r="C382" s="10" t="s">
        <v>372</v>
      </c>
      <c r="D382" s="10" t="s">
        <v>718</v>
      </c>
      <c r="E382" s="10" t="s">
        <v>719</v>
      </c>
      <c r="F382" s="10">
        <v>71</v>
      </c>
      <c r="G382" s="10" t="s">
        <v>320</v>
      </c>
      <c r="H382" s="10">
        <v>27.833061220000001</v>
      </c>
      <c r="I382" s="10" t="s">
        <v>322</v>
      </c>
      <c r="J382" t="str" cm="1">
        <f t="array" ref="J382">_xlfn.SWITCH(I382, "Rectum","Rectum","Sigma","LC","LC","LC","RC","RC","left","LC","right","RC","Left colon","LC","Right colon","RC","NA","NA","TODO","NA","Multiple")</f>
        <v>NA</v>
      </c>
      <c r="K382" s="10" t="s">
        <v>322</v>
      </c>
      <c r="L382" s="10" t="s">
        <v>322</v>
      </c>
      <c r="M382" s="10" t="s">
        <v>322</v>
      </c>
      <c r="N382" s="11" t="s">
        <v>323</v>
      </c>
      <c r="O382" s="12">
        <v>7143131</v>
      </c>
      <c r="P382" s="13">
        <v>30929463</v>
      </c>
      <c r="Q382" s="14">
        <v>0.81221213794779024</v>
      </c>
      <c r="R382" s="13">
        <v>7929</v>
      </c>
      <c r="S382" s="15">
        <v>2.0821667811652691E-4</v>
      </c>
      <c r="T382" s="15">
        <v>2.5635750610995101E-4</v>
      </c>
    </row>
    <row r="383" spans="1:20">
      <c r="A383" s="10" t="s">
        <v>746</v>
      </c>
      <c r="B383" s="10" t="s">
        <v>717</v>
      </c>
      <c r="C383" s="10" t="s">
        <v>372</v>
      </c>
      <c r="D383" s="10" t="s">
        <v>718</v>
      </c>
      <c r="E383" s="10" t="s">
        <v>719</v>
      </c>
      <c r="F383" s="10">
        <v>89</v>
      </c>
      <c r="G383" s="10" t="s">
        <v>340</v>
      </c>
      <c r="H383" s="10">
        <v>22.671705719999999</v>
      </c>
      <c r="I383" s="10" t="s">
        <v>322</v>
      </c>
      <c r="J383" t="str" cm="1">
        <f t="array" ref="J383">_xlfn.SWITCH(I383, "Rectum","Rectum","Sigma","LC","LC","LC","RC","RC","left","LC","right","RC","Left colon","LC","Right colon","RC","NA","NA","TODO","NA","Multiple")</f>
        <v>NA</v>
      </c>
      <c r="K383" s="10" t="s">
        <v>322</v>
      </c>
      <c r="L383" s="10" t="s">
        <v>322</v>
      </c>
      <c r="M383" s="10" t="s">
        <v>322</v>
      </c>
      <c r="N383" s="11" t="s">
        <v>328</v>
      </c>
      <c r="O383" s="12">
        <v>13105106</v>
      </c>
      <c r="P383" s="13">
        <v>9504625</v>
      </c>
      <c r="Q383" s="14">
        <v>0.42009826753567309</v>
      </c>
      <c r="R383" s="13">
        <v>15035</v>
      </c>
      <c r="S383" s="15">
        <v>6.6453725974447645E-4</v>
      </c>
      <c r="T383" s="15">
        <v>1.58186146218288E-3</v>
      </c>
    </row>
    <row r="384" spans="1:20">
      <c r="A384" s="10" t="s">
        <v>747</v>
      </c>
      <c r="B384" s="10" t="s">
        <v>717</v>
      </c>
      <c r="C384" s="10" t="s">
        <v>372</v>
      </c>
      <c r="D384" s="10" t="s">
        <v>718</v>
      </c>
      <c r="E384" s="10" t="s">
        <v>719</v>
      </c>
      <c r="F384" s="10">
        <v>65</v>
      </c>
      <c r="G384" s="10" t="s">
        <v>320</v>
      </c>
      <c r="H384" s="10">
        <v>32.074985120000001</v>
      </c>
      <c r="I384" s="10" t="s">
        <v>322</v>
      </c>
      <c r="J384" t="str" cm="1">
        <f t="array" ref="J384">_xlfn.SWITCH(I384, "Rectum","Rectum","Sigma","LC","LC","LC","RC","RC","left","LC","right","RC","Left colon","LC","Right colon","RC","NA","NA","TODO","NA","Multiple")</f>
        <v>NA</v>
      </c>
      <c r="K384" s="10" t="s">
        <v>322</v>
      </c>
      <c r="L384" s="10" t="s">
        <v>322</v>
      </c>
      <c r="M384" s="10" t="s">
        <v>322</v>
      </c>
      <c r="N384" s="11" t="s">
        <v>328</v>
      </c>
      <c r="O384" s="12">
        <v>10042989</v>
      </c>
      <c r="P384" s="13">
        <v>23071296</v>
      </c>
      <c r="Q384" s="14">
        <v>0.6964950666043731</v>
      </c>
      <c r="R384" s="13">
        <v>10567</v>
      </c>
      <c r="S384" s="15">
        <v>3.1900519887605839E-4</v>
      </c>
      <c r="T384" s="15">
        <v>4.5801501571476498E-4</v>
      </c>
    </row>
    <row r="385" spans="1:20">
      <c r="A385" s="10" t="s">
        <v>748</v>
      </c>
      <c r="B385" s="10" t="s">
        <v>717</v>
      </c>
      <c r="C385" s="10" t="s">
        <v>372</v>
      </c>
      <c r="D385" s="10" t="s">
        <v>718</v>
      </c>
      <c r="E385" s="10" t="s">
        <v>719</v>
      </c>
      <c r="F385" s="10">
        <v>53</v>
      </c>
      <c r="G385" s="10" t="s">
        <v>320</v>
      </c>
      <c r="H385" s="10">
        <v>25.394081629999999</v>
      </c>
      <c r="I385" s="10" t="s">
        <v>322</v>
      </c>
      <c r="J385" t="str" cm="1">
        <f t="array" ref="J385">_xlfn.SWITCH(I385, "Rectum","Rectum","Sigma","LC","LC","LC","RC","RC","left","LC","right","RC","Left colon","LC","Right colon","RC","NA","NA","TODO","NA","Multiple")</f>
        <v>NA</v>
      </c>
      <c r="K385" s="10" t="s">
        <v>322</v>
      </c>
      <c r="L385" s="10" t="s">
        <v>322</v>
      </c>
      <c r="M385" s="10" t="s">
        <v>322</v>
      </c>
      <c r="N385" s="11" t="s">
        <v>328</v>
      </c>
      <c r="O385" s="12">
        <v>20421580</v>
      </c>
      <c r="P385" s="13">
        <v>24789165</v>
      </c>
      <c r="Q385" s="14">
        <v>0.54798264744219549</v>
      </c>
      <c r="R385" s="13">
        <v>26390</v>
      </c>
      <c r="S385" s="15">
        <v>5.8337027753857529E-4</v>
      </c>
      <c r="T385" s="15">
        <v>1.0645780122081599E-3</v>
      </c>
    </row>
    <row r="386" spans="1:20">
      <c r="A386" s="10" t="s">
        <v>749</v>
      </c>
      <c r="B386" s="10" t="s">
        <v>717</v>
      </c>
      <c r="C386" s="10" t="s">
        <v>372</v>
      </c>
      <c r="D386" s="10" t="s">
        <v>718</v>
      </c>
      <c r="E386" s="10" t="s">
        <v>719</v>
      </c>
      <c r="F386" s="10">
        <v>83</v>
      </c>
      <c r="G386" s="10" t="s">
        <v>340</v>
      </c>
      <c r="H386" s="10">
        <v>16.825182099999999</v>
      </c>
      <c r="I386" s="10" t="s">
        <v>322</v>
      </c>
      <c r="J386" t="str" cm="1">
        <f t="array" ref="J386">_xlfn.SWITCH(I386, "Rectum","Rectum","Sigma","LC","LC","LC","RC","RC","left","LC","right","RC","Left colon","LC","Right colon","RC","NA","NA","TODO","NA","Multiple")</f>
        <v>NA</v>
      </c>
      <c r="K386" s="10" t="s">
        <v>322</v>
      </c>
      <c r="L386" s="10" t="s">
        <v>322</v>
      </c>
      <c r="M386" s="10" t="s">
        <v>322</v>
      </c>
      <c r="N386" s="11" t="s">
        <v>323</v>
      </c>
      <c r="O386" s="12">
        <v>7896315</v>
      </c>
      <c r="P386" s="13">
        <v>24649204</v>
      </c>
      <c r="Q386" s="14">
        <v>0.75718024343900558</v>
      </c>
      <c r="R386" s="13">
        <v>8426</v>
      </c>
      <c r="S386" s="15">
        <v>2.5883191729911688E-4</v>
      </c>
      <c r="T386" s="15">
        <v>3.4183659642721099E-4</v>
      </c>
    </row>
    <row r="387" spans="1:20">
      <c r="A387" s="10" t="s">
        <v>750</v>
      </c>
      <c r="B387" s="10" t="s">
        <v>717</v>
      </c>
      <c r="C387" s="10" t="s">
        <v>372</v>
      </c>
      <c r="D387" s="10" t="s">
        <v>718</v>
      </c>
      <c r="E387" s="10" t="s">
        <v>719</v>
      </c>
      <c r="F387" s="10">
        <v>44</v>
      </c>
      <c r="G387" s="10" t="s">
        <v>320</v>
      </c>
      <c r="H387" s="10">
        <v>23.364864860000001</v>
      </c>
      <c r="I387" s="10" t="s">
        <v>322</v>
      </c>
      <c r="J387" t="str" cm="1">
        <f t="array" ref="J387">_xlfn.SWITCH(I387, "Rectum","Rectum","Sigma","LC","LC","LC","RC","RC","left","LC","right","RC","Left colon","LC","Right colon","RC","NA","NA","TODO","NA","Multiple")</f>
        <v>NA</v>
      </c>
      <c r="K387" s="10" t="s">
        <v>322</v>
      </c>
      <c r="L387" s="10" t="s">
        <v>322</v>
      </c>
      <c r="M387" s="10" t="s">
        <v>322</v>
      </c>
      <c r="N387" s="11" t="s">
        <v>328</v>
      </c>
      <c r="O387" s="12">
        <v>11764869</v>
      </c>
      <c r="P387" s="13">
        <v>19853620</v>
      </c>
      <c r="Q387" s="14">
        <v>0.62766844814020184</v>
      </c>
      <c r="R387" s="13">
        <v>12255</v>
      </c>
      <c r="S387" s="15">
        <v>3.8743951138171139E-4</v>
      </c>
      <c r="T387" s="15">
        <v>6.1726778290306802E-4</v>
      </c>
    </row>
    <row r="388" spans="1:20">
      <c r="A388" s="10" t="s">
        <v>751</v>
      </c>
      <c r="B388" s="10" t="s">
        <v>717</v>
      </c>
      <c r="C388" s="10" t="s">
        <v>372</v>
      </c>
      <c r="D388" s="10" t="s">
        <v>718</v>
      </c>
      <c r="E388" s="10" t="s">
        <v>719</v>
      </c>
      <c r="F388" s="10">
        <v>74</v>
      </c>
      <c r="G388" s="10" t="s">
        <v>320</v>
      </c>
      <c r="H388" s="10" t="s">
        <v>322</v>
      </c>
      <c r="I388" s="10" t="s">
        <v>322</v>
      </c>
      <c r="J388" t="str" cm="1">
        <f t="array" ref="J388">_xlfn.SWITCH(I388, "Rectum","Rectum","Sigma","LC","LC","LC","RC","RC","left","LC","right","RC","Left colon","LC","Right colon","RC","NA","NA","TODO","NA","Multiple")</f>
        <v>NA</v>
      </c>
      <c r="K388" s="10" t="s">
        <v>322</v>
      </c>
      <c r="L388" s="10" t="s">
        <v>322</v>
      </c>
      <c r="M388" s="10" t="s">
        <v>322</v>
      </c>
      <c r="N388" s="11" t="s">
        <v>328</v>
      </c>
      <c r="O388" s="12">
        <v>11816308</v>
      </c>
      <c r="P388" s="13">
        <v>20869297</v>
      </c>
      <c r="Q388" s="14">
        <v>0.63819775567615289</v>
      </c>
      <c r="R388" s="13">
        <v>14756</v>
      </c>
      <c r="S388" s="15">
        <v>4.5124884095316259E-4</v>
      </c>
      <c r="T388" s="15">
        <v>7.0706742062274499E-4</v>
      </c>
    </row>
    <row r="389" spans="1:20">
      <c r="A389" s="10" t="s">
        <v>752</v>
      </c>
      <c r="B389" s="10" t="s">
        <v>717</v>
      </c>
      <c r="C389" s="10" t="s">
        <v>372</v>
      </c>
      <c r="D389" s="10" t="s">
        <v>718</v>
      </c>
      <c r="E389" s="10" t="s">
        <v>719</v>
      </c>
      <c r="F389" s="10">
        <v>63</v>
      </c>
      <c r="G389" s="10" t="s">
        <v>320</v>
      </c>
      <c r="H389" s="10">
        <v>21.254724110000002</v>
      </c>
      <c r="I389" s="10" t="s">
        <v>322</v>
      </c>
      <c r="J389" t="str" cm="1">
        <f t="array" ref="J389">_xlfn.SWITCH(I389, "Rectum","Rectum","Sigma","LC","LC","LC","RC","RC","left","LC","right","RC","Left colon","LC","Right colon","RC","NA","NA","TODO","NA","Multiple")</f>
        <v>NA</v>
      </c>
      <c r="K389" s="10" t="s">
        <v>322</v>
      </c>
      <c r="L389" s="10" t="s">
        <v>322</v>
      </c>
      <c r="M389" s="10" t="s">
        <v>322</v>
      </c>
      <c r="N389" s="11" t="s">
        <v>328</v>
      </c>
      <c r="O389" s="12">
        <v>9968689</v>
      </c>
      <c r="P389" s="13">
        <v>23759934</v>
      </c>
      <c r="Q389" s="14">
        <v>0.70418438728186117</v>
      </c>
      <c r="R389" s="13">
        <v>12446</v>
      </c>
      <c r="S389" s="15">
        <v>3.6886798103521855E-4</v>
      </c>
      <c r="T389" s="15">
        <v>5.2382300388544804E-4</v>
      </c>
    </row>
    <row r="390" spans="1:20">
      <c r="A390" s="10" t="s">
        <v>753</v>
      </c>
      <c r="B390" s="10" t="s">
        <v>717</v>
      </c>
      <c r="C390" s="10" t="s">
        <v>372</v>
      </c>
      <c r="D390" s="10" t="s">
        <v>718</v>
      </c>
      <c r="E390" s="10" t="s">
        <v>719</v>
      </c>
      <c r="F390" s="10">
        <v>40</v>
      </c>
      <c r="G390" s="10" t="s">
        <v>320</v>
      </c>
      <c r="H390" s="10">
        <v>23.734441919999998</v>
      </c>
      <c r="I390" s="10" t="s">
        <v>322</v>
      </c>
      <c r="J390" t="str" cm="1">
        <f t="array" ref="J390">_xlfn.SWITCH(I390, "Rectum","Rectum","Sigma","LC","LC","LC","RC","RC","left","LC","right","RC","Left colon","LC","Right colon","RC","NA","NA","TODO","NA","Multiple")</f>
        <v>NA</v>
      </c>
      <c r="K390" s="10" t="s">
        <v>322</v>
      </c>
      <c r="L390" s="10" t="s">
        <v>322</v>
      </c>
      <c r="M390" s="10" t="s">
        <v>322</v>
      </c>
      <c r="N390" s="11" t="s">
        <v>328</v>
      </c>
      <c r="O390" s="12">
        <v>21450080</v>
      </c>
      <c r="P390" s="13">
        <v>13104358</v>
      </c>
      <c r="Q390" s="14">
        <v>0.37888431102128856</v>
      </c>
      <c r="R390" s="13">
        <v>32262</v>
      </c>
      <c r="S390" s="15">
        <v>9.3278630224913046E-4</v>
      </c>
      <c r="T390" s="15">
        <v>2.4619290773344299E-3</v>
      </c>
    </row>
    <row r="391" spans="1:20">
      <c r="A391" s="10" t="s">
        <v>754</v>
      </c>
      <c r="B391" s="10" t="s">
        <v>717</v>
      </c>
      <c r="C391" s="10" t="s">
        <v>372</v>
      </c>
      <c r="D391" s="10" t="s">
        <v>718</v>
      </c>
      <c r="E391" s="10" t="s">
        <v>719</v>
      </c>
      <c r="F391" s="10">
        <v>31</v>
      </c>
      <c r="G391" s="10" t="s">
        <v>320</v>
      </c>
      <c r="H391" s="10">
        <v>19.64189189</v>
      </c>
      <c r="I391" s="10" t="s">
        <v>322</v>
      </c>
      <c r="J391" t="str" cm="1">
        <f t="array" ref="J391">_xlfn.SWITCH(I391, "Rectum","Rectum","Sigma","LC","LC","LC","RC","RC","left","LC","right","RC","Left colon","LC","Right colon","RC","NA","NA","TODO","NA","Multiple")</f>
        <v>NA</v>
      </c>
      <c r="K391" s="10" t="s">
        <v>322</v>
      </c>
      <c r="L391" s="10" t="s">
        <v>322</v>
      </c>
      <c r="M391" s="10" t="s">
        <v>322</v>
      </c>
      <c r="N391" s="11" t="s">
        <v>328</v>
      </c>
      <c r="O391" s="12">
        <v>11622209</v>
      </c>
      <c r="P391" s="13">
        <v>18762734</v>
      </c>
      <c r="Q391" s="14">
        <v>0.61694736311847365</v>
      </c>
      <c r="R391" s="13">
        <v>27269</v>
      </c>
      <c r="S391" s="15">
        <v>8.9664638665546586E-4</v>
      </c>
      <c r="T391" s="15">
        <v>1.4533596223236999E-3</v>
      </c>
    </row>
    <row r="392" spans="1:20">
      <c r="A392" s="10" t="s">
        <v>755</v>
      </c>
      <c r="B392" s="10" t="s">
        <v>717</v>
      </c>
      <c r="C392" s="10" t="s">
        <v>372</v>
      </c>
      <c r="D392" s="10" t="s">
        <v>718</v>
      </c>
      <c r="E392" s="10" t="s">
        <v>719</v>
      </c>
      <c r="F392" s="10">
        <v>78</v>
      </c>
      <c r="G392" s="10" t="s">
        <v>320</v>
      </c>
      <c r="H392" s="10">
        <v>22.55112497</v>
      </c>
      <c r="I392" s="10" t="s">
        <v>322</v>
      </c>
      <c r="J392" t="str" cm="1">
        <f t="array" ref="J392">_xlfn.SWITCH(I392, "Rectum","Rectum","Sigma","LC","LC","LC","RC","RC","left","LC","right","RC","Left colon","LC","Right colon","RC","NA","NA","TODO","NA","Multiple")</f>
        <v>NA</v>
      </c>
      <c r="K392" s="10" t="s">
        <v>322</v>
      </c>
      <c r="L392" s="10" t="s">
        <v>322</v>
      </c>
      <c r="M392" s="10" t="s">
        <v>322</v>
      </c>
      <c r="N392" s="11" t="s">
        <v>328</v>
      </c>
      <c r="O392" s="12">
        <v>15422221</v>
      </c>
      <c r="P392" s="13">
        <v>14395145</v>
      </c>
      <c r="Q392" s="14">
        <v>0.48249433012026743</v>
      </c>
      <c r="R392" s="13">
        <v>17482</v>
      </c>
      <c r="S392" s="15">
        <v>5.8595907711679975E-4</v>
      </c>
      <c r="T392" s="15">
        <v>1.21443722866286E-3</v>
      </c>
    </row>
    <row r="393" spans="1:20">
      <c r="A393" s="10" t="s">
        <v>756</v>
      </c>
      <c r="B393" s="10" t="s">
        <v>717</v>
      </c>
      <c r="C393" s="10" t="s">
        <v>372</v>
      </c>
      <c r="D393" s="10" t="s">
        <v>718</v>
      </c>
      <c r="E393" s="10" t="s">
        <v>719</v>
      </c>
      <c r="F393" s="10">
        <v>65</v>
      </c>
      <c r="G393" s="10" t="s">
        <v>320</v>
      </c>
      <c r="H393" s="10">
        <v>24.325259519999999</v>
      </c>
      <c r="I393" s="10" t="s">
        <v>322</v>
      </c>
      <c r="J393" t="str" cm="1">
        <f t="array" ref="J393">_xlfn.SWITCH(I393, "Rectum","Rectum","Sigma","LC","LC","LC","RC","RC","left","LC","right","RC","Left colon","LC","Right colon","RC","NA","NA","TODO","NA","Multiple")</f>
        <v>NA</v>
      </c>
      <c r="K393" s="10" t="s">
        <v>322</v>
      </c>
      <c r="L393" s="10" t="s">
        <v>322</v>
      </c>
      <c r="M393" s="10" t="s">
        <v>322</v>
      </c>
      <c r="N393" s="11" t="s">
        <v>328</v>
      </c>
      <c r="O393" s="12">
        <v>15272819</v>
      </c>
      <c r="P393" s="13">
        <v>15233426</v>
      </c>
      <c r="Q393" s="14">
        <v>0.49903550237085192</v>
      </c>
      <c r="R393" s="13">
        <v>19491</v>
      </c>
      <c r="S393" s="15">
        <v>6.3851040315620895E-4</v>
      </c>
      <c r="T393" s="15">
        <v>1.2794889343999199E-3</v>
      </c>
    </row>
    <row r="394" spans="1:20">
      <c r="A394" s="10" t="s">
        <v>757</v>
      </c>
      <c r="B394" s="10" t="s">
        <v>717</v>
      </c>
      <c r="C394" s="10" t="s">
        <v>372</v>
      </c>
      <c r="D394" s="10" t="s">
        <v>718</v>
      </c>
      <c r="E394" s="10" t="s">
        <v>719</v>
      </c>
      <c r="F394" s="10">
        <v>31</v>
      </c>
      <c r="G394" s="10" t="s">
        <v>320</v>
      </c>
      <c r="H394" s="10">
        <v>19.575629320000001</v>
      </c>
      <c r="I394" s="10" t="s">
        <v>322</v>
      </c>
      <c r="J394" t="str" cm="1">
        <f t="array" ref="J394">_xlfn.SWITCH(I394, "Rectum","Rectum","Sigma","LC","LC","LC","RC","RC","left","LC","right","RC","Left colon","LC","Right colon","RC","NA","NA","TODO","NA","Multiple")</f>
        <v>NA</v>
      </c>
      <c r="K394" s="10" t="s">
        <v>322</v>
      </c>
      <c r="L394" s="10" t="s">
        <v>322</v>
      </c>
      <c r="M394" s="10" t="s">
        <v>322</v>
      </c>
      <c r="N394" s="11" t="s">
        <v>323</v>
      </c>
      <c r="O394" s="12">
        <v>7997524</v>
      </c>
      <c r="P394" s="13">
        <v>16771106</v>
      </c>
      <c r="Q394" s="14">
        <v>0.67550530768365413</v>
      </c>
      <c r="R394" s="13">
        <v>58867</v>
      </c>
      <c r="S394" s="15">
        <v>2.3710404637245549E-3</v>
      </c>
      <c r="T394" s="15">
        <v>3.5100249202408003E-3</v>
      </c>
    </row>
    <row r="395" spans="1:20">
      <c r="A395" s="10" t="s">
        <v>758</v>
      </c>
      <c r="B395" s="10" t="s">
        <v>717</v>
      </c>
      <c r="C395" s="10" t="s">
        <v>372</v>
      </c>
      <c r="D395" s="10" t="s">
        <v>718</v>
      </c>
      <c r="E395" s="10" t="s">
        <v>719</v>
      </c>
      <c r="F395" s="10">
        <v>54</v>
      </c>
      <c r="G395" s="10" t="s">
        <v>320</v>
      </c>
      <c r="H395" s="10">
        <v>18.55945822</v>
      </c>
      <c r="I395" s="10" t="s">
        <v>322</v>
      </c>
      <c r="J395" t="str" cm="1">
        <f t="array" ref="J395">_xlfn.SWITCH(I395, "Rectum","Rectum","Sigma","LC","LC","LC","RC","RC","left","LC","right","RC","Left colon","LC","Right colon","RC","NA","NA","TODO","NA","Multiple")</f>
        <v>NA</v>
      </c>
      <c r="K395" s="10" t="s">
        <v>322</v>
      </c>
      <c r="L395" s="10" t="s">
        <v>322</v>
      </c>
      <c r="M395" s="10" t="s">
        <v>322</v>
      </c>
      <c r="N395" s="11" t="s">
        <v>328</v>
      </c>
      <c r="O395" s="12">
        <v>9721952</v>
      </c>
      <c r="P395" s="13">
        <v>15423645</v>
      </c>
      <c r="Q395" s="14">
        <v>0.61310959777112994</v>
      </c>
      <c r="R395" s="13">
        <v>10827</v>
      </c>
      <c r="S395" s="15">
        <v>4.3038708522324156E-4</v>
      </c>
      <c r="T395" s="15">
        <v>7.019741442441139E-4</v>
      </c>
    </row>
    <row r="396" spans="1:20">
      <c r="A396" s="10" t="s">
        <v>759</v>
      </c>
      <c r="B396" s="10" t="s">
        <v>717</v>
      </c>
      <c r="C396" s="10" t="s">
        <v>372</v>
      </c>
      <c r="D396" s="10" t="s">
        <v>718</v>
      </c>
      <c r="E396" s="10" t="s">
        <v>719</v>
      </c>
      <c r="F396" s="10">
        <v>57</v>
      </c>
      <c r="G396" s="10" t="s">
        <v>320</v>
      </c>
      <c r="H396" s="10">
        <v>26.383936949999999</v>
      </c>
      <c r="I396" s="10" t="s">
        <v>322</v>
      </c>
      <c r="J396" t="str" cm="1">
        <f t="array" ref="J396">_xlfn.SWITCH(I396, "Rectum","Rectum","Sigma","LC","LC","LC","RC","RC","left","LC","right","RC","Left colon","LC","Right colon","RC","NA","NA","TODO","NA","Multiple")</f>
        <v>NA</v>
      </c>
      <c r="K396" s="10" t="s">
        <v>322</v>
      </c>
      <c r="L396" s="10" t="s">
        <v>322</v>
      </c>
      <c r="M396" s="10" t="s">
        <v>322</v>
      </c>
      <c r="N396" s="11" t="s">
        <v>328</v>
      </c>
      <c r="O396" s="12">
        <v>22513466</v>
      </c>
      <c r="P396" s="13">
        <v>13564334</v>
      </c>
      <c r="Q396" s="14">
        <v>0.37571126895544649</v>
      </c>
      <c r="R396" s="13">
        <v>25280</v>
      </c>
      <c r="S396" s="15">
        <v>7.002172667816707E-4</v>
      </c>
      <c r="T396" s="15">
        <v>1.8637111118024699E-3</v>
      </c>
    </row>
    <row r="397" spans="1:20">
      <c r="A397" s="10" t="s">
        <v>760</v>
      </c>
      <c r="B397" s="10" t="s">
        <v>717</v>
      </c>
      <c r="C397" s="10" t="s">
        <v>372</v>
      </c>
      <c r="D397" s="10" t="s">
        <v>718</v>
      </c>
      <c r="E397" s="10" t="s">
        <v>719</v>
      </c>
      <c r="F397" s="10">
        <v>56</v>
      </c>
      <c r="G397" s="10" t="s">
        <v>320</v>
      </c>
      <c r="H397" s="10">
        <v>25.821854909999999</v>
      </c>
      <c r="I397" s="10" t="s">
        <v>322</v>
      </c>
      <c r="J397" t="str" cm="1">
        <f t="array" ref="J397">_xlfn.SWITCH(I397, "Rectum","Rectum","Sigma","LC","LC","LC","RC","RC","left","LC","right","RC","Left colon","LC","Right colon","RC","NA","NA","TODO","NA","Multiple")</f>
        <v>NA</v>
      </c>
      <c r="K397" s="10" t="s">
        <v>322</v>
      </c>
      <c r="L397" s="10" t="s">
        <v>322</v>
      </c>
      <c r="M397" s="10" t="s">
        <v>322</v>
      </c>
      <c r="N397" s="11" t="s">
        <v>328</v>
      </c>
      <c r="O397" s="12">
        <v>11171136</v>
      </c>
      <c r="P397" s="13">
        <v>24880980</v>
      </c>
      <c r="Q397" s="14">
        <v>0.68990176108234447</v>
      </c>
      <c r="R397" s="13">
        <v>12410</v>
      </c>
      <c r="S397" s="15">
        <v>3.4410545143446499E-4</v>
      </c>
      <c r="T397" s="15">
        <v>4.9877456595359205E-4</v>
      </c>
    </row>
    <row r="398" spans="1:20">
      <c r="A398" s="10" t="s">
        <v>761</v>
      </c>
      <c r="B398" s="10" t="s">
        <v>717</v>
      </c>
      <c r="C398" s="10" t="s">
        <v>372</v>
      </c>
      <c r="D398" s="10" t="s">
        <v>718</v>
      </c>
      <c r="E398" s="10" t="s">
        <v>719</v>
      </c>
      <c r="F398" s="10">
        <v>66</v>
      </c>
      <c r="G398" s="10" t="s">
        <v>320</v>
      </c>
      <c r="H398" s="10">
        <v>21.567567570000001</v>
      </c>
      <c r="I398" s="10" t="s">
        <v>322</v>
      </c>
      <c r="J398" t="str" cm="1">
        <f t="array" ref="J398">_xlfn.SWITCH(I398, "Rectum","Rectum","Sigma","LC","LC","LC","RC","RC","left","LC","right","RC","Left colon","LC","Right colon","RC","NA","NA","TODO","NA","Multiple")</f>
        <v>NA</v>
      </c>
      <c r="K398" s="10" t="s">
        <v>322</v>
      </c>
      <c r="L398" s="10" t="s">
        <v>322</v>
      </c>
      <c r="M398" s="10" t="s">
        <v>322</v>
      </c>
      <c r="N398" s="11" t="s">
        <v>328</v>
      </c>
      <c r="O398" s="12">
        <v>11052286</v>
      </c>
      <c r="P398" s="13">
        <v>17646066</v>
      </c>
      <c r="Q398" s="14">
        <v>0.61455079921081746</v>
      </c>
      <c r="R398" s="13">
        <v>15411</v>
      </c>
      <c r="S398" s="15">
        <v>5.3671126281846094E-4</v>
      </c>
      <c r="T398" s="15">
        <v>8.7333913405968208E-4</v>
      </c>
    </row>
    <row r="399" spans="1:20">
      <c r="A399" s="10" t="s">
        <v>762</v>
      </c>
      <c r="B399" s="10" t="s">
        <v>717</v>
      </c>
      <c r="C399" s="10" t="s">
        <v>372</v>
      </c>
      <c r="D399" s="10" t="s">
        <v>718</v>
      </c>
      <c r="E399" s="10" t="s">
        <v>719</v>
      </c>
      <c r="F399" s="10">
        <v>65</v>
      </c>
      <c r="G399" s="10" t="s">
        <v>320</v>
      </c>
      <c r="H399" s="10">
        <v>25.102162270000001</v>
      </c>
      <c r="I399" s="10" t="s">
        <v>322</v>
      </c>
      <c r="J399" t="str" cm="1">
        <f t="array" ref="J399">_xlfn.SWITCH(I399, "Rectum","Rectum","Sigma","LC","LC","LC","RC","RC","left","LC","right","RC","Left colon","LC","Right colon","RC","NA","NA","TODO","NA","Multiple")</f>
        <v>NA</v>
      </c>
      <c r="K399" s="10" t="s">
        <v>322</v>
      </c>
      <c r="L399" s="10" t="s">
        <v>322</v>
      </c>
      <c r="M399" s="10" t="s">
        <v>322</v>
      </c>
      <c r="N399" s="11" t="s">
        <v>328</v>
      </c>
      <c r="O399" s="12">
        <v>11922946</v>
      </c>
      <c r="P399" s="13">
        <v>18812177</v>
      </c>
      <c r="Q399" s="14">
        <v>0.61182033439836081</v>
      </c>
      <c r="R399" s="13">
        <v>12755</v>
      </c>
      <c r="S399" s="15">
        <v>4.1482537429086974E-4</v>
      </c>
      <c r="T399" s="15">
        <v>6.7801828570930394E-4</v>
      </c>
    </row>
    <row r="400" spans="1:20">
      <c r="A400" s="10" t="s">
        <v>763</v>
      </c>
      <c r="B400" s="10" t="s">
        <v>717</v>
      </c>
      <c r="C400" s="10" t="s">
        <v>372</v>
      </c>
      <c r="D400" s="10" t="s">
        <v>718</v>
      </c>
      <c r="E400" s="10" t="s">
        <v>719</v>
      </c>
      <c r="F400" s="10">
        <v>55</v>
      </c>
      <c r="G400" s="10" t="s">
        <v>340</v>
      </c>
      <c r="H400" s="10">
        <v>31.614201179999998</v>
      </c>
      <c r="I400" s="10" t="s">
        <v>322</v>
      </c>
      <c r="J400" t="str" cm="1">
        <f t="array" ref="J400">_xlfn.SWITCH(I400, "Rectum","Rectum","Sigma","LC","LC","LC","RC","RC","left","LC","right","RC","Left colon","LC","Right colon","RC","NA","NA","TODO","NA","Multiple")</f>
        <v>NA</v>
      </c>
      <c r="K400" s="10" t="s">
        <v>322</v>
      </c>
      <c r="L400" s="10" t="s">
        <v>322</v>
      </c>
      <c r="M400" s="10" t="s">
        <v>322</v>
      </c>
      <c r="N400" s="11" t="s">
        <v>323</v>
      </c>
      <c r="O400" s="12">
        <v>4970850</v>
      </c>
      <c r="P400" s="13">
        <v>15332770</v>
      </c>
      <c r="Q400" s="14">
        <v>0.75496753241317793</v>
      </c>
      <c r="R400" s="13">
        <v>5558</v>
      </c>
      <c r="S400" s="15">
        <v>2.7366937253688951E-4</v>
      </c>
      <c r="T400" s="15">
        <v>3.6249157849494904E-4</v>
      </c>
    </row>
    <row r="401" spans="1:20">
      <c r="A401" s="10" t="s">
        <v>764</v>
      </c>
      <c r="B401" s="10" t="s">
        <v>717</v>
      </c>
      <c r="C401" s="10" t="s">
        <v>372</v>
      </c>
      <c r="D401" s="10" t="s">
        <v>718</v>
      </c>
      <c r="E401" s="10" t="s">
        <v>719</v>
      </c>
      <c r="F401" s="10">
        <v>37</v>
      </c>
      <c r="G401" s="10" t="s">
        <v>320</v>
      </c>
      <c r="H401" s="10">
        <v>22.500865050000002</v>
      </c>
      <c r="I401" s="10" t="s">
        <v>322</v>
      </c>
      <c r="J401" t="str" cm="1">
        <f t="array" ref="J401">_xlfn.SWITCH(I401, "Rectum","Rectum","Sigma","LC","LC","LC","RC","RC","left","LC","right","RC","Left colon","LC","Right colon","RC","NA","NA","TODO","NA","Multiple")</f>
        <v>NA</v>
      </c>
      <c r="K401" s="10" t="s">
        <v>322</v>
      </c>
      <c r="L401" s="10" t="s">
        <v>322</v>
      </c>
      <c r="M401" s="10" t="s">
        <v>322</v>
      </c>
      <c r="N401" s="11" t="s">
        <v>328</v>
      </c>
      <c r="O401" s="12">
        <v>16012005</v>
      </c>
      <c r="P401" s="13">
        <v>13396567</v>
      </c>
      <c r="Q401" s="14">
        <v>0.45517333772948654</v>
      </c>
      <c r="R401" s="13">
        <v>23220</v>
      </c>
      <c r="S401" s="15">
        <v>7.8894278676609297E-4</v>
      </c>
      <c r="T401" s="15">
        <v>1.7332798768520299E-3</v>
      </c>
    </row>
    <row r="402" spans="1:20">
      <c r="A402" s="10" t="s">
        <v>765</v>
      </c>
      <c r="B402" s="10" t="s">
        <v>717</v>
      </c>
      <c r="C402" s="10" t="s">
        <v>372</v>
      </c>
      <c r="D402" s="10" t="s">
        <v>718</v>
      </c>
      <c r="E402" s="10" t="s">
        <v>719</v>
      </c>
      <c r="F402" s="10">
        <v>72</v>
      </c>
      <c r="G402" s="10" t="s">
        <v>340</v>
      </c>
      <c r="H402" s="10">
        <v>27.79812695</v>
      </c>
      <c r="I402" s="10" t="s">
        <v>322</v>
      </c>
      <c r="J402" t="str" cm="1">
        <f t="array" ref="J402">_xlfn.SWITCH(I402, "Rectum","Rectum","Sigma","LC","LC","LC","RC","RC","left","LC","right","RC","Left colon","LC","Right colon","RC","NA","NA","TODO","NA","Multiple")</f>
        <v>NA</v>
      </c>
      <c r="K402" s="10" t="s">
        <v>322</v>
      </c>
      <c r="L402" s="10" t="s">
        <v>322</v>
      </c>
      <c r="M402" s="10" t="s">
        <v>322</v>
      </c>
      <c r="N402" s="11" t="s">
        <v>323</v>
      </c>
      <c r="O402" s="12">
        <v>5783938</v>
      </c>
      <c r="P402" s="13">
        <v>29667807</v>
      </c>
      <c r="Q402" s="14">
        <v>0.83668075968332156</v>
      </c>
      <c r="R402" s="13">
        <v>7188</v>
      </c>
      <c r="S402" s="15">
        <v>2.0271337549835467E-4</v>
      </c>
      <c r="T402" s="15">
        <v>2.4228282191535101E-4</v>
      </c>
    </row>
    <row r="403" spans="1:20">
      <c r="A403" s="10" t="s">
        <v>766</v>
      </c>
      <c r="B403" s="10" t="s">
        <v>717</v>
      </c>
      <c r="C403" s="10" t="s">
        <v>372</v>
      </c>
      <c r="D403" s="10" t="s">
        <v>718</v>
      </c>
      <c r="E403" s="10" t="s">
        <v>719</v>
      </c>
      <c r="F403" s="10">
        <v>71</v>
      </c>
      <c r="G403" s="10" t="s">
        <v>340</v>
      </c>
      <c r="H403" s="10" t="s">
        <v>322</v>
      </c>
      <c r="I403" s="10" t="s">
        <v>322</v>
      </c>
      <c r="J403" t="str" cm="1">
        <f t="array" ref="J403">_xlfn.SWITCH(I403, "Rectum","Rectum","Sigma","LC","LC","LC","RC","RC","left","LC","right","RC","Left colon","LC","Right colon","RC","NA","NA","TODO","NA","Multiple")</f>
        <v>NA</v>
      </c>
      <c r="K403" s="10" t="s">
        <v>322</v>
      </c>
      <c r="L403" s="10" t="s">
        <v>322</v>
      </c>
      <c r="M403" s="10" t="s">
        <v>322</v>
      </c>
      <c r="N403" s="11" t="s">
        <v>328</v>
      </c>
      <c r="O403" s="12">
        <v>15147780</v>
      </c>
      <c r="P403" s="13">
        <v>15231706</v>
      </c>
      <c r="Q403" s="14">
        <v>0.50094379342931394</v>
      </c>
      <c r="R403" s="13">
        <v>26532</v>
      </c>
      <c r="S403" s="15">
        <v>8.7259041943604722E-4</v>
      </c>
      <c r="T403" s="15">
        <v>1.7418928647913801E-3</v>
      </c>
    </row>
    <row r="404" spans="1:20">
      <c r="A404" s="10" t="s">
        <v>767</v>
      </c>
      <c r="B404" s="10" t="s">
        <v>717</v>
      </c>
      <c r="C404" s="10" t="s">
        <v>372</v>
      </c>
      <c r="D404" s="10" t="s">
        <v>718</v>
      </c>
      <c r="E404" s="10" t="s">
        <v>719</v>
      </c>
      <c r="F404" s="10">
        <v>66</v>
      </c>
      <c r="G404" s="10" t="s">
        <v>320</v>
      </c>
      <c r="H404" s="10">
        <v>22.313033130000001</v>
      </c>
      <c r="I404" s="10" t="s">
        <v>322</v>
      </c>
      <c r="J404" t="str" cm="1">
        <f t="array" ref="J404">_xlfn.SWITCH(I404, "Rectum","Rectum","Sigma","LC","LC","LC","RC","RC","left","LC","right","RC","Left colon","LC","Right colon","RC","NA","NA","TODO","NA","Multiple")</f>
        <v>NA</v>
      </c>
      <c r="K404" s="10" t="s">
        <v>322</v>
      </c>
      <c r="L404" s="10" t="s">
        <v>322</v>
      </c>
      <c r="M404" s="10" t="s">
        <v>322</v>
      </c>
      <c r="N404" s="11" t="s">
        <v>323</v>
      </c>
      <c r="O404" s="12">
        <v>7235021</v>
      </c>
      <c r="P404" s="13">
        <v>14885994</v>
      </c>
      <c r="Q404" s="14">
        <v>0.67268069782945838</v>
      </c>
      <c r="R404" s="13">
        <v>8346</v>
      </c>
      <c r="S404" s="15">
        <v>3.7714600073630682E-4</v>
      </c>
      <c r="T404" s="15">
        <v>5.6066124976269604E-4</v>
      </c>
    </row>
    <row r="405" spans="1:20">
      <c r="A405" s="10" t="s">
        <v>768</v>
      </c>
      <c r="B405" s="10" t="s">
        <v>717</v>
      </c>
      <c r="C405" s="10" t="s">
        <v>372</v>
      </c>
      <c r="D405" s="10" t="s">
        <v>718</v>
      </c>
      <c r="E405" s="10" t="s">
        <v>719</v>
      </c>
      <c r="F405" s="10">
        <v>69</v>
      </c>
      <c r="G405" s="10" t="s">
        <v>340</v>
      </c>
      <c r="H405" s="10">
        <v>27.759714349999999</v>
      </c>
      <c r="I405" s="10" t="s">
        <v>322</v>
      </c>
      <c r="J405" t="str" cm="1">
        <f t="array" ref="J405">_xlfn.SWITCH(I405, "Rectum","Rectum","Sigma","LC","LC","LC","RC","RC","left","LC","right","RC","Left colon","LC","Right colon","RC","NA","NA","TODO","NA","Multiple")</f>
        <v>NA</v>
      </c>
      <c r="K405" s="10" t="s">
        <v>322</v>
      </c>
      <c r="L405" s="10" t="s">
        <v>322</v>
      </c>
      <c r="M405" s="10" t="s">
        <v>322</v>
      </c>
      <c r="N405" s="11" t="s">
        <v>328</v>
      </c>
      <c r="O405" s="12">
        <v>9136787</v>
      </c>
      <c r="P405" s="13">
        <v>30678412</v>
      </c>
      <c r="Q405" s="14">
        <v>0.7702993357883251</v>
      </c>
      <c r="R405" s="13">
        <v>11412</v>
      </c>
      <c r="S405" s="15">
        <v>2.8654208112259414E-4</v>
      </c>
      <c r="T405" s="15">
        <v>3.7198796339262902E-4</v>
      </c>
    </row>
    <row r="406" spans="1:20">
      <c r="A406" s="10" t="s">
        <v>769</v>
      </c>
      <c r="B406" s="10" t="s">
        <v>717</v>
      </c>
      <c r="C406" s="10" t="s">
        <v>372</v>
      </c>
      <c r="D406" s="10" t="s">
        <v>718</v>
      </c>
      <c r="E406" s="10" t="s">
        <v>719</v>
      </c>
      <c r="F406" s="10">
        <v>84</v>
      </c>
      <c r="G406" s="10" t="s">
        <v>320</v>
      </c>
      <c r="H406" s="10">
        <v>23.477630749999999</v>
      </c>
      <c r="I406" s="10" t="s">
        <v>322</v>
      </c>
      <c r="J406" t="str" cm="1">
        <f t="array" ref="J406">_xlfn.SWITCH(I406, "Rectum","Rectum","Sigma","LC","LC","LC","RC","RC","left","LC","right","RC","Left colon","LC","Right colon","RC","NA","NA","TODO","NA","Multiple")</f>
        <v>NA</v>
      </c>
      <c r="K406" s="10" t="s">
        <v>322</v>
      </c>
      <c r="L406" s="10" t="s">
        <v>322</v>
      </c>
      <c r="M406" s="10" t="s">
        <v>322</v>
      </c>
      <c r="N406" s="11" t="s">
        <v>328</v>
      </c>
      <c r="O406" s="12">
        <v>11840434</v>
      </c>
      <c r="P406" s="13">
        <v>15338851</v>
      </c>
      <c r="Q406" s="14">
        <v>0.56411350755130218</v>
      </c>
      <c r="R406" s="13">
        <v>11787</v>
      </c>
      <c r="S406" s="15">
        <v>4.334878742551967E-4</v>
      </c>
      <c r="T406" s="15">
        <v>7.6844086952797199E-4</v>
      </c>
    </row>
    <row r="407" spans="1:20">
      <c r="A407" s="10" t="s">
        <v>770</v>
      </c>
      <c r="B407" s="10" t="s">
        <v>717</v>
      </c>
      <c r="C407" s="10" t="s">
        <v>372</v>
      </c>
      <c r="D407" s="10" t="s">
        <v>718</v>
      </c>
      <c r="E407" s="10" t="s">
        <v>719</v>
      </c>
      <c r="F407" s="10">
        <v>67</v>
      </c>
      <c r="G407" s="10" t="s">
        <v>340</v>
      </c>
      <c r="H407" s="10">
        <v>30.03540039</v>
      </c>
      <c r="I407" s="10" t="s">
        <v>322</v>
      </c>
      <c r="J407" t="str" cm="1">
        <f t="array" ref="J407">_xlfn.SWITCH(I407, "Rectum","Rectum","Sigma","LC","LC","LC","RC","RC","left","LC","right","RC","Left colon","LC","Right colon","RC","NA","NA","TODO","NA","Multiple")</f>
        <v>NA</v>
      </c>
      <c r="K407" s="10" t="s">
        <v>322</v>
      </c>
      <c r="L407" s="10" t="s">
        <v>322</v>
      </c>
      <c r="M407" s="10" t="s">
        <v>322</v>
      </c>
      <c r="N407" s="11" t="s">
        <v>323</v>
      </c>
      <c r="O407" s="12">
        <v>7299816</v>
      </c>
      <c r="P407" s="13">
        <v>12775814</v>
      </c>
      <c r="Q407" s="14">
        <v>0.63613559724422208</v>
      </c>
      <c r="R407" s="13">
        <v>7846</v>
      </c>
      <c r="S407" s="15">
        <v>3.9066942395828293E-4</v>
      </c>
      <c r="T407" s="15">
        <v>6.1412916625116793E-4</v>
      </c>
    </row>
    <row r="408" spans="1:20">
      <c r="A408" s="10" t="s">
        <v>771</v>
      </c>
      <c r="B408" s="10" t="s">
        <v>717</v>
      </c>
      <c r="C408" s="10" t="s">
        <v>487</v>
      </c>
      <c r="D408" s="10" t="s">
        <v>718</v>
      </c>
      <c r="E408" s="10" t="s">
        <v>719</v>
      </c>
      <c r="F408" s="10">
        <v>65</v>
      </c>
      <c r="G408" s="10" t="s">
        <v>320</v>
      </c>
      <c r="H408" s="10">
        <v>23.490755180000001</v>
      </c>
      <c r="I408" s="10" t="s">
        <v>322</v>
      </c>
      <c r="J408" t="str" cm="1">
        <f t="array" ref="J408">_xlfn.SWITCH(I408, "Rectum","Rectum","Sigma","LC","LC","LC","RC","RC","left","LC","right","RC","Left colon","LC","Right colon","RC","NA","NA","TODO","NA","Multiple")</f>
        <v>NA</v>
      </c>
      <c r="K408" s="10" t="s">
        <v>322</v>
      </c>
      <c r="L408" s="10" t="s">
        <v>322</v>
      </c>
      <c r="M408" s="10" t="s">
        <v>322</v>
      </c>
      <c r="N408" s="11" t="s">
        <v>328</v>
      </c>
      <c r="O408" s="12">
        <v>10249577</v>
      </c>
      <c r="P408" s="13">
        <v>20918455</v>
      </c>
      <c r="Q408" s="14">
        <v>0.67083232356311906</v>
      </c>
      <c r="R408" s="13">
        <v>14805</v>
      </c>
      <c r="S408" s="15">
        <v>4.7478040564429724E-4</v>
      </c>
      <c r="T408" s="15">
        <v>7.0774825387438995E-4</v>
      </c>
    </row>
    <row r="409" spans="1:20">
      <c r="A409" s="10" t="s">
        <v>772</v>
      </c>
      <c r="B409" s="10" t="s">
        <v>717</v>
      </c>
      <c r="C409" s="10" t="s">
        <v>487</v>
      </c>
      <c r="D409" s="10" t="s">
        <v>718</v>
      </c>
      <c r="E409" s="10" t="s">
        <v>719</v>
      </c>
      <c r="F409" s="10">
        <v>65</v>
      </c>
      <c r="G409" s="10" t="s">
        <v>320</v>
      </c>
      <c r="H409" s="10">
        <v>29.564768900000001</v>
      </c>
      <c r="I409" s="10" t="s">
        <v>322</v>
      </c>
      <c r="J409" t="str" cm="1">
        <f t="array" ref="J409">_xlfn.SWITCH(I409, "Rectum","Rectum","Sigma","LC","LC","LC","RC","RC","left","LC","right","RC","Left colon","LC","Right colon","RC","NA","NA","TODO","NA","Multiple")</f>
        <v>NA</v>
      </c>
      <c r="K409" s="10" t="s">
        <v>322</v>
      </c>
      <c r="L409" s="10" t="s">
        <v>322</v>
      </c>
      <c r="M409" s="10" t="s">
        <v>322</v>
      </c>
      <c r="N409" s="11" t="s">
        <v>323</v>
      </c>
      <c r="O409" s="12">
        <v>7467490</v>
      </c>
      <c r="P409" s="13">
        <v>10127000</v>
      </c>
      <c r="Q409" s="14">
        <v>0.57529597179771552</v>
      </c>
      <c r="R409" s="13">
        <v>8623</v>
      </c>
      <c r="S409" s="15">
        <v>4.8985653844294474E-4</v>
      </c>
      <c r="T409" s="15">
        <v>8.5148612619729408E-4</v>
      </c>
    </row>
    <row r="410" spans="1:20">
      <c r="A410" s="10" t="s">
        <v>773</v>
      </c>
      <c r="B410" s="10" t="s">
        <v>717</v>
      </c>
      <c r="C410" s="10" t="s">
        <v>487</v>
      </c>
      <c r="D410" s="10" t="s">
        <v>718</v>
      </c>
      <c r="E410" s="10" t="s">
        <v>719</v>
      </c>
      <c r="F410" s="10">
        <v>63</v>
      </c>
      <c r="G410" s="10" t="s">
        <v>340</v>
      </c>
      <c r="H410" s="10">
        <v>16.825182099999999</v>
      </c>
      <c r="I410" s="10" t="s">
        <v>322</v>
      </c>
      <c r="J410" t="str" cm="1">
        <f t="array" ref="J410">_xlfn.SWITCH(I410, "Rectum","Rectum","Sigma","LC","LC","LC","RC","RC","left","LC","right","RC","Left colon","LC","Right colon","RC","NA","NA","TODO","NA","Multiple")</f>
        <v>NA</v>
      </c>
      <c r="K410" s="10" t="s">
        <v>322</v>
      </c>
      <c r="L410" s="10" t="s">
        <v>322</v>
      </c>
      <c r="M410" s="10" t="s">
        <v>322</v>
      </c>
      <c r="N410" s="11" t="s">
        <v>323</v>
      </c>
      <c r="O410" s="12">
        <v>7329648</v>
      </c>
      <c r="P410" s="13">
        <v>26195908</v>
      </c>
      <c r="Q410" s="14">
        <v>0.78114971411865675</v>
      </c>
      <c r="R410" s="13">
        <v>9511</v>
      </c>
      <c r="S410" s="15">
        <v>2.8361356785122871E-4</v>
      </c>
      <c r="T410" s="15">
        <v>3.6307197292035097E-4</v>
      </c>
    </row>
    <row r="411" spans="1:20">
      <c r="A411" s="10" t="s">
        <v>774</v>
      </c>
      <c r="B411" s="10" t="s">
        <v>717</v>
      </c>
      <c r="C411" s="10" t="s">
        <v>487</v>
      </c>
      <c r="D411" s="10" t="s">
        <v>718</v>
      </c>
      <c r="E411" s="10" t="s">
        <v>719</v>
      </c>
      <c r="F411" s="10">
        <v>69</v>
      </c>
      <c r="G411" s="10" t="s">
        <v>320</v>
      </c>
      <c r="H411" s="10">
        <v>24.068262969999999</v>
      </c>
      <c r="I411" s="10" t="s">
        <v>322</v>
      </c>
      <c r="J411" t="str" cm="1">
        <f t="array" ref="J411">_xlfn.SWITCH(I411, "Rectum","Rectum","Sigma","LC","LC","LC","RC","RC","left","LC","right","RC","Left colon","LC","Right colon","RC","NA","NA","TODO","NA","Multiple")</f>
        <v>NA</v>
      </c>
      <c r="K411" s="10" t="s">
        <v>322</v>
      </c>
      <c r="L411" s="10" t="s">
        <v>322</v>
      </c>
      <c r="M411" s="10" t="s">
        <v>322</v>
      </c>
      <c r="N411" s="11" t="s">
        <v>323</v>
      </c>
      <c r="O411" s="12">
        <v>10542194</v>
      </c>
      <c r="P411" s="13">
        <v>17226281</v>
      </c>
      <c r="Q411" s="14">
        <v>0.62013271617226895</v>
      </c>
      <c r="R411" s="13">
        <v>9903</v>
      </c>
      <c r="S411" s="15">
        <v>3.56500296741588E-4</v>
      </c>
      <c r="T411" s="15">
        <v>5.7487742130759396E-4</v>
      </c>
    </row>
    <row r="412" spans="1:20">
      <c r="A412" s="10" t="s">
        <v>775</v>
      </c>
      <c r="B412" s="10" t="s">
        <v>717</v>
      </c>
      <c r="C412" s="10" t="s">
        <v>487</v>
      </c>
      <c r="D412" s="10" t="s">
        <v>718</v>
      </c>
      <c r="E412" s="10" t="s">
        <v>719</v>
      </c>
      <c r="F412" s="10">
        <v>62</v>
      </c>
      <c r="G412" s="10" t="s">
        <v>340</v>
      </c>
      <c r="H412" s="10">
        <v>20.665712800000001</v>
      </c>
      <c r="I412" s="10" t="s">
        <v>322</v>
      </c>
      <c r="J412" t="str" cm="1">
        <f t="array" ref="J412">_xlfn.SWITCH(I412, "Rectum","Rectum","Sigma","LC","LC","LC","RC","RC","left","LC","right","RC","Left colon","LC","Right colon","RC","NA","NA","TODO","NA","Multiple")</f>
        <v>NA</v>
      </c>
      <c r="K412" s="10" t="s">
        <v>322</v>
      </c>
      <c r="L412" s="10" t="s">
        <v>322</v>
      </c>
      <c r="M412" s="10" t="s">
        <v>322</v>
      </c>
      <c r="N412" s="11" t="s">
        <v>328</v>
      </c>
      <c r="O412" s="12">
        <v>12880434</v>
      </c>
      <c r="P412" s="13">
        <v>11732953</v>
      </c>
      <c r="Q412" s="14">
        <v>0.47638928042274209</v>
      </c>
      <c r="R412" s="13">
        <v>15532</v>
      </c>
      <c r="S412" s="15">
        <v>6.3064075203625458E-4</v>
      </c>
      <c r="T412" s="15">
        <v>1.3237929104463299E-3</v>
      </c>
    </row>
    <row r="413" spans="1:20">
      <c r="A413" s="10" t="s">
        <v>776</v>
      </c>
      <c r="B413" s="10" t="s">
        <v>717</v>
      </c>
      <c r="C413" s="10" t="s">
        <v>487</v>
      </c>
      <c r="D413" s="10" t="s">
        <v>718</v>
      </c>
      <c r="E413" s="10" t="s">
        <v>719</v>
      </c>
      <c r="F413" s="10">
        <v>56</v>
      </c>
      <c r="G413" s="10" t="s">
        <v>320</v>
      </c>
      <c r="H413" s="10">
        <v>22.95510204</v>
      </c>
      <c r="I413" s="10" t="s">
        <v>322</v>
      </c>
      <c r="J413" t="str" cm="1">
        <f t="array" ref="J413">_xlfn.SWITCH(I413, "Rectum","Rectum","Sigma","LC","LC","LC","RC","RC","left","LC","right","RC","Left colon","LC","Right colon","RC","NA","NA","TODO","NA","Multiple")</f>
        <v>NA</v>
      </c>
      <c r="K413" s="10" t="s">
        <v>322</v>
      </c>
      <c r="L413" s="10" t="s">
        <v>322</v>
      </c>
      <c r="M413" s="10" t="s">
        <v>322</v>
      </c>
      <c r="N413" s="11" t="s">
        <v>328</v>
      </c>
      <c r="O413" s="12">
        <v>15120384</v>
      </c>
      <c r="P413" s="13">
        <v>17696295</v>
      </c>
      <c r="Q413" s="14">
        <v>0.53896712096488364</v>
      </c>
      <c r="R413" s="13">
        <v>17040</v>
      </c>
      <c r="S413" s="15">
        <v>5.1897867554997351E-4</v>
      </c>
      <c r="T413" s="15">
        <v>9.6291342340303402E-4</v>
      </c>
    </row>
    <row r="414" spans="1:20">
      <c r="A414" s="10" t="s">
        <v>777</v>
      </c>
      <c r="B414" s="10" t="s">
        <v>717</v>
      </c>
      <c r="C414" s="10" t="s">
        <v>487</v>
      </c>
      <c r="D414" s="10" t="s">
        <v>718</v>
      </c>
      <c r="E414" s="10" t="s">
        <v>719</v>
      </c>
      <c r="F414" s="10">
        <v>60</v>
      </c>
      <c r="G414" s="10" t="s">
        <v>340</v>
      </c>
      <c r="H414" s="10">
        <v>20.4660355</v>
      </c>
      <c r="I414" s="10" t="s">
        <v>322</v>
      </c>
      <c r="J414" t="str" cm="1">
        <f t="array" ref="J414">_xlfn.SWITCH(I414, "Rectum","Rectum","Sigma","LC","LC","LC","RC","RC","left","LC","right","RC","Left colon","LC","Right colon","RC","NA","NA","TODO","NA","Multiple")</f>
        <v>NA</v>
      </c>
      <c r="K414" s="10" t="s">
        <v>322</v>
      </c>
      <c r="L414" s="10" t="s">
        <v>322</v>
      </c>
      <c r="M414" s="10" t="s">
        <v>322</v>
      </c>
      <c r="N414" s="11" t="s">
        <v>323</v>
      </c>
      <c r="O414" s="12">
        <v>6297607</v>
      </c>
      <c r="P414" s="13">
        <v>20622795</v>
      </c>
      <c r="Q414" s="14">
        <v>0.76582696319983457</v>
      </c>
      <c r="R414" s="13">
        <v>8390</v>
      </c>
      <c r="S414" s="15">
        <v>3.1156243473528259E-4</v>
      </c>
      <c r="T414" s="15">
        <v>4.0683137276009397E-4</v>
      </c>
    </row>
    <row r="415" spans="1:20">
      <c r="A415" s="10" t="s">
        <v>778</v>
      </c>
      <c r="B415" s="10" t="s">
        <v>717</v>
      </c>
      <c r="C415" s="10" t="s">
        <v>487</v>
      </c>
      <c r="D415" s="10" t="s">
        <v>718</v>
      </c>
      <c r="E415" s="10" t="s">
        <v>719</v>
      </c>
      <c r="F415" s="10">
        <v>49</v>
      </c>
      <c r="G415" s="10" t="s">
        <v>320</v>
      </c>
      <c r="H415" s="10">
        <v>33.378378380000001</v>
      </c>
      <c r="I415" s="10" t="s">
        <v>322</v>
      </c>
      <c r="J415" t="str" cm="1">
        <f t="array" ref="J415">_xlfn.SWITCH(I415, "Rectum","Rectum","Sigma","LC","LC","LC","RC","RC","left","LC","right","RC","Left colon","LC","Right colon","RC","NA","NA","TODO","NA","Multiple")</f>
        <v>NA</v>
      </c>
      <c r="K415" s="10" t="s">
        <v>322</v>
      </c>
      <c r="L415" s="10" t="s">
        <v>322</v>
      </c>
      <c r="M415" s="10" t="s">
        <v>322</v>
      </c>
      <c r="N415" s="11" t="s">
        <v>328</v>
      </c>
      <c r="O415" s="12">
        <v>14486036</v>
      </c>
      <c r="P415" s="13">
        <v>18788789</v>
      </c>
      <c r="Q415" s="14">
        <v>0.56433117219709816</v>
      </c>
      <c r="R415" s="13">
        <v>19081</v>
      </c>
      <c r="S415" s="15">
        <v>5.7310788346672209E-4</v>
      </c>
      <c r="T415" s="15">
        <v>1.01555241266481E-3</v>
      </c>
    </row>
    <row r="416" spans="1:20">
      <c r="A416" s="10" t="s">
        <v>779</v>
      </c>
      <c r="B416" s="10" t="s">
        <v>717</v>
      </c>
      <c r="C416" s="10" t="s">
        <v>487</v>
      </c>
      <c r="D416" s="10" t="s">
        <v>718</v>
      </c>
      <c r="E416" s="10" t="s">
        <v>719</v>
      </c>
      <c r="F416" s="10">
        <v>82</v>
      </c>
      <c r="G416" s="10" t="s">
        <v>320</v>
      </c>
      <c r="H416" s="10">
        <v>20.524437720000002</v>
      </c>
      <c r="I416" s="10" t="s">
        <v>322</v>
      </c>
      <c r="J416" t="str" cm="1">
        <f t="array" ref="J416">_xlfn.SWITCH(I416, "Rectum","Rectum","Sigma","LC","LC","LC","RC","RC","left","LC","right","RC","Left colon","LC","Right colon","RC","NA","NA","TODO","NA","Multiple")</f>
        <v>NA</v>
      </c>
      <c r="K416" s="10" t="s">
        <v>322</v>
      </c>
      <c r="L416" s="10" t="s">
        <v>322</v>
      </c>
      <c r="M416" s="10" t="s">
        <v>322</v>
      </c>
      <c r="N416" s="11" t="s">
        <v>328</v>
      </c>
      <c r="O416" s="12">
        <v>16839809</v>
      </c>
      <c r="P416" s="13">
        <v>16908930</v>
      </c>
      <c r="Q416" s="14">
        <v>0.50071076704356587</v>
      </c>
      <c r="R416" s="13">
        <v>21116</v>
      </c>
      <c r="S416" s="15">
        <v>6.2529140264297846E-4</v>
      </c>
      <c r="T416" s="15">
        <v>1.2488075827388298E-3</v>
      </c>
    </row>
    <row r="417" spans="1:20">
      <c r="A417" s="10" t="s">
        <v>780</v>
      </c>
      <c r="B417" s="10" t="s">
        <v>717</v>
      </c>
      <c r="C417" s="10" t="s">
        <v>487</v>
      </c>
      <c r="D417" s="10" t="s">
        <v>718</v>
      </c>
      <c r="E417" s="10" t="s">
        <v>719</v>
      </c>
      <c r="F417" s="10">
        <v>48</v>
      </c>
      <c r="G417" s="10" t="s">
        <v>320</v>
      </c>
      <c r="H417" s="10">
        <v>23.085944829999999</v>
      </c>
      <c r="I417" s="10" t="s">
        <v>322</v>
      </c>
      <c r="J417" t="str" cm="1">
        <f t="array" ref="J417">_xlfn.SWITCH(I417, "Rectum","Rectum","Sigma","LC","LC","LC","RC","RC","left","LC","right","RC","Left colon","LC","Right colon","RC","NA","NA","TODO","NA","Multiple")</f>
        <v>NA</v>
      </c>
      <c r="K417" s="10" t="s">
        <v>322</v>
      </c>
      <c r="L417" s="10" t="s">
        <v>322</v>
      </c>
      <c r="M417" s="10" t="s">
        <v>322</v>
      </c>
      <c r="N417" s="11" t="s">
        <v>328</v>
      </c>
      <c r="O417" s="12">
        <v>9939362</v>
      </c>
      <c r="P417" s="13">
        <v>18389554</v>
      </c>
      <c r="Q417" s="14">
        <v>0.64888337307002353</v>
      </c>
      <c r="R417" s="13">
        <v>11391</v>
      </c>
      <c r="S417" s="15">
        <v>4.0193636575637661E-4</v>
      </c>
      <c r="T417" s="15">
        <v>6.1942774686107101E-4</v>
      </c>
    </row>
    <row r="418" spans="1:20">
      <c r="A418" s="10" t="s">
        <v>781</v>
      </c>
      <c r="B418" s="10" t="s">
        <v>717</v>
      </c>
      <c r="C418" s="10" t="s">
        <v>487</v>
      </c>
      <c r="D418" s="10" t="s">
        <v>718</v>
      </c>
      <c r="E418" s="10" t="s">
        <v>719</v>
      </c>
      <c r="F418" s="10">
        <v>72</v>
      </c>
      <c r="G418" s="10" t="s">
        <v>320</v>
      </c>
      <c r="H418" s="10">
        <v>23.149771869999999</v>
      </c>
      <c r="I418" s="10" t="s">
        <v>322</v>
      </c>
      <c r="J418" t="str" cm="1">
        <f t="array" ref="J418">_xlfn.SWITCH(I418, "Rectum","Rectum","Sigma","LC","LC","LC","RC","RC","left","LC","right","RC","Left colon","LC","Right colon","RC","NA","NA","TODO","NA","Multiple")</f>
        <v>NA</v>
      </c>
      <c r="K418" s="10" t="s">
        <v>322</v>
      </c>
      <c r="L418" s="10" t="s">
        <v>322</v>
      </c>
      <c r="M418" s="10" t="s">
        <v>322</v>
      </c>
      <c r="N418" s="11" t="s">
        <v>328</v>
      </c>
      <c r="O418" s="12">
        <v>18947449</v>
      </c>
      <c r="P418" s="13">
        <v>9647104</v>
      </c>
      <c r="Q418" s="14">
        <v>0.33712086716882117</v>
      </c>
      <c r="R418" s="13">
        <v>21605</v>
      </c>
      <c r="S418" s="15">
        <v>7.5499303575273804E-4</v>
      </c>
      <c r="T418" s="15">
        <v>2.23953219536143E-3</v>
      </c>
    </row>
    <row r="419" spans="1:20">
      <c r="A419" s="10" t="s">
        <v>782</v>
      </c>
      <c r="B419" s="10" t="s">
        <v>717</v>
      </c>
      <c r="C419" s="10" t="s">
        <v>487</v>
      </c>
      <c r="D419" s="10" t="s">
        <v>718</v>
      </c>
      <c r="E419" s="10" t="s">
        <v>719</v>
      </c>
      <c r="F419" s="10">
        <v>63</v>
      </c>
      <c r="G419" s="10" t="s">
        <v>320</v>
      </c>
      <c r="H419" s="10">
        <v>31.581081080000001</v>
      </c>
      <c r="I419" s="10" t="s">
        <v>322</v>
      </c>
      <c r="J419" t="str" cm="1">
        <f t="array" ref="J419">_xlfn.SWITCH(I419, "Rectum","Rectum","Sigma","LC","LC","LC","RC","RC","left","LC","right","RC","Left colon","LC","Right colon","RC","NA","NA","TODO","NA","Multiple")</f>
        <v>NA</v>
      </c>
      <c r="K419" s="10" t="s">
        <v>322</v>
      </c>
      <c r="L419" s="10" t="s">
        <v>322</v>
      </c>
      <c r="M419" s="10" t="s">
        <v>322</v>
      </c>
      <c r="N419" s="11" t="s">
        <v>328</v>
      </c>
      <c r="O419" s="12">
        <v>16082850</v>
      </c>
      <c r="P419" s="13">
        <v>21002963</v>
      </c>
      <c r="Q419" s="14">
        <v>0.56601803682726859</v>
      </c>
      <c r="R419" s="13">
        <v>20713</v>
      </c>
      <c r="S419" s="15">
        <v>5.5820369710708035E-4</v>
      </c>
      <c r="T419" s="15">
        <v>9.8619418602984704E-4</v>
      </c>
    </row>
    <row r="420" spans="1:20">
      <c r="A420" s="10" t="s">
        <v>783</v>
      </c>
      <c r="B420" s="10" t="s">
        <v>717</v>
      </c>
      <c r="C420" s="10" t="s">
        <v>487</v>
      </c>
      <c r="D420" s="10" t="s">
        <v>718</v>
      </c>
      <c r="E420" s="10" t="s">
        <v>719</v>
      </c>
      <c r="F420" s="10">
        <v>48</v>
      </c>
      <c r="G420" s="10" t="s">
        <v>320</v>
      </c>
      <c r="H420" s="10">
        <v>26.398367350000001</v>
      </c>
      <c r="I420" s="10" t="s">
        <v>322</v>
      </c>
      <c r="J420" t="str" cm="1">
        <f t="array" ref="J420">_xlfn.SWITCH(I420, "Rectum","Rectum","Sigma","LC","LC","LC","RC","RC","left","LC","right","RC","Left colon","LC","Right colon","RC","NA","NA","TODO","NA","Multiple")</f>
        <v>NA</v>
      </c>
      <c r="K420" s="10" t="s">
        <v>322</v>
      </c>
      <c r="L420" s="10" t="s">
        <v>322</v>
      </c>
      <c r="M420" s="10" t="s">
        <v>322</v>
      </c>
      <c r="N420" s="11" t="s">
        <v>323</v>
      </c>
      <c r="O420" s="12">
        <v>9042025</v>
      </c>
      <c r="P420" s="13">
        <v>16118530</v>
      </c>
      <c r="Q420" s="14">
        <v>0.64037413019667599</v>
      </c>
      <c r="R420" s="13">
        <v>9934</v>
      </c>
      <c r="S420" s="15">
        <v>3.9466853425056619E-4</v>
      </c>
      <c r="T420" s="15">
        <v>6.16309303639972E-4</v>
      </c>
    </row>
    <row r="421" spans="1:20">
      <c r="A421" s="10" t="s">
        <v>784</v>
      </c>
      <c r="B421" s="10" t="s">
        <v>717</v>
      </c>
      <c r="C421" s="10" t="s">
        <v>487</v>
      </c>
      <c r="D421" s="10" t="s">
        <v>718</v>
      </c>
      <c r="E421" s="10" t="s">
        <v>719</v>
      </c>
      <c r="F421" s="10">
        <v>76</v>
      </c>
      <c r="G421" s="10" t="s">
        <v>340</v>
      </c>
      <c r="H421" s="10">
        <v>22.148708249999999</v>
      </c>
      <c r="I421" s="10" t="s">
        <v>322</v>
      </c>
      <c r="J421" t="str" cm="1">
        <f t="array" ref="J421">_xlfn.SWITCH(I421, "Rectum","Rectum","Sigma","LC","LC","LC","RC","RC","left","LC","right","RC","Left colon","LC","Right colon","RC","NA","NA","TODO","NA","Multiple")</f>
        <v>NA</v>
      </c>
      <c r="K421" s="10" t="s">
        <v>322</v>
      </c>
      <c r="L421" s="10" t="s">
        <v>322</v>
      </c>
      <c r="M421" s="10" t="s">
        <v>322</v>
      </c>
      <c r="N421" s="11" t="s">
        <v>328</v>
      </c>
      <c r="O421" s="12">
        <v>12715048</v>
      </c>
      <c r="P421" s="13">
        <v>21556548</v>
      </c>
      <c r="Q421" s="14">
        <v>0.62873437901954232</v>
      </c>
      <c r="R421" s="13">
        <v>14024</v>
      </c>
      <c r="S421" s="15">
        <v>4.090344581780933E-4</v>
      </c>
      <c r="T421" s="15">
        <v>6.5056798518946495E-4</v>
      </c>
    </row>
    <row r="422" spans="1:20">
      <c r="A422" s="10" t="s">
        <v>785</v>
      </c>
      <c r="B422" s="10" t="s">
        <v>717</v>
      </c>
      <c r="C422" s="10" t="s">
        <v>487</v>
      </c>
      <c r="D422" s="10" t="s">
        <v>718</v>
      </c>
      <c r="E422" s="10" t="s">
        <v>719</v>
      </c>
      <c r="F422" s="10">
        <v>55</v>
      </c>
      <c r="G422" s="10" t="s">
        <v>340</v>
      </c>
      <c r="H422" s="10">
        <v>23.80489116</v>
      </c>
      <c r="I422" s="10" t="s">
        <v>322</v>
      </c>
      <c r="J422" t="str" cm="1">
        <f t="array" ref="J422">_xlfn.SWITCH(I422, "Rectum","Rectum","Sigma","LC","LC","LC","RC","RC","left","LC","right","RC","Left colon","LC","Right colon","RC","NA","NA","TODO","NA","Multiple")</f>
        <v>NA</v>
      </c>
      <c r="K422" s="10" t="s">
        <v>322</v>
      </c>
      <c r="L422" s="10" t="s">
        <v>322</v>
      </c>
      <c r="M422" s="10" t="s">
        <v>322</v>
      </c>
      <c r="N422" s="11" t="s">
        <v>328</v>
      </c>
      <c r="O422" s="12">
        <v>17847131</v>
      </c>
      <c r="P422" s="13">
        <v>17058187</v>
      </c>
      <c r="Q422" s="14">
        <v>0.4883830218529967</v>
      </c>
      <c r="R422" s="13">
        <v>22569</v>
      </c>
      <c r="S422" s="15">
        <v>6.4615990082652296E-4</v>
      </c>
      <c r="T422" s="15">
        <v>1.3230597132039901E-3</v>
      </c>
    </row>
    <row r="423" spans="1:20">
      <c r="A423" s="10" t="s">
        <v>786</v>
      </c>
      <c r="B423" s="10" t="s">
        <v>717</v>
      </c>
      <c r="C423" s="10" t="s">
        <v>487</v>
      </c>
      <c r="D423" s="10" t="s">
        <v>718</v>
      </c>
      <c r="E423" s="10" t="s">
        <v>719</v>
      </c>
      <c r="F423" s="10">
        <v>70</v>
      </c>
      <c r="G423" s="10" t="s">
        <v>340</v>
      </c>
      <c r="H423" s="10">
        <v>28.619171600000001</v>
      </c>
      <c r="I423" s="10" t="s">
        <v>322</v>
      </c>
      <c r="J423" t="str" cm="1">
        <f t="array" ref="J423">_xlfn.SWITCH(I423, "Rectum","Rectum","Sigma","LC","LC","LC","RC","RC","left","LC","right","RC","Left colon","LC","Right colon","RC","NA","NA","TODO","NA","Multiple")</f>
        <v>NA</v>
      </c>
      <c r="K423" s="10" t="s">
        <v>322</v>
      </c>
      <c r="L423" s="10" t="s">
        <v>322</v>
      </c>
      <c r="M423" s="10" t="s">
        <v>322</v>
      </c>
      <c r="N423" s="11" t="s">
        <v>323</v>
      </c>
      <c r="O423" s="12">
        <v>9216335</v>
      </c>
      <c r="P423" s="13">
        <v>25721455</v>
      </c>
      <c r="Q423" s="14">
        <v>0.73600305532724475</v>
      </c>
      <c r="R423" s="13">
        <v>9694</v>
      </c>
      <c r="S423" s="15">
        <v>2.773876368324541E-4</v>
      </c>
      <c r="T423" s="15">
        <v>3.7688381158841898E-4</v>
      </c>
    </row>
    <row r="424" spans="1:20">
      <c r="A424" s="10" t="s">
        <v>787</v>
      </c>
      <c r="B424" s="10" t="s">
        <v>717</v>
      </c>
      <c r="C424" s="10" t="s">
        <v>487</v>
      </c>
      <c r="D424" s="10" t="s">
        <v>718</v>
      </c>
      <c r="E424" s="10" t="s">
        <v>719</v>
      </c>
      <c r="F424" s="10">
        <v>39</v>
      </c>
      <c r="G424" s="10" t="s">
        <v>320</v>
      </c>
      <c r="H424" s="10">
        <v>23.460455249999999</v>
      </c>
      <c r="I424" s="10" t="s">
        <v>322</v>
      </c>
      <c r="J424" t="str" cm="1">
        <f t="array" ref="J424">_xlfn.SWITCH(I424, "Rectum","Rectum","Sigma","LC","LC","LC","RC","RC","left","LC","right","RC","Left colon","LC","Right colon","RC","NA","NA","TODO","NA","Multiple")</f>
        <v>NA</v>
      </c>
      <c r="K424" s="10" t="s">
        <v>322</v>
      </c>
      <c r="L424" s="10" t="s">
        <v>322</v>
      </c>
      <c r="M424" s="10" t="s">
        <v>322</v>
      </c>
      <c r="N424" s="11" t="s">
        <v>328</v>
      </c>
      <c r="O424" s="12">
        <v>18656097</v>
      </c>
      <c r="P424" s="13">
        <v>9269141</v>
      </c>
      <c r="Q424" s="14">
        <v>0.33165215073988896</v>
      </c>
      <c r="R424" s="13">
        <v>23144</v>
      </c>
      <c r="S424" s="15">
        <v>8.2809802728472796E-4</v>
      </c>
      <c r="T424" s="15">
        <v>2.49688725201181E-3</v>
      </c>
    </row>
    <row r="425" spans="1:20">
      <c r="A425" s="10" t="s">
        <v>788</v>
      </c>
      <c r="B425" s="10" t="s">
        <v>717</v>
      </c>
      <c r="C425" s="10" t="s">
        <v>487</v>
      </c>
      <c r="D425" s="10" t="s">
        <v>718</v>
      </c>
      <c r="E425" s="10" t="s">
        <v>719</v>
      </c>
      <c r="F425" s="10">
        <v>76</v>
      </c>
      <c r="G425" s="10" t="s">
        <v>340</v>
      </c>
      <c r="H425" s="10">
        <v>26.883714879999999</v>
      </c>
      <c r="I425" s="10" t="s">
        <v>322</v>
      </c>
      <c r="J425" t="str" cm="1">
        <f t="array" ref="J425">_xlfn.SWITCH(I425, "Rectum","Rectum","Sigma","LC","LC","LC","RC","RC","left","LC","right","RC","Left colon","LC","Right colon","RC","NA","NA","TODO","NA","Multiple")</f>
        <v>NA</v>
      </c>
      <c r="K425" s="10" t="s">
        <v>322</v>
      </c>
      <c r="L425" s="10" t="s">
        <v>322</v>
      </c>
      <c r="M425" s="10" t="s">
        <v>322</v>
      </c>
      <c r="N425" s="11" t="s">
        <v>323</v>
      </c>
      <c r="O425" s="12">
        <v>8136161</v>
      </c>
      <c r="P425" s="13">
        <v>26364562</v>
      </c>
      <c r="Q425" s="14">
        <v>0.76395860165174856</v>
      </c>
      <c r="R425" s="13">
        <v>9736</v>
      </c>
      <c r="S425" s="15">
        <v>2.8211737201177183E-4</v>
      </c>
      <c r="T425" s="15">
        <v>3.6928358605009298E-4</v>
      </c>
    </row>
    <row r="426" spans="1:20">
      <c r="A426" s="10" t="s">
        <v>789</v>
      </c>
      <c r="B426" s="10" t="s">
        <v>717</v>
      </c>
      <c r="C426" s="10" t="s">
        <v>487</v>
      </c>
      <c r="D426" s="10" t="s">
        <v>718</v>
      </c>
      <c r="E426" s="10" t="s">
        <v>719</v>
      </c>
      <c r="F426" s="10">
        <v>45</v>
      </c>
      <c r="G426" s="10" t="s">
        <v>340</v>
      </c>
      <c r="H426" s="10">
        <v>22.618787699999999</v>
      </c>
      <c r="I426" s="10" t="s">
        <v>322</v>
      </c>
      <c r="J426" t="str" cm="1">
        <f t="array" ref="J426">_xlfn.SWITCH(I426, "Rectum","Rectum","Sigma","LC","LC","LC","RC","RC","left","LC","right","RC","Left colon","LC","Right colon","RC","NA","NA","TODO","NA","Multiple")</f>
        <v>NA</v>
      </c>
      <c r="K426" s="10" t="s">
        <v>322</v>
      </c>
      <c r="L426" s="10" t="s">
        <v>322</v>
      </c>
      <c r="M426" s="10" t="s">
        <v>322</v>
      </c>
      <c r="N426" s="11" t="s">
        <v>328</v>
      </c>
      <c r="O426" s="12">
        <v>14566643</v>
      </c>
      <c r="P426" s="13">
        <v>9152697</v>
      </c>
      <c r="Q426" s="14">
        <v>0.3855591217807296</v>
      </c>
      <c r="R426" s="13">
        <v>19424</v>
      </c>
      <c r="S426" s="15">
        <v>8.182397364917567E-4</v>
      </c>
      <c r="T426" s="15">
        <v>2.12221599819157E-3</v>
      </c>
    </row>
    <row r="427" spans="1:20">
      <c r="A427" s="10" t="s">
        <v>790</v>
      </c>
      <c r="B427" s="10" t="s">
        <v>717</v>
      </c>
      <c r="C427" s="10" t="s">
        <v>487</v>
      </c>
      <c r="D427" s="10" t="s">
        <v>718</v>
      </c>
      <c r="E427" s="10" t="s">
        <v>719</v>
      </c>
      <c r="F427" s="10">
        <v>63</v>
      </c>
      <c r="G427" s="10" t="s">
        <v>320</v>
      </c>
      <c r="H427" s="10">
        <v>25.38107518</v>
      </c>
      <c r="I427" s="10" t="s">
        <v>322</v>
      </c>
      <c r="J427" t="str" cm="1">
        <f t="array" ref="J427">_xlfn.SWITCH(I427, "Rectum","Rectum","Sigma","LC","LC","LC","RC","RC","left","LC","right","RC","Left colon","LC","Right colon","RC","NA","NA","TODO","NA","Multiple")</f>
        <v>NA</v>
      </c>
      <c r="K427" s="10" t="s">
        <v>322</v>
      </c>
      <c r="L427" s="10" t="s">
        <v>322</v>
      </c>
      <c r="M427" s="10" t="s">
        <v>322</v>
      </c>
      <c r="N427" s="11" t="s">
        <v>328</v>
      </c>
      <c r="O427" s="12">
        <v>23142188</v>
      </c>
      <c r="P427" s="13">
        <v>18583573</v>
      </c>
      <c r="Q427" s="14">
        <v>0.44511525442200334</v>
      </c>
      <c r="R427" s="13">
        <v>24264</v>
      </c>
      <c r="S427" s="15">
        <v>5.811733046866439E-4</v>
      </c>
      <c r="T427" s="15">
        <v>1.3056692596197699E-3</v>
      </c>
    </row>
    <row r="428" spans="1:20">
      <c r="A428" s="10" t="s">
        <v>791</v>
      </c>
      <c r="B428" s="10" t="s">
        <v>717</v>
      </c>
      <c r="C428" s="10" t="s">
        <v>487</v>
      </c>
      <c r="D428" s="10" t="s">
        <v>718</v>
      </c>
      <c r="E428" s="10" t="s">
        <v>719</v>
      </c>
      <c r="F428" s="10">
        <v>63</v>
      </c>
      <c r="G428" s="10" t="s">
        <v>320</v>
      </c>
      <c r="H428" s="10">
        <v>23.960570279999999</v>
      </c>
      <c r="I428" s="10" t="s">
        <v>322</v>
      </c>
      <c r="J428" t="str" cm="1">
        <f t="array" ref="J428">_xlfn.SWITCH(I428, "Rectum","Rectum","Sigma","LC","LC","LC","RC","RC","left","LC","right","RC","Left colon","LC","Right colon","RC","NA","NA","TODO","NA","Multiple")</f>
        <v>NA</v>
      </c>
      <c r="K428" s="10" t="s">
        <v>322</v>
      </c>
      <c r="L428" s="10" t="s">
        <v>322</v>
      </c>
      <c r="M428" s="10" t="s">
        <v>322</v>
      </c>
      <c r="N428" s="11" t="s">
        <v>328</v>
      </c>
      <c r="O428" s="12">
        <v>20510548</v>
      </c>
      <c r="P428" s="13">
        <v>12725811</v>
      </c>
      <c r="Q428" s="14">
        <v>0.38257066231071962</v>
      </c>
      <c r="R428" s="13">
        <v>27590</v>
      </c>
      <c r="S428" s="15">
        <v>8.2942647609278138E-4</v>
      </c>
      <c r="T428" s="15">
        <v>2.16803471307251E-3</v>
      </c>
    </row>
    <row r="429" spans="1:20">
      <c r="A429" s="10" t="s">
        <v>792</v>
      </c>
      <c r="B429" s="10" t="s">
        <v>717</v>
      </c>
      <c r="C429" s="10" t="s">
        <v>487</v>
      </c>
      <c r="D429" s="10" t="s">
        <v>718</v>
      </c>
      <c r="E429" s="10" t="s">
        <v>719</v>
      </c>
      <c r="F429" s="10">
        <v>51</v>
      </c>
      <c r="G429" s="10" t="s">
        <v>320</v>
      </c>
      <c r="H429" s="10">
        <v>24.80655325</v>
      </c>
      <c r="I429" s="10" t="s">
        <v>322</v>
      </c>
      <c r="J429" t="str" cm="1">
        <f t="array" ref="J429">_xlfn.SWITCH(I429, "Rectum","Rectum","Sigma","LC","LC","LC","RC","RC","left","LC","right","RC","Left colon","LC","Right colon","RC","NA","NA","TODO","NA","Multiple")</f>
        <v>NA</v>
      </c>
      <c r="K429" s="10" t="s">
        <v>322</v>
      </c>
      <c r="L429" s="10" t="s">
        <v>322</v>
      </c>
      <c r="M429" s="10" t="s">
        <v>322</v>
      </c>
      <c r="N429" s="11" t="s">
        <v>323</v>
      </c>
      <c r="O429" s="12">
        <v>6955778</v>
      </c>
      <c r="P429" s="13">
        <v>27135658</v>
      </c>
      <c r="Q429" s="14">
        <v>0.79578555619867897</v>
      </c>
      <c r="R429" s="13">
        <v>7773</v>
      </c>
      <c r="S429" s="15">
        <v>2.2795250177210855E-4</v>
      </c>
      <c r="T429" s="15">
        <v>2.8644965970605897E-4</v>
      </c>
    </row>
    <row r="430" spans="1:20">
      <c r="A430" s="10" t="s">
        <v>793</v>
      </c>
      <c r="B430" s="10" t="s">
        <v>717</v>
      </c>
      <c r="C430" s="10" t="s">
        <v>487</v>
      </c>
      <c r="D430" s="10" t="s">
        <v>718</v>
      </c>
      <c r="E430" s="10" t="s">
        <v>719</v>
      </c>
      <c r="F430" s="10">
        <v>67</v>
      </c>
      <c r="G430" s="10" t="s">
        <v>320</v>
      </c>
      <c r="H430" s="10">
        <v>30.502066119999999</v>
      </c>
      <c r="I430" s="10" t="s">
        <v>322</v>
      </c>
      <c r="J430" t="str" cm="1">
        <f t="array" ref="J430">_xlfn.SWITCH(I430, "Rectum","Rectum","Sigma","LC","LC","LC","RC","RC","left","LC","right","RC","Left colon","LC","Right colon","RC","NA","NA","TODO","NA","Multiple")</f>
        <v>NA</v>
      </c>
      <c r="K430" s="10" t="s">
        <v>322</v>
      </c>
      <c r="L430" s="10" t="s">
        <v>322</v>
      </c>
      <c r="M430" s="10" t="s">
        <v>322</v>
      </c>
      <c r="N430" s="11" t="s">
        <v>328</v>
      </c>
      <c r="O430" s="12">
        <v>20264830</v>
      </c>
      <c r="P430" s="13">
        <v>10941611</v>
      </c>
      <c r="Q430" s="14">
        <v>0.35037194639688624</v>
      </c>
      <c r="R430" s="13">
        <v>22118</v>
      </c>
      <c r="S430" s="15">
        <v>7.0826194702099446E-4</v>
      </c>
      <c r="T430" s="15">
        <v>2.0214573521211802E-3</v>
      </c>
    </row>
    <row r="431" spans="1:20">
      <c r="A431" s="10" t="s">
        <v>794</v>
      </c>
      <c r="B431" s="10" t="s">
        <v>717</v>
      </c>
      <c r="C431" s="10" t="s">
        <v>487</v>
      </c>
      <c r="D431" s="10" t="s">
        <v>718</v>
      </c>
      <c r="E431" s="10" t="s">
        <v>719</v>
      </c>
      <c r="F431" s="10">
        <v>58</v>
      </c>
      <c r="G431" s="10" t="s">
        <v>320</v>
      </c>
      <c r="H431" s="10">
        <v>24.530762169999999</v>
      </c>
      <c r="I431" s="10" t="s">
        <v>322</v>
      </c>
      <c r="J431" t="str" cm="1">
        <f t="array" ref="J431">_xlfn.SWITCH(I431, "Rectum","Rectum","Sigma","LC","LC","LC","RC","RC","left","LC","right","RC","Left colon","LC","Right colon","RC","NA","NA","TODO","NA","Multiple")</f>
        <v>NA</v>
      </c>
      <c r="K431" s="10" t="s">
        <v>322</v>
      </c>
      <c r="L431" s="10" t="s">
        <v>322</v>
      </c>
      <c r="M431" s="10" t="s">
        <v>322</v>
      </c>
      <c r="N431" s="11" t="s">
        <v>323</v>
      </c>
      <c r="O431" s="12">
        <v>6282308</v>
      </c>
      <c r="P431" s="13">
        <v>23983956</v>
      </c>
      <c r="Q431" s="14">
        <v>0.79223138801149295</v>
      </c>
      <c r="R431" s="13">
        <v>7664</v>
      </c>
      <c r="S431" s="15">
        <v>2.531551241054679E-4</v>
      </c>
      <c r="T431" s="15">
        <v>3.19546950469722E-4</v>
      </c>
    </row>
    <row r="432" spans="1:20">
      <c r="A432" s="10" t="s">
        <v>795</v>
      </c>
      <c r="B432" s="10" t="s">
        <v>717</v>
      </c>
      <c r="C432" s="10" t="s">
        <v>487</v>
      </c>
      <c r="D432" s="10" t="s">
        <v>718</v>
      </c>
      <c r="E432" s="10" t="s">
        <v>719</v>
      </c>
      <c r="F432" s="10">
        <v>62</v>
      </c>
      <c r="G432" s="10" t="s">
        <v>340</v>
      </c>
      <c r="H432" s="10">
        <v>25.821854909999999</v>
      </c>
      <c r="I432" s="10" t="s">
        <v>322</v>
      </c>
      <c r="J432" t="str" cm="1">
        <f t="array" ref="J432">_xlfn.SWITCH(I432, "Rectum","Rectum","Sigma","LC","LC","LC","RC","RC","left","LC","right","RC","Left colon","LC","Right colon","RC","NA","NA","TODO","NA","Multiple")</f>
        <v>NA</v>
      </c>
      <c r="K432" s="10" t="s">
        <v>322</v>
      </c>
      <c r="L432" s="10" t="s">
        <v>322</v>
      </c>
      <c r="M432" s="10" t="s">
        <v>322</v>
      </c>
      <c r="N432" s="11" t="s">
        <v>328</v>
      </c>
      <c r="O432" s="12">
        <v>13143764</v>
      </c>
      <c r="P432" s="13">
        <v>35289471</v>
      </c>
      <c r="Q432" s="14">
        <v>0.72840313228362452</v>
      </c>
      <c r="R432" s="13">
        <v>14485</v>
      </c>
      <c r="S432" s="15">
        <v>2.9898207800078106E-4</v>
      </c>
      <c r="T432" s="15">
        <v>4.1046237275701899E-4</v>
      </c>
    </row>
    <row r="433" spans="1:20">
      <c r="A433" s="10" t="s">
        <v>796</v>
      </c>
      <c r="B433" s="10" t="s">
        <v>717</v>
      </c>
      <c r="C433" s="10" t="s">
        <v>487</v>
      </c>
      <c r="D433" s="10" t="s">
        <v>718</v>
      </c>
      <c r="E433" s="10" t="s">
        <v>719</v>
      </c>
      <c r="F433" s="10">
        <v>70</v>
      </c>
      <c r="G433" s="10" t="s">
        <v>340</v>
      </c>
      <c r="H433" s="10">
        <v>31.173071749999998</v>
      </c>
      <c r="I433" s="10" t="s">
        <v>322</v>
      </c>
      <c r="J433" t="str" cm="1">
        <f t="array" ref="J433">_xlfn.SWITCH(I433, "Rectum","Rectum","Sigma","LC","LC","LC","RC","RC","left","LC","right","RC","Left colon","LC","Right colon","RC","NA","NA","TODO","NA","Multiple")</f>
        <v>NA</v>
      </c>
      <c r="K433" s="10" t="s">
        <v>322</v>
      </c>
      <c r="L433" s="10" t="s">
        <v>322</v>
      </c>
      <c r="M433" s="10" t="s">
        <v>322</v>
      </c>
      <c r="N433" s="11" t="s">
        <v>323</v>
      </c>
      <c r="O433" s="12">
        <v>8790341</v>
      </c>
      <c r="P433" s="13">
        <v>20912055</v>
      </c>
      <c r="Q433" s="14">
        <v>0.70383434222609575</v>
      </c>
      <c r="R433" s="13">
        <v>9219</v>
      </c>
      <c r="S433" s="15">
        <v>3.1028269584134016E-4</v>
      </c>
      <c r="T433" s="15">
        <v>4.40846200911388E-4</v>
      </c>
    </row>
    <row r="434" spans="1:20">
      <c r="A434" s="10" t="s">
        <v>797</v>
      </c>
      <c r="B434" s="10" t="s">
        <v>717</v>
      </c>
      <c r="C434" s="10" t="s">
        <v>487</v>
      </c>
      <c r="D434" s="10" t="s">
        <v>718</v>
      </c>
      <c r="E434" s="10" t="s">
        <v>719</v>
      </c>
      <c r="F434" s="10">
        <v>60</v>
      </c>
      <c r="G434" s="10" t="s">
        <v>320</v>
      </c>
      <c r="H434" s="10">
        <v>33.428367350000002</v>
      </c>
      <c r="I434" s="10" t="s">
        <v>322</v>
      </c>
      <c r="J434" t="str" cm="1">
        <f t="array" ref="J434">_xlfn.SWITCH(I434, "Rectum","Rectum","Sigma","LC","LC","LC","RC","RC","left","LC","right","RC","Left colon","LC","Right colon","RC","NA","NA","TODO","NA","Multiple")</f>
        <v>NA</v>
      </c>
      <c r="K434" s="10" t="s">
        <v>322</v>
      </c>
      <c r="L434" s="10" t="s">
        <v>322</v>
      </c>
      <c r="M434" s="10" t="s">
        <v>322</v>
      </c>
      <c r="N434" s="11" t="s">
        <v>328</v>
      </c>
      <c r="O434" s="12">
        <v>14346052</v>
      </c>
      <c r="P434" s="13">
        <v>10091686</v>
      </c>
      <c r="Q434" s="14">
        <v>0.41267184051888023</v>
      </c>
      <c r="R434" s="13">
        <v>16768</v>
      </c>
      <c r="S434" s="15">
        <v>6.8568140366442073E-4</v>
      </c>
      <c r="T434" s="15">
        <v>1.6615657680986102E-3</v>
      </c>
    </row>
    <row r="435" spans="1:20">
      <c r="A435" s="10" t="s">
        <v>798</v>
      </c>
      <c r="B435" s="10" t="s">
        <v>717</v>
      </c>
      <c r="C435" s="10" t="s">
        <v>487</v>
      </c>
      <c r="D435" s="10" t="s">
        <v>718</v>
      </c>
      <c r="E435" s="10" t="s">
        <v>719</v>
      </c>
      <c r="F435" s="10">
        <v>63</v>
      </c>
      <c r="G435" s="10" t="s">
        <v>340</v>
      </c>
      <c r="H435" s="10">
        <v>28.319091799999999</v>
      </c>
      <c r="I435" s="10" t="s">
        <v>322</v>
      </c>
      <c r="J435" t="str" cm="1">
        <f t="array" ref="J435">_xlfn.SWITCH(I435, "Rectum","Rectum","Sigma","LC","LC","LC","RC","RC","left","LC","right","RC","Left colon","LC","Right colon","RC","NA","NA","TODO","NA","Multiple")</f>
        <v>NA</v>
      </c>
      <c r="K435" s="10" t="s">
        <v>322</v>
      </c>
      <c r="L435" s="10" t="s">
        <v>322</v>
      </c>
      <c r="M435" s="10" t="s">
        <v>322</v>
      </c>
      <c r="N435" s="11" t="s">
        <v>328</v>
      </c>
      <c r="O435" s="12">
        <v>14561801</v>
      </c>
      <c r="P435" s="13">
        <v>14572199</v>
      </c>
      <c r="Q435" s="14">
        <v>0.49966748152409396</v>
      </c>
      <c r="R435" s="13">
        <v>29793</v>
      </c>
      <c r="S435" s="15">
        <v>1.0215749371146614E-3</v>
      </c>
      <c r="T435" s="15">
        <v>2.0445095486274901E-3</v>
      </c>
    </row>
    <row r="436" spans="1:20">
      <c r="A436" s="10" t="s">
        <v>799</v>
      </c>
      <c r="B436" s="10" t="s">
        <v>717</v>
      </c>
      <c r="C436" s="10" t="s">
        <v>487</v>
      </c>
      <c r="D436" s="10" t="s">
        <v>718</v>
      </c>
      <c r="E436" s="10" t="s">
        <v>719</v>
      </c>
      <c r="F436" s="10">
        <v>63</v>
      </c>
      <c r="G436" s="10" t="s">
        <v>320</v>
      </c>
      <c r="H436" s="10">
        <v>24.777027029999999</v>
      </c>
      <c r="I436" s="10" t="s">
        <v>322</v>
      </c>
      <c r="J436" t="str" cm="1">
        <f t="array" ref="J436">_xlfn.SWITCH(I436, "Rectum","Rectum","Sigma","LC","LC","LC","RC","RC","left","LC","right","RC","Left colon","LC","Right colon","RC","NA","NA","TODO","NA","Multiple")</f>
        <v>NA</v>
      </c>
      <c r="K436" s="10" t="s">
        <v>322</v>
      </c>
      <c r="L436" s="10" t="s">
        <v>322</v>
      </c>
      <c r="M436" s="10" t="s">
        <v>322</v>
      </c>
      <c r="N436" s="11" t="s">
        <v>328</v>
      </c>
      <c r="O436" s="12">
        <v>15288289</v>
      </c>
      <c r="P436" s="13">
        <v>18175388</v>
      </c>
      <c r="Q436" s="14">
        <v>0.54280610460013201</v>
      </c>
      <c r="R436" s="13">
        <v>20449</v>
      </c>
      <c r="S436" s="15">
        <v>6.1070729455503785E-4</v>
      </c>
      <c r="T436" s="15">
        <v>1.1250929003551401E-3</v>
      </c>
    </row>
    <row r="437" spans="1:20">
      <c r="A437" s="10" t="s">
        <v>800</v>
      </c>
      <c r="B437" s="10" t="s">
        <v>717</v>
      </c>
      <c r="C437" s="10" t="s">
        <v>487</v>
      </c>
      <c r="D437" s="10" t="s">
        <v>718</v>
      </c>
      <c r="E437" s="10" t="s">
        <v>719</v>
      </c>
      <c r="F437" s="10">
        <v>72</v>
      </c>
      <c r="G437" s="10" t="s">
        <v>320</v>
      </c>
      <c r="H437" s="10">
        <v>23.6252888</v>
      </c>
      <c r="I437" s="10" t="s">
        <v>322</v>
      </c>
      <c r="J437" t="str" cm="1">
        <f t="array" ref="J437">_xlfn.SWITCH(I437, "Rectum","Rectum","Sigma","LC","LC","LC","RC","RC","left","LC","right","RC","Left colon","LC","Right colon","RC","NA","NA","TODO","NA","Multiple")</f>
        <v>NA</v>
      </c>
      <c r="K437" s="10" t="s">
        <v>322</v>
      </c>
      <c r="L437" s="10" t="s">
        <v>322</v>
      </c>
      <c r="M437" s="10" t="s">
        <v>322</v>
      </c>
      <c r="N437" s="11" t="s">
        <v>328</v>
      </c>
      <c r="O437" s="12">
        <v>15997503</v>
      </c>
      <c r="P437" s="13">
        <v>16347502</v>
      </c>
      <c r="Q437" s="14">
        <v>0.50514648334659173</v>
      </c>
      <c r="R437" s="13">
        <v>16899</v>
      </c>
      <c r="S437" s="15">
        <v>5.2218806408918343E-4</v>
      </c>
      <c r="T437" s="15">
        <v>1.0337359187966499E-3</v>
      </c>
    </row>
    <row r="438" spans="1:20">
      <c r="A438" s="10" t="s">
        <v>801</v>
      </c>
      <c r="B438" s="10" t="s">
        <v>717</v>
      </c>
      <c r="C438" s="10" t="s">
        <v>487</v>
      </c>
      <c r="D438" s="10" t="s">
        <v>718</v>
      </c>
      <c r="E438" s="10" t="s">
        <v>719</v>
      </c>
      <c r="F438" s="10">
        <v>58</v>
      </c>
      <c r="G438" s="10" t="s">
        <v>320</v>
      </c>
      <c r="H438" s="10">
        <v>26.77563975</v>
      </c>
      <c r="I438" s="10" t="s">
        <v>322</v>
      </c>
      <c r="J438" t="str" cm="1">
        <f t="array" ref="J438">_xlfn.SWITCH(I438, "Rectum","Rectum","Sigma","LC","LC","LC","RC","RC","left","LC","right","RC","Left colon","LC","Right colon","RC","NA","NA","TODO","NA","Multiple")</f>
        <v>NA</v>
      </c>
      <c r="K438" s="10" t="s">
        <v>322</v>
      </c>
      <c r="L438" s="10" t="s">
        <v>322</v>
      </c>
      <c r="M438" s="10" t="s">
        <v>322</v>
      </c>
      <c r="N438" s="11" t="s">
        <v>328</v>
      </c>
      <c r="O438" s="12">
        <v>11492916</v>
      </c>
      <c r="P438" s="13">
        <v>15919453</v>
      </c>
      <c r="Q438" s="14">
        <v>0.58029554096812219</v>
      </c>
      <c r="R438" s="13">
        <v>20985</v>
      </c>
      <c r="S438" s="15">
        <v>7.6494474572813814E-4</v>
      </c>
      <c r="T438" s="15">
        <v>1.3181985587067599E-3</v>
      </c>
    </row>
    <row r="439" spans="1:20">
      <c r="A439" s="10" t="s">
        <v>802</v>
      </c>
      <c r="B439" s="10" t="s">
        <v>717</v>
      </c>
      <c r="C439" s="10" t="s">
        <v>487</v>
      </c>
      <c r="D439" s="10" t="s">
        <v>718</v>
      </c>
      <c r="E439" s="10" t="s">
        <v>719</v>
      </c>
      <c r="F439" s="10">
        <v>79</v>
      </c>
      <c r="G439" s="10" t="s">
        <v>320</v>
      </c>
      <c r="H439" s="10">
        <v>35.184326169999999</v>
      </c>
      <c r="I439" s="10" t="s">
        <v>322</v>
      </c>
      <c r="J439" t="str" cm="1">
        <f t="array" ref="J439">_xlfn.SWITCH(I439, "Rectum","Rectum","Sigma","LC","LC","LC","RC","RC","left","LC","right","RC","Left colon","LC","Right colon","RC","NA","NA","TODO","NA","Multiple")</f>
        <v>NA</v>
      </c>
      <c r="K439" s="10" t="s">
        <v>322</v>
      </c>
      <c r="L439" s="10" t="s">
        <v>322</v>
      </c>
      <c r="M439" s="10" t="s">
        <v>322</v>
      </c>
      <c r="N439" s="11" t="s">
        <v>323</v>
      </c>
      <c r="O439" s="12">
        <v>6071983</v>
      </c>
      <c r="P439" s="13">
        <v>12174031</v>
      </c>
      <c r="Q439" s="14">
        <v>0.66697692465141312</v>
      </c>
      <c r="R439" s="13">
        <v>6538</v>
      </c>
      <c r="S439" s="15">
        <v>3.5819648671593977E-4</v>
      </c>
      <c r="T439" s="15">
        <v>5.3704479641952601E-4</v>
      </c>
    </row>
    <row r="440" spans="1:20">
      <c r="A440" s="10" t="s">
        <v>803</v>
      </c>
      <c r="B440" s="10" t="s">
        <v>717</v>
      </c>
      <c r="C440" s="10" t="s">
        <v>487</v>
      </c>
      <c r="D440" s="10" t="s">
        <v>718</v>
      </c>
      <c r="E440" s="10" t="s">
        <v>719</v>
      </c>
      <c r="F440" s="10">
        <v>59</v>
      </c>
      <c r="G440" s="10" t="s">
        <v>320</v>
      </c>
      <c r="H440" s="10">
        <v>23.615963449999999</v>
      </c>
      <c r="I440" s="10" t="s">
        <v>322</v>
      </c>
      <c r="J440" t="str" cm="1">
        <f t="array" ref="J440">_xlfn.SWITCH(I440, "Rectum","Rectum","Sigma","LC","LC","LC","RC","RC","left","LC","right","RC","Left colon","LC","Right colon","RC","NA","NA","TODO","NA","Multiple")</f>
        <v>NA</v>
      </c>
      <c r="K440" s="10" t="s">
        <v>322</v>
      </c>
      <c r="L440" s="10" t="s">
        <v>322</v>
      </c>
      <c r="M440" s="10" t="s">
        <v>322</v>
      </c>
      <c r="N440" s="11" t="s">
        <v>323</v>
      </c>
      <c r="O440" s="12">
        <v>9287707</v>
      </c>
      <c r="P440" s="13">
        <v>21179186</v>
      </c>
      <c r="Q440" s="14">
        <v>0.69492613550307369</v>
      </c>
      <c r="R440" s="13">
        <v>9995</v>
      </c>
      <c r="S440" s="15">
        <v>3.2795343146583731E-4</v>
      </c>
      <c r="T440" s="15">
        <v>4.7192559714051297E-4</v>
      </c>
    </row>
    <row r="441" spans="1:20">
      <c r="A441" s="10" t="s">
        <v>804</v>
      </c>
      <c r="B441" s="10" t="s">
        <v>717</v>
      </c>
      <c r="C441" s="10" t="s">
        <v>487</v>
      </c>
      <c r="D441" s="10" t="s">
        <v>718</v>
      </c>
      <c r="E441" s="10" t="s">
        <v>719</v>
      </c>
      <c r="F441" s="10">
        <v>47</v>
      </c>
      <c r="G441" s="10" t="s">
        <v>320</v>
      </c>
      <c r="H441" s="10">
        <v>24.40487998</v>
      </c>
      <c r="I441" s="10" t="s">
        <v>322</v>
      </c>
      <c r="J441" t="str" cm="1">
        <f t="array" ref="J441">_xlfn.SWITCH(I441, "Rectum","Rectum","Sigma","LC","LC","LC","RC","RC","left","LC","right","RC","Left colon","LC","Right colon","RC","NA","NA","TODO","NA","Multiple")</f>
        <v>NA</v>
      </c>
      <c r="K441" s="10" t="s">
        <v>322</v>
      </c>
      <c r="L441" s="10" t="s">
        <v>322</v>
      </c>
      <c r="M441" s="10" t="s">
        <v>322</v>
      </c>
      <c r="N441" s="11" t="s">
        <v>328</v>
      </c>
      <c r="O441" s="12">
        <v>15861104</v>
      </c>
      <c r="P441" s="13">
        <v>18669863</v>
      </c>
      <c r="Q441" s="14">
        <v>0.54034649575345894</v>
      </c>
      <c r="R441" s="13">
        <v>20683</v>
      </c>
      <c r="S441" s="15">
        <v>5.9861106488402142E-4</v>
      </c>
      <c r="T441" s="15">
        <v>1.10782816135287E-3</v>
      </c>
    </row>
    <row r="442" spans="1:20">
      <c r="A442" s="10" t="s">
        <v>805</v>
      </c>
      <c r="B442" s="10" t="s">
        <v>717</v>
      </c>
      <c r="C442" s="10" t="s">
        <v>487</v>
      </c>
      <c r="D442" s="10" t="s">
        <v>718</v>
      </c>
      <c r="E442" s="10" t="s">
        <v>719</v>
      </c>
      <c r="F442" s="10">
        <v>66</v>
      </c>
      <c r="G442" s="10" t="s">
        <v>320</v>
      </c>
      <c r="H442" s="10">
        <v>28.206790120000001</v>
      </c>
      <c r="I442" s="10" t="s">
        <v>322</v>
      </c>
      <c r="J442" t="str" cm="1">
        <f t="array" ref="J442">_xlfn.SWITCH(I442, "Rectum","Rectum","Sigma","LC","LC","LC","RC","RC","left","LC","right","RC","Left colon","LC","Right colon","RC","NA","NA","TODO","NA","Multiple")</f>
        <v>NA</v>
      </c>
      <c r="K442" s="10" t="s">
        <v>322</v>
      </c>
      <c r="L442" s="10" t="s">
        <v>322</v>
      </c>
      <c r="M442" s="10" t="s">
        <v>322</v>
      </c>
      <c r="N442" s="11" t="s">
        <v>328</v>
      </c>
      <c r="O442" s="12">
        <v>10108664</v>
      </c>
      <c r="P442" s="13">
        <v>9857828</v>
      </c>
      <c r="Q442" s="14">
        <v>0.49343756136479661</v>
      </c>
      <c r="R442" s="13">
        <v>11371</v>
      </c>
      <c r="S442" s="15">
        <v>5.6917999687954609E-4</v>
      </c>
      <c r="T442" s="15">
        <v>1.1534995335686501E-3</v>
      </c>
    </row>
    <row r="443" spans="1:20">
      <c r="A443" s="10" t="s">
        <v>806</v>
      </c>
      <c r="B443" s="10" t="s">
        <v>717</v>
      </c>
      <c r="C443" s="10" t="s">
        <v>487</v>
      </c>
      <c r="D443" s="10" t="s">
        <v>718</v>
      </c>
      <c r="E443" s="10" t="s">
        <v>719</v>
      </c>
      <c r="F443" s="10">
        <v>64</v>
      </c>
      <c r="G443" s="10" t="s">
        <v>320</v>
      </c>
      <c r="H443" s="10">
        <v>32.353898039999997</v>
      </c>
      <c r="I443" s="10" t="s">
        <v>322</v>
      </c>
      <c r="J443" t="str" cm="1">
        <f t="array" ref="J443">_xlfn.SWITCH(I443, "Rectum","Rectum","Sigma","LC","LC","LC","RC","RC","left","LC","right","RC","Left colon","LC","Right colon","RC","NA","NA","TODO","NA","Multiple")</f>
        <v>NA</v>
      </c>
      <c r="K443" s="10" t="s">
        <v>322</v>
      </c>
      <c r="L443" s="10" t="s">
        <v>322</v>
      </c>
      <c r="M443" s="10" t="s">
        <v>322</v>
      </c>
      <c r="N443" s="11" t="s">
        <v>323</v>
      </c>
      <c r="O443" s="12">
        <v>6702131</v>
      </c>
      <c r="P443" s="13">
        <v>25966025</v>
      </c>
      <c r="Q443" s="14">
        <v>0.79465667198497925</v>
      </c>
      <c r="R443" s="13">
        <v>7622</v>
      </c>
      <c r="S443" s="15">
        <v>2.3326146970395012E-4</v>
      </c>
      <c r="T443" s="15">
        <v>2.9353742053317699E-4</v>
      </c>
    </row>
    <row r="444" spans="1:20">
      <c r="A444" s="10" t="s">
        <v>807</v>
      </c>
      <c r="B444" s="10" t="s">
        <v>717</v>
      </c>
      <c r="C444" s="10" t="s">
        <v>487</v>
      </c>
      <c r="D444" s="10" t="s">
        <v>718</v>
      </c>
      <c r="E444" s="10" t="s">
        <v>719</v>
      </c>
      <c r="F444" s="10">
        <v>57</v>
      </c>
      <c r="G444" s="10" t="s">
        <v>320</v>
      </c>
      <c r="H444" s="10">
        <v>25.10714286</v>
      </c>
      <c r="I444" s="10" t="s">
        <v>322</v>
      </c>
      <c r="J444" t="str" cm="1">
        <f t="array" ref="J444">_xlfn.SWITCH(I444, "Rectum","Rectum","Sigma","LC","LC","LC","RC","RC","left","LC","right","RC","Left colon","LC","Right colon","RC","NA","NA","TODO","NA","Multiple")</f>
        <v>NA</v>
      </c>
      <c r="K444" s="10" t="s">
        <v>322</v>
      </c>
      <c r="L444" s="10" t="s">
        <v>322</v>
      </c>
      <c r="M444" s="10" t="s">
        <v>322</v>
      </c>
      <c r="N444" s="11" t="s">
        <v>328</v>
      </c>
      <c r="O444" s="12">
        <v>14585456</v>
      </c>
      <c r="P444" s="13">
        <v>20903048</v>
      </c>
      <c r="Q444" s="14">
        <v>0.58872077462779548</v>
      </c>
      <c r="R444" s="13">
        <v>17374</v>
      </c>
      <c r="S444" s="15">
        <v>4.8932742910906188E-4</v>
      </c>
      <c r="T444" s="15">
        <v>8.3117065032812393E-4</v>
      </c>
    </row>
    <row r="445" spans="1:20">
      <c r="A445" s="10" t="s">
        <v>808</v>
      </c>
      <c r="B445" s="10" t="s">
        <v>717</v>
      </c>
      <c r="C445" s="10" t="s">
        <v>487</v>
      </c>
      <c r="D445" s="10" t="s">
        <v>718</v>
      </c>
      <c r="E445" s="10" t="s">
        <v>719</v>
      </c>
      <c r="F445" s="10">
        <v>68</v>
      </c>
      <c r="G445" s="10" t="s">
        <v>320</v>
      </c>
      <c r="H445" s="10">
        <v>22.148708249999999</v>
      </c>
      <c r="I445" s="10" t="s">
        <v>322</v>
      </c>
      <c r="J445" t="str" cm="1">
        <f t="array" ref="J445">_xlfn.SWITCH(I445, "Rectum","Rectum","Sigma","LC","LC","LC","RC","RC","left","LC","right","RC","Left colon","LC","Right colon","RC","NA","NA","TODO","NA","Multiple")</f>
        <v>NA</v>
      </c>
      <c r="K445" s="10" t="s">
        <v>322</v>
      </c>
      <c r="L445" s="10" t="s">
        <v>322</v>
      </c>
      <c r="M445" s="10" t="s">
        <v>322</v>
      </c>
      <c r="N445" s="11" t="s">
        <v>323</v>
      </c>
      <c r="O445" s="12">
        <v>8810673</v>
      </c>
      <c r="P445" s="13">
        <v>20801910</v>
      </c>
      <c r="Q445" s="14">
        <v>0.70224569367958922</v>
      </c>
      <c r="R445" s="13">
        <v>9400</v>
      </c>
      <c r="S445" s="15">
        <v>3.1733189503214553E-4</v>
      </c>
      <c r="T445" s="15">
        <v>4.5188158202780405E-4</v>
      </c>
    </row>
    <row r="446" spans="1:20">
      <c r="A446" s="10" t="s">
        <v>809</v>
      </c>
      <c r="B446" s="10" t="s">
        <v>717</v>
      </c>
      <c r="C446" s="10" t="s">
        <v>487</v>
      </c>
      <c r="D446" s="10" t="s">
        <v>718</v>
      </c>
      <c r="E446" s="10" t="s">
        <v>719</v>
      </c>
      <c r="F446" s="10">
        <v>67</v>
      </c>
      <c r="G446" s="10" t="s">
        <v>340</v>
      </c>
      <c r="H446" s="10">
        <v>18.635739640000001</v>
      </c>
      <c r="I446" s="10" t="s">
        <v>322</v>
      </c>
      <c r="J446" t="str" cm="1">
        <f t="array" ref="J446">_xlfn.SWITCH(I446, "Rectum","Rectum","Sigma","LC","LC","LC","RC","RC","left","LC","right","RC","Left colon","LC","Right colon","RC","NA","NA","TODO","NA","Multiple")</f>
        <v>NA</v>
      </c>
      <c r="K446" s="10" t="s">
        <v>322</v>
      </c>
      <c r="L446" s="10" t="s">
        <v>322</v>
      </c>
      <c r="M446" s="10" t="s">
        <v>322</v>
      </c>
      <c r="N446" s="11" t="s">
        <v>328</v>
      </c>
      <c r="O446" s="12">
        <v>21183203</v>
      </c>
      <c r="P446" s="13">
        <v>11447455</v>
      </c>
      <c r="Q446" s="14">
        <v>0.3504920226201812</v>
      </c>
      <c r="R446" s="13">
        <v>30442</v>
      </c>
      <c r="S446" s="15">
        <v>9.3205678926919179E-4</v>
      </c>
      <c r="T446" s="15">
        <v>2.6592810367020397E-3</v>
      </c>
    </row>
    <row r="447" spans="1:20">
      <c r="A447" s="10" t="s">
        <v>810</v>
      </c>
      <c r="B447" s="10" t="s">
        <v>717</v>
      </c>
      <c r="C447" s="10" t="s">
        <v>487</v>
      </c>
      <c r="D447" s="10" t="s">
        <v>718</v>
      </c>
      <c r="E447" s="10" t="s">
        <v>719</v>
      </c>
      <c r="F447" s="10">
        <v>68</v>
      </c>
      <c r="G447" s="10" t="s">
        <v>320</v>
      </c>
      <c r="H447" s="10">
        <v>23.01031541</v>
      </c>
      <c r="I447" s="10" t="s">
        <v>322</v>
      </c>
      <c r="J447" t="str" cm="1">
        <f t="array" ref="J447">_xlfn.SWITCH(I447, "Rectum","Rectum","Sigma","LC","LC","LC","RC","RC","left","LC","right","RC","Left colon","LC","Right colon","RC","NA","NA","TODO","NA","Multiple")</f>
        <v>NA</v>
      </c>
      <c r="K447" s="10" t="s">
        <v>322</v>
      </c>
      <c r="L447" s="10" t="s">
        <v>322</v>
      </c>
      <c r="M447" s="10" t="s">
        <v>322</v>
      </c>
      <c r="N447" s="11" t="s">
        <v>323</v>
      </c>
      <c r="O447" s="12">
        <v>5666131</v>
      </c>
      <c r="P447" s="13">
        <v>26502135</v>
      </c>
      <c r="Q447" s="14">
        <v>0.82370924747074814</v>
      </c>
      <c r="R447" s="13">
        <v>5872</v>
      </c>
      <c r="S447" s="15">
        <v>1.8250683204006895E-4</v>
      </c>
      <c r="T447" s="15">
        <v>2.2156705488067302E-4</v>
      </c>
    </row>
    <row r="448" spans="1:20">
      <c r="A448" s="10" t="s">
        <v>811</v>
      </c>
      <c r="B448" s="10" t="s">
        <v>717</v>
      </c>
      <c r="C448" s="10" t="s">
        <v>487</v>
      </c>
      <c r="D448" s="10" t="s">
        <v>718</v>
      </c>
      <c r="E448" s="10" t="s">
        <v>719</v>
      </c>
      <c r="F448" s="10">
        <v>71</v>
      </c>
      <c r="G448" s="10" t="s">
        <v>320</v>
      </c>
      <c r="H448" s="10">
        <v>23.24204082</v>
      </c>
      <c r="I448" s="10" t="s">
        <v>322</v>
      </c>
      <c r="J448" t="str" cm="1">
        <f t="array" ref="J448">_xlfn.SWITCH(I448, "Rectum","Rectum","Sigma","LC","LC","LC","RC","RC","left","LC","right","RC","Left colon","LC","Right colon","RC","NA","NA","TODO","NA","Multiple")</f>
        <v>NA</v>
      </c>
      <c r="K448" s="10" t="s">
        <v>322</v>
      </c>
      <c r="L448" s="10" t="s">
        <v>322</v>
      </c>
      <c r="M448" s="10" t="s">
        <v>322</v>
      </c>
      <c r="N448" s="11" t="s">
        <v>323</v>
      </c>
      <c r="O448" s="12">
        <v>7319080</v>
      </c>
      <c r="P448" s="13">
        <v>22326867</v>
      </c>
      <c r="Q448" s="14">
        <v>0.7529290453138715</v>
      </c>
      <c r="R448" s="13">
        <v>7401</v>
      </c>
      <c r="S448" s="15">
        <v>2.4958395928850936E-4</v>
      </c>
      <c r="T448" s="15">
        <v>3.3148403669892401E-4</v>
      </c>
    </row>
    <row r="449" spans="1:20">
      <c r="A449" s="10" t="s">
        <v>812</v>
      </c>
      <c r="B449" s="10" t="s">
        <v>717</v>
      </c>
      <c r="C449" s="10" t="s">
        <v>487</v>
      </c>
      <c r="D449" s="10" t="s">
        <v>718</v>
      </c>
      <c r="E449" s="10" t="s">
        <v>719</v>
      </c>
      <c r="F449" s="10">
        <v>79</v>
      </c>
      <c r="G449" s="10" t="s">
        <v>320</v>
      </c>
      <c r="H449" s="10">
        <v>21.284602079999999</v>
      </c>
      <c r="I449" s="10" t="s">
        <v>322</v>
      </c>
      <c r="J449" t="str" cm="1">
        <f t="array" ref="J449">_xlfn.SWITCH(I449, "Rectum","Rectum","Sigma","LC","LC","LC","RC","RC","left","LC","right","RC","Left colon","LC","Right colon","RC","NA","NA","TODO","NA","Multiple")</f>
        <v>NA</v>
      </c>
      <c r="K449" s="10" t="s">
        <v>322</v>
      </c>
      <c r="L449" s="10" t="s">
        <v>322</v>
      </c>
      <c r="M449" s="10" t="s">
        <v>322</v>
      </c>
      <c r="N449" s="11" t="s">
        <v>328</v>
      </c>
      <c r="O449" s="12">
        <v>13377272</v>
      </c>
      <c r="P449" s="13">
        <v>10251469</v>
      </c>
      <c r="Q449" s="14">
        <v>0.43341121638558516</v>
      </c>
      <c r="R449" s="13">
        <v>24244</v>
      </c>
      <c r="S449" s="15">
        <v>1.0249869096860291E-3</v>
      </c>
      <c r="T449" s="15">
        <v>2.36492935792909E-3</v>
      </c>
    </row>
    <row r="450" spans="1:20">
      <c r="A450" s="10" t="s">
        <v>813</v>
      </c>
      <c r="B450" s="10" t="s">
        <v>717</v>
      </c>
      <c r="C450" s="10" t="s">
        <v>487</v>
      </c>
      <c r="D450" s="10" t="s">
        <v>718</v>
      </c>
      <c r="E450" s="10" t="s">
        <v>719</v>
      </c>
      <c r="F450" s="10">
        <v>42</v>
      </c>
      <c r="G450" s="10" t="s">
        <v>320</v>
      </c>
      <c r="H450" s="10">
        <v>27.612378499999998</v>
      </c>
      <c r="I450" s="10" t="s">
        <v>322</v>
      </c>
      <c r="J450" t="str" cm="1">
        <f t="array" ref="J450">_xlfn.SWITCH(I450, "Rectum","Rectum","Sigma","LC","LC","LC","RC","RC","left","LC","right","RC","Left colon","LC","Right colon","RC","NA","NA","TODO","NA","Multiple")</f>
        <v>NA</v>
      </c>
      <c r="K450" s="10" t="s">
        <v>322</v>
      </c>
      <c r="L450" s="10" t="s">
        <v>322</v>
      </c>
      <c r="M450" s="10" t="s">
        <v>322</v>
      </c>
      <c r="N450" s="11" t="s">
        <v>323</v>
      </c>
      <c r="O450" s="12">
        <v>8032734</v>
      </c>
      <c r="P450" s="13">
        <v>27017526</v>
      </c>
      <c r="Q450" s="14">
        <v>0.770642055814027</v>
      </c>
      <c r="R450" s="13">
        <v>8203</v>
      </c>
      <c r="S450" s="15">
        <v>2.3398059407225011E-4</v>
      </c>
      <c r="T450" s="15">
        <v>3.0361773317068302E-4</v>
      </c>
    </row>
    <row r="451" spans="1:20">
      <c r="A451" s="10" t="s">
        <v>814</v>
      </c>
      <c r="B451" s="10" t="s">
        <v>717</v>
      </c>
      <c r="C451" s="10" t="s">
        <v>487</v>
      </c>
      <c r="D451" s="10" t="s">
        <v>718</v>
      </c>
      <c r="E451" s="10" t="s">
        <v>719</v>
      </c>
      <c r="F451" s="10">
        <v>73</v>
      </c>
      <c r="G451" s="10" t="s">
        <v>340</v>
      </c>
      <c r="H451" s="10">
        <v>23.920604910000002</v>
      </c>
      <c r="I451" s="10" t="s">
        <v>322</v>
      </c>
      <c r="J451" t="str" cm="1">
        <f t="array" ref="J451">_xlfn.SWITCH(I451, "Rectum","Rectum","Sigma","LC","LC","LC","RC","RC","left","LC","right","RC","Left colon","LC","Right colon","RC","NA","NA","TODO","NA","Multiple")</f>
        <v>NA</v>
      </c>
      <c r="K451" s="10" t="s">
        <v>322</v>
      </c>
      <c r="L451" s="10" t="s">
        <v>322</v>
      </c>
      <c r="M451" s="10" t="s">
        <v>322</v>
      </c>
      <c r="N451" s="11" t="s">
        <v>328</v>
      </c>
      <c r="O451" s="12">
        <v>15836428</v>
      </c>
      <c r="P451" s="13">
        <v>13785815</v>
      </c>
      <c r="Q451" s="14">
        <v>0.46502744933372608</v>
      </c>
      <c r="R451" s="13">
        <v>22921</v>
      </c>
      <c r="S451" s="15">
        <v>7.7317838417085497E-4</v>
      </c>
      <c r="T451" s="15">
        <v>1.6626510656062E-3</v>
      </c>
    </row>
    <row r="452" spans="1:20">
      <c r="A452" s="10" t="s">
        <v>815</v>
      </c>
      <c r="B452" s="10" t="s">
        <v>717</v>
      </c>
      <c r="C452" s="10" t="s">
        <v>487</v>
      </c>
      <c r="D452" s="10" t="s">
        <v>718</v>
      </c>
      <c r="E452" s="10" t="s">
        <v>719</v>
      </c>
      <c r="F452" s="10">
        <v>36</v>
      </c>
      <c r="G452" s="10" t="s">
        <v>320</v>
      </c>
      <c r="H452" s="10">
        <v>21.336837930000002</v>
      </c>
      <c r="I452" s="10" t="s">
        <v>322</v>
      </c>
      <c r="J452" t="str" cm="1">
        <f t="array" ref="J452">_xlfn.SWITCH(I452, "Rectum","Rectum","Sigma","LC","LC","LC","RC","RC","left","LC","right","RC","Left colon","LC","Right colon","RC","NA","NA","TODO","NA","Multiple")</f>
        <v>NA</v>
      </c>
      <c r="K452" s="10" t="s">
        <v>322</v>
      </c>
      <c r="L452" s="10" t="s">
        <v>322</v>
      </c>
      <c r="M452" s="10" t="s">
        <v>322</v>
      </c>
      <c r="N452" s="11" t="s">
        <v>328</v>
      </c>
      <c r="O452" s="12">
        <v>6368400</v>
      </c>
      <c r="P452" s="13">
        <v>15359416</v>
      </c>
      <c r="Q452" s="14">
        <v>0.70657134031237068</v>
      </c>
      <c r="R452" s="13">
        <v>10139</v>
      </c>
      <c r="S452" s="15">
        <v>4.6641921928718686E-4</v>
      </c>
      <c r="T452" s="15">
        <v>6.6011624400302696E-4</v>
      </c>
    </row>
    <row r="453" spans="1:20">
      <c r="A453" s="10" t="s">
        <v>816</v>
      </c>
      <c r="B453" s="10" t="s">
        <v>717</v>
      </c>
      <c r="C453" s="10" t="s">
        <v>487</v>
      </c>
      <c r="D453" s="10" t="s">
        <v>718</v>
      </c>
      <c r="E453" s="10" t="s">
        <v>719</v>
      </c>
      <c r="F453" s="10">
        <v>42</v>
      </c>
      <c r="G453" s="10" t="s">
        <v>340</v>
      </c>
      <c r="H453" s="10">
        <v>27.2055899</v>
      </c>
      <c r="I453" s="10" t="s">
        <v>322</v>
      </c>
      <c r="J453" t="str" cm="1">
        <f t="array" ref="J453">_xlfn.SWITCH(I453, "Rectum","Rectum","Sigma","LC","LC","LC","RC","RC","left","LC","right","RC","Left colon","LC","Right colon","RC","NA","NA","TODO","NA","Multiple")</f>
        <v>NA</v>
      </c>
      <c r="K453" s="10" t="s">
        <v>322</v>
      </c>
      <c r="L453" s="10" t="s">
        <v>322</v>
      </c>
      <c r="M453" s="10" t="s">
        <v>322</v>
      </c>
      <c r="N453" s="11" t="s">
        <v>323</v>
      </c>
      <c r="O453" s="12">
        <v>4746727</v>
      </c>
      <c r="P453" s="13">
        <v>14176852</v>
      </c>
      <c r="Q453" s="14">
        <v>0.74897971119205664</v>
      </c>
      <c r="R453" s="13">
        <v>4640</v>
      </c>
      <c r="S453" s="15">
        <v>2.4513663963841501E-4</v>
      </c>
      <c r="T453" s="15">
        <v>3.2729409885918299E-4</v>
      </c>
    </row>
    <row r="454" spans="1:20">
      <c r="A454" s="10" t="s">
        <v>817</v>
      </c>
      <c r="B454" s="10" t="s">
        <v>717</v>
      </c>
      <c r="C454" s="10" t="s">
        <v>487</v>
      </c>
      <c r="D454" s="10" t="s">
        <v>718</v>
      </c>
      <c r="E454" s="10" t="s">
        <v>719</v>
      </c>
      <c r="F454" s="10">
        <v>60</v>
      </c>
      <c r="G454" s="10" t="s">
        <v>320</v>
      </c>
      <c r="H454" s="10">
        <v>23.12088889</v>
      </c>
      <c r="I454" s="10" t="s">
        <v>322</v>
      </c>
      <c r="J454" t="str" cm="1">
        <f t="array" ref="J454">_xlfn.SWITCH(I454, "Rectum","Rectum","Sigma","LC","LC","LC","RC","RC","left","LC","right","RC","Left colon","LC","Right colon","RC","NA","NA","TODO","NA","Multiple")</f>
        <v>NA</v>
      </c>
      <c r="K454" s="10" t="s">
        <v>322</v>
      </c>
      <c r="L454" s="10" t="s">
        <v>322</v>
      </c>
      <c r="M454" s="10" t="s">
        <v>322</v>
      </c>
      <c r="N454" s="11" t="s">
        <v>328</v>
      </c>
      <c r="O454" s="12">
        <v>24542354</v>
      </c>
      <c r="P454" s="13">
        <v>14163329</v>
      </c>
      <c r="Q454" s="14">
        <v>0.3656158361802373</v>
      </c>
      <c r="R454" s="13">
        <v>32598</v>
      </c>
      <c r="S454" s="15">
        <v>8.4149319893673136E-4</v>
      </c>
      <c r="T454" s="15">
        <v>2.30157754578743E-3</v>
      </c>
    </row>
    <row r="455" spans="1:20">
      <c r="A455" s="10" t="s">
        <v>818</v>
      </c>
      <c r="B455" s="10" t="s">
        <v>717</v>
      </c>
      <c r="C455" s="10" t="s">
        <v>487</v>
      </c>
      <c r="D455" s="10" t="s">
        <v>718</v>
      </c>
      <c r="E455" s="10" t="s">
        <v>719</v>
      </c>
      <c r="F455" s="10">
        <v>76</v>
      </c>
      <c r="G455" s="10" t="s">
        <v>320</v>
      </c>
      <c r="H455" s="10">
        <v>23.815918369999999</v>
      </c>
      <c r="I455" s="10" t="s">
        <v>322</v>
      </c>
      <c r="J455" t="str" cm="1">
        <f t="array" ref="J455">_xlfn.SWITCH(I455, "Rectum","Rectum","Sigma","LC","LC","LC","RC","RC","left","LC","right","RC","Left colon","LC","Right colon","RC","NA","NA","TODO","NA","Multiple")</f>
        <v>NA</v>
      </c>
      <c r="K455" s="10" t="s">
        <v>322</v>
      </c>
      <c r="L455" s="10" t="s">
        <v>322</v>
      </c>
      <c r="M455" s="10" t="s">
        <v>322</v>
      </c>
      <c r="N455" s="11" t="s">
        <v>328</v>
      </c>
      <c r="O455" s="12">
        <v>16969953</v>
      </c>
      <c r="P455" s="13">
        <v>15688006</v>
      </c>
      <c r="Q455" s="14">
        <v>0.48010067910594567</v>
      </c>
      <c r="R455" s="13">
        <v>18533</v>
      </c>
      <c r="S455" s="15">
        <v>5.6716614500724257E-4</v>
      </c>
      <c r="T455" s="15">
        <v>1.1813483498157799E-3</v>
      </c>
    </row>
    <row r="456" spans="1:20">
      <c r="A456" s="10" t="s">
        <v>819</v>
      </c>
      <c r="B456" s="10" t="s">
        <v>717</v>
      </c>
      <c r="C456" s="10" t="s">
        <v>487</v>
      </c>
      <c r="D456" s="10" t="s">
        <v>718</v>
      </c>
      <c r="E456" s="10" t="s">
        <v>719</v>
      </c>
      <c r="F456" s="10">
        <v>48</v>
      </c>
      <c r="G456" s="10" t="s">
        <v>320</v>
      </c>
      <c r="H456" s="10">
        <v>21.520408159999999</v>
      </c>
      <c r="I456" s="10" t="s">
        <v>322</v>
      </c>
      <c r="J456" t="str" cm="1">
        <f t="array" ref="J456">_xlfn.SWITCH(I456, "Rectum","Rectum","Sigma","LC","LC","LC","RC","RC","left","LC","right","RC","Left colon","LC","Right colon","RC","NA","NA","TODO","NA","Multiple")</f>
        <v>NA</v>
      </c>
      <c r="K456" s="10" t="s">
        <v>322</v>
      </c>
      <c r="L456" s="10" t="s">
        <v>322</v>
      </c>
      <c r="M456" s="10" t="s">
        <v>322</v>
      </c>
      <c r="N456" s="11" t="s">
        <v>328</v>
      </c>
      <c r="O456" s="12">
        <v>11590234</v>
      </c>
      <c r="P456" s="13">
        <v>6504967</v>
      </c>
      <c r="Q456" s="14">
        <v>0.35921000346124476</v>
      </c>
      <c r="R456" s="13">
        <v>13891</v>
      </c>
      <c r="S456" s="15">
        <v>7.6707324696345897E-4</v>
      </c>
      <c r="T456" s="15">
        <v>2.13544511447944E-3</v>
      </c>
    </row>
    <row r="457" spans="1:20">
      <c r="A457" s="10" t="s">
        <v>820</v>
      </c>
      <c r="B457" s="10" t="s">
        <v>717</v>
      </c>
      <c r="C457" s="10" t="s">
        <v>487</v>
      </c>
      <c r="D457" s="10" t="s">
        <v>718</v>
      </c>
      <c r="E457" s="10" t="s">
        <v>719</v>
      </c>
      <c r="F457" s="10">
        <v>45</v>
      </c>
      <c r="G457" s="10" t="s">
        <v>320</v>
      </c>
      <c r="H457" s="10">
        <v>24.363579080000001</v>
      </c>
      <c r="I457" s="10" t="s">
        <v>322</v>
      </c>
      <c r="J457" t="str" cm="1">
        <f t="array" ref="J457">_xlfn.SWITCH(I457, "Rectum","Rectum","Sigma","LC","LC","LC","RC","RC","left","LC","right","RC","Left colon","LC","Right colon","RC","NA","NA","TODO","NA","Multiple")</f>
        <v>NA</v>
      </c>
      <c r="K457" s="10" t="s">
        <v>322</v>
      </c>
      <c r="L457" s="10" t="s">
        <v>322</v>
      </c>
      <c r="M457" s="10" t="s">
        <v>322</v>
      </c>
      <c r="N457" s="11" t="s">
        <v>328</v>
      </c>
      <c r="O457" s="12">
        <v>17857926</v>
      </c>
      <c r="P457" s="13">
        <v>14732563</v>
      </c>
      <c r="Q457" s="14">
        <v>0.45180266730028662</v>
      </c>
      <c r="R457" s="13">
        <v>17913</v>
      </c>
      <c r="S457" s="15">
        <v>5.4933694696231974E-4</v>
      </c>
      <c r="T457" s="15">
        <v>1.2158780519044799E-3</v>
      </c>
    </row>
    <row r="458" spans="1:20">
      <c r="A458" s="10" t="s">
        <v>821</v>
      </c>
      <c r="B458" s="10" t="s">
        <v>717</v>
      </c>
      <c r="C458" s="10" t="s">
        <v>487</v>
      </c>
      <c r="D458" s="10" t="s">
        <v>718</v>
      </c>
      <c r="E458" s="10" t="s">
        <v>719</v>
      </c>
      <c r="F458" s="10">
        <v>68</v>
      </c>
      <c r="G458" s="10" t="s">
        <v>340</v>
      </c>
      <c r="H458" s="10">
        <v>38.371157709999999</v>
      </c>
      <c r="I458" s="10" t="s">
        <v>322</v>
      </c>
      <c r="J458" t="str" cm="1">
        <f t="array" ref="J458">_xlfn.SWITCH(I458, "Rectum","Rectum","Sigma","LC","LC","LC","RC","RC","left","LC","right","RC","Left colon","LC","Right colon","RC","NA","NA","TODO","NA","Multiple")</f>
        <v>NA</v>
      </c>
      <c r="K458" s="10" t="s">
        <v>322</v>
      </c>
      <c r="L458" s="10" t="s">
        <v>322</v>
      </c>
      <c r="M458" s="10" t="s">
        <v>322</v>
      </c>
      <c r="N458" s="11" t="s">
        <v>323</v>
      </c>
      <c r="O458" s="12">
        <v>2801197</v>
      </c>
      <c r="P458" s="13">
        <v>12938511</v>
      </c>
      <c r="Q458" s="14">
        <v>0.82186132104828979</v>
      </c>
      <c r="R458" s="13">
        <v>3229</v>
      </c>
      <c r="S458" s="15">
        <v>2.0510785249283536E-4</v>
      </c>
      <c r="T458" s="15">
        <v>2.4956503882092801E-4</v>
      </c>
    </row>
    <row r="459" spans="1:20">
      <c r="A459" s="10" t="s">
        <v>822</v>
      </c>
      <c r="B459" s="10" t="s">
        <v>717</v>
      </c>
      <c r="C459" s="10" t="s">
        <v>487</v>
      </c>
      <c r="D459" s="10" t="s">
        <v>718</v>
      </c>
      <c r="E459" s="10" t="s">
        <v>719</v>
      </c>
      <c r="F459" s="10">
        <v>56</v>
      </c>
      <c r="G459" s="10" t="s">
        <v>320</v>
      </c>
      <c r="H459" s="10">
        <v>22.707730009999999</v>
      </c>
      <c r="I459" s="10" t="s">
        <v>322</v>
      </c>
      <c r="J459" t="str" cm="1">
        <f t="array" ref="J459">_xlfn.SWITCH(I459, "Rectum","Rectum","Sigma","LC","LC","LC","RC","RC","left","LC","right","RC","Left colon","LC","Right colon","RC","NA","NA","TODO","NA","Multiple")</f>
        <v>NA</v>
      </c>
      <c r="K459" s="10" t="s">
        <v>322</v>
      </c>
      <c r="L459" s="10" t="s">
        <v>322</v>
      </c>
      <c r="M459" s="10" t="s">
        <v>322</v>
      </c>
      <c r="N459" s="11" t="s">
        <v>328</v>
      </c>
      <c r="O459" s="12">
        <v>8755883</v>
      </c>
      <c r="P459" s="13">
        <v>19446344</v>
      </c>
      <c r="Q459" s="14">
        <v>0.68923210318720085</v>
      </c>
      <c r="R459" s="13">
        <v>12280</v>
      </c>
      <c r="S459" s="15">
        <v>4.3523709274806752E-4</v>
      </c>
      <c r="T459" s="15">
        <v>6.3148116684555195E-4</v>
      </c>
    </row>
    <row r="460" spans="1:20">
      <c r="A460" s="10" t="s">
        <v>823</v>
      </c>
      <c r="B460" s="10" t="s">
        <v>717</v>
      </c>
      <c r="C460" s="10" t="s">
        <v>322</v>
      </c>
      <c r="D460" s="10" t="s">
        <v>718</v>
      </c>
      <c r="E460" s="10" t="s">
        <v>719</v>
      </c>
      <c r="F460" s="10" t="s">
        <v>322</v>
      </c>
      <c r="G460" s="10" t="s">
        <v>322</v>
      </c>
      <c r="H460" s="10" t="s">
        <v>322</v>
      </c>
      <c r="I460" s="10" t="s">
        <v>322</v>
      </c>
      <c r="J460" t="str" cm="1">
        <f t="array" ref="J460">_xlfn.SWITCH(I460, "Rectum","Rectum","Sigma","LC","LC","LC","RC","RC","left","LC","right","RC","Left colon","LC","Right colon","RC","NA","NA","TODO","NA","Multiple")</f>
        <v>NA</v>
      </c>
      <c r="K460" s="10" t="s">
        <v>322</v>
      </c>
      <c r="L460" s="10" t="s">
        <v>322</v>
      </c>
      <c r="M460" s="10" t="s">
        <v>322</v>
      </c>
      <c r="N460" s="11" t="s">
        <v>323</v>
      </c>
      <c r="O460" s="12">
        <v>19524261</v>
      </c>
      <c r="P460" s="13">
        <v>19782447</v>
      </c>
      <c r="Q460" s="14">
        <v>0.50301009727617108</v>
      </c>
      <c r="R460" s="13">
        <v>21423</v>
      </c>
      <c r="S460" s="15">
        <v>5.4472458912425818E-4</v>
      </c>
      <c r="T460" s="15">
        <v>1.0829297305838901E-3</v>
      </c>
    </row>
    <row r="461" spans="1:20">
      <c r="A461" s="10" t="s">
        <v>824</v>
      </c>
      <c r="B461" s="10" t="s">
        <v>717</v>
      </c>
      <c r="C461" s="10" t="s">
        <v>322</v>
      </c>
      <c r="D461" s="10" t="s">
        <v>718</v>
      </c>
      <c r="E461" s="10" t="s">
        <v>719</v>
      </c>
      <c r="F461" s="10" t="s">
        <v>322</v>
      </c>
      <c r="G461" s="10" t="s">
        <v>322</v>
      </c>
      <c r="H461" s="10" t="s">
        <v>322</v>
      </c>
      <c r="I461" s="10" t="s">
        <v>322</v>
      </c>
      <c r="J461" t="str" cm="1">
        <f t="array" ref="J461">_xlfn.SWITCH(I461, "Rectum","Rectum","Sigma","LC","LC","LC","RC","RC","left","LC","right","RC","Left colon","LC","Right colon","RC","NA","NA","TODO","NA","Multiple")</f>
        <v>NA</v>
      </c>
      <c r="K461" s="10" t="s">
        <v>322</v>
      </c>
      <c r="L461" s="10" t="s">
        <v>322</v>
      </c>
      <c r="M461" s="10" t="s">
        <v>322</v>
      </c>
      <c r="N461" s="11" t="s">
        <v>323</v>
      </c>
      <c r="O461" s="12">
        <v>10648484</v>
      </c>
      <c r="P461" s="13">
        <v>21842263</v>
      </c>
      <c r="Q461" s="14">
        <v>0.67201671720678979</v>
      </c>
      <c r="R461" s="13">
        <v>11812</v>
      </c>
      <c r="S461" s="15">
        <v>3.6341753890824414E-4</v>
      </c>
      <c r="T461" s="15">
        <v>5.4078645605540104E-4</v>
      </c>
    </row>
    <row r="462" spans="1:20">
      <c r="A462" s="10" t="s">
        <v>825</v>
      </c>
      <c r="B462" s="10" t="s">
        <v>717</v>
      </c>
      <c r="C462" s="10" t="s">
        <v>322</v>
      </c>
      <c r="D462" s="10" t="s">
        <v>718</v>
      </c>
      <c r="E462" s="10" t="s">
        <v>719</v>
      </c>
      <c r="F462" s="10" t="s">
        <v>322</v>
      </c>
      <c r="G462" s="10" t="s">
        <v>322</v>
      </c>
      <c r="H462" s="10" t="s">
        <v>322</v>
      </c>
      <c r="I462" s="10" t="s">
        <v>322</v>
      </c>
      <c r="J462" t="str" cm="1">
        <f t="array" ref="J462">_xlfn.SWITCH(I462, "Rectum","Rectum","Sigma","LC","LC","LC","RC","RC","left","LC","right","RC","Left colon","LC","Right colon","RC","NA","NA","TODO","NA","Multiple")</f>
        <v>NA</v>
      </c>
      <c r="K462" s="10" t="s">
        <v>322</v>
      </c>
      <c r="L462" s="10" t="s">
        <v>322</v>
      </c>
      <c r="M462" s="10" t="s">
        <v>322</v>
      </c>
      <c r="N462" s="11" t="s">
        <v>323</v>
      </c>
      <c r="O462" s="12">
        <v>8159257</v>
      </c>
      <c r="P462" s="13">
        <v>20053953</v>
      </c>
      <c r="Q462" s="14">
        <v>0.71052148232404488</v>
      </c>
      <c r="R462" s="13">
        <v>11064</v>
      </c>
      <c r="S462" s="15">
        <v>3.9200299713643654E-4</v>
      </c>
      <c r="T462" s="15">
        <v>5.5171167499993602E-4</v>
      </c>
    </row>
    <row r="463" spans="1:20">
      <c r="A463" s="10" t="s">
        <v>826</v>
      </c>
      <c r="B463" s="10" t="s">
        <v>717</v>
      </c>
      <c r="C463" s="10" t="s">
        <v>322</v>
      </c>
      <c r="D463" s="10" t="s">
        <v>718</v>
      </c>
      <c r="E463" s="10" t="s">
        <v>719</v>
      </c>
      <c r="F463" s="10" t="s">
        <v>322</v>
      </c>
      <c r="G463" s="10" t="s">
        <v>322</v>
      </c>
      <c r="H463" s="10" t="s">
        <v>322</v>
      </c>
      <c r="I463" s="10" t="s">
        <v>322</v>
      </c>
      <c r="J463" t="str" cm="1">
        <f t="array" ref="J463">_xlfn.SWITCH(I463, "Rectum","Rectum","Sigma","LC","LC","LC","RC","RC","left","LC","right","RC","Left colon","LC","Right colon","RC","NA","NA","TODO","NA","Multiple")</f>
        <v>NA</v>
      </c>
      <c r="K463" s="10" t="s">
        <v>322</v>
      </c>
      <c r="L463" s="10" t="s">
        <v>322</v>
      </c>
      <c r="M463" s="10" t="s">
        <v>322</v>
      </c>
      <c r="N463" s="11" t="s">
        <v>323</v>
      </c>
      <c r="O463" s="12">
        <v>18279046</v>
      </c>
      <c r="P463" s="13">
        <v>17973364</v>
      </c>
      <c r="Q463" s="14">
        <v>0.49549755046168031</v>
      </c>
      <c r="R463" s="13">
        <v>20956</v>
      </c>
      <c r="S463" s="15">
        <v>5.7772416268178693E-4</v>
      </c>
      <c r="T463" s="15">
        <v>1.1659475655197301E-3</v>
      </c>
    </row>
    <row r="464" spans="1:20">
      <c r="A464" s="10" t="s">
        <v>827</v>
      </c>
      <c r="B464" s="10" t="s">
        <v>717</v>
      </c>
      <c r="C464" s="10" t="s">
        <v>322</v>
      </c>
      <c r="D464" s="10" t="s">
        <v>718</v>
      </c>
      <c r="E464" s="10" t="s">
        <v>719</v>
      </c>
      <c r="F464" s="10" t="s">
        <v>322</v>
      </c>
      <c r="G464" s="10" t="s">
        <v>322</v>
      </c>
      <c r="H464" s="10" t="s">
        <v>322</v>
      </c>
      <c r="I464" s="10" t="s">
        <v>322</v>
      </c>
      <c r="J464" t="str" cm="1">
        <f t="array" ref="J464">_xlfn.SWITCH(I464, "Rectum","Rectum","Sigma","LC","LC","LC","RC","RC","left","LC","right","RC","Left colon","LC","Right colon","RC","NA","NA","TODO","NA","Multiple")</f>
        <v>NA</v>
      </c>
      <c r="K464" s="10" t="s">
        <v>322</v>
      </c>
      <c r="L464" s="10" t="s">
        <v>322</v>
      </c>
      <c r="M464" s="10" t="s">
        <v>322</v>
      </c>
      <c r="N464" s="11" t="s">
        <v>323</v>
      </c>
      <c r="O464" s="12">
        <v>11588880</v>
      </c>
      <c r="P464" s="13">
        <v>23221480</v>
      </c>
      <c r="Q464" s="14">
        <v>0.66683364204250817</v>
      </c>
      <c r="R464" s="13">
        <v>13138</v>
      </c>
      <c r="S464" s="15">
        <v>3.7727398895998326E-4</v>
      </c>
      <c r="T464" s="15">
        <v>5.6576927913294097E-4</v>
      </c>
    </row>
    <row r="465" spans="1:20">
      <c r="A465" s="10" t="s">
        <v>828</v>
      </c>
      <c r="B465" s="10" t="s">
        <v>717</v>
      </c>
      <c r="C465" s="10" t="s">
        <v>322</v>
      </c>
      <c r="D465" s="10" t="s">
        <v>718</v>
      </c>
      <c r="E465" s="10" t="s">
        <v>719</v>
      </c>
      <c r="F465" s="10" t="s">
        <v>322</v>
      </c>
      <c r="G465" s="10" t="s">
        <v>322</v>
      </c>
      <c r="H465" s="10" t="s">
        <v>322</v>
      </c>
      <c r="I465" s="10" t="s">
        <v>322</v>
      </c>
      <c r="J465" t="str" cm="1">
        <f t="array" ref="J465">_xlfn.SWITCH(I465, "Rectum","Rectum","Sigma","LC","LC","LC","RC","RC","left","LC","right","RC","Left colon","LC","Right colon","RC","NA","NA","TODO","NA","Multiple")</f>
        <v>NA</v>
      </c>
      <c r="K465" s="10" t="s">
        <v>322</v>
      </c>
      <c r="L465" s="10" t="s">
        <v>322</v>
      </c>
      <c r="M465" s="10" t="s">
        <v>322</v>
      </c>
      <c r="N465" s="11" t="s">
        <v>323</v>
      </c>
      <c r="O465" s="12">
        <v>3596489</v>
      </c>
      <c r="P465" s="13">
        <v>12264842</v>
      </c>
      <c r="Q465" s="14">
        <v>0.77297751750329768</v>
      </c>
      <c r="R465" s="13">
        <v>5679</v>
      </c>
      <c r="S465" s="15">
        <v>3.5791242332361298E-4</v>
      </c>
      <c r="T465" s="15">
        <v>4.6303083235805197E-4</v>
      </c>
    </row>
    <row r="466" spans="1:20">
      <c r="A466" s="10" t="s">
        <v>829</v>
      </c>
      <c r="B466" s="10" t="s">
        <v>830</v>
      </c>
      <c r="C466" s="10" t="s">
        <v>317</v>
      </c>
      <c r="D466" s="10" t="s">
        <v>831</v>
      </c>
      <c r="E466" s="10" t="s">
        <v>832</v>
      </c>
      <c r="F466" s="10" t="s">
        <v>322</v>
      </c>
      <c r="G466" s="10" t="s">
        <v>322</v>
      </c>
      <c r="H466" s="10" t="s">
        <v>322</v>
      </c>
      <c r="I466" s="10" t="s">
        <v>322</v>
      </c>
      <c r="J466" t="str" cm="1">
        <f t="array" ref="J466">_xlfn.SWITCH(I466, "Rectum","Rectum","Sigma","LC","LC","LC","RC","RC","left","LC","right","RC","Left colon","LC","Right colon","RC","NA","NA","TODO","NA","Multiple")</f>
        <v>NA</v>
      </c>
      <c r="K466" s="10" t="s">
        <v>322</v>
      </c>
      <c r="L466" s="10" t="s">
        <v>322</v>
      </c>
      <c r="M466" s="10" t="s">
        <v>322</v>
      </c>
      <c r="N466" s="11" t="s">
        <v>323</v>
      </c>
      <c r="O466" s="12">
        <v>462966</v>
      </c>
      <c r="P466" s="13">
        <v>3339371</v>
      </c>
      <c r="Q466" s="14">
        <v>0.87666216526986851</v>
      </c>
      <c r="R466" s="13">
        <v>6851</v>
      </c>
      <c r="S466" s="15">
        <v>1.7985460418335876E-3</v>
      </c>
      <c r="T466" s="15">
        <v>2.0515839659624498E-3</v>
      </c>
    </row>
    <row r="467" spans="1:20">
      <c r="A467" s="10" t="s">
        <v>833</v>
      </c>
      <c r="B467" s="10" t="s">
        <v>830</v>
      </c>
      <c r="C467" s="10" t="s">
        <v>317</v>
      </c>
      <c r="D467" s="10" t="s">
        <v>718</v>
      </c>
      <c r="E467" s="10" t="s">
        <v>832</v>
      </c>
      <c r="F467" s="10" t="s">
        <v>322</v>
      </c>
      <c r="G467" s="10" t="s">
        <v>322</v>
      </c>
      <c r="H467" s="10" t="s">
        <v>322</v>
      </c>
      <c r="I467" s="10" t="s">
        <v>322</v>
      </c>
      <c r="J467" t="str" cm="1">
        <f t="array" ref="J467">_xlfn.SWITCH(I467, "Rectum","Rectum","Sigma","LC","LC","LC","RC","RC","left","LC","right","RC","Left colon","LC","Right colon","RC","NA","NA","TODO","NA","Multiple")</f>
        <v>NA</v>
      </c>
      <c r="K467" s="10" t="s">
        <v>322</v>
      </c>
      <c r="L467" s="10" t="s">
        <v>322</v>
      </c>
      <c r="M467" s="10" t="s">
        <v>322</v>
      </c>
      <c r="N467" s="11" t="s">
        <v>323</v>
      </c>
      <c r="O467" s="12">
        <v>705436</v>
      </c>
      <c r="P467" s="13">
        <v>3795268</v>
      </c>
      <c r="Q467" s="14">
        <v>0.83784986040133158</v>
      </c>
      <c r="R467" s="13">
        <v>29067</v>
      </c>
      <c r="S467" s="15">
        <v>6.4168806767494427E-3</v>
      </c>
      <c r="T467" s="15">
        <v>7.6587476826405895E-3</v>
      </c>
    </row>
    <row r="468" spans="1:20">
      <c r="A468" s="10" t="s">
        <v>834</v>
      </c>
      <c r="B468" s="10" t="s">
        <v>830</v>
      </c>
      <c r="C468" s="10" t="s">
        <v>317</v>
      </c>
      <c r="D468" s="10" t="s">
        <v>718</v>
      </c>
      <c r="E468" s="10" t="s">
        <v>832</v>
      </c>
      <c r="F468" s="10" t="s">
        <v>322</v>
      </c>
      <c r="G468" s="10" t="s">
        <v>322</v>
      </c>
      <c r="H468" s="10" t="s">
        <v>322</v>
      </c>
      <c r="I468" s="10" t="s">
        <v>322</v>
      </c>
      <c r="J468" t="str" cm="1">
        <f t="array" ref="J468">_xlfn.SWITCH(I468, "Rectum","Rectum","Sigma","LC","LC","LC","RC","RC","left","LC","right","RC","Left colon","LC","Right colon","RC","NA","NA","TODO","NA","Multiple")</f>
        <v>NA</v>
      </c>
      <c r="K468" s="10" t="s">
        <v>322</v>
      </c>
      <c r="L468" s="10" t="s">
        <v>322</v>
      </c>
      <c r="M468" s="10" t="s">
        <v>322</v>
      </c>
      <c r="N468" s="11" t="s">
        <v>323</v>
      </c>
      <c r="O468" s="12">
        <v>386933</v>
      </c>
      <c r="P468" s="13">
        <v>1515527</v>
      </c>
      <c r="Q468" s="14">
        <v>0.79470662974357464</v>
      </c>
      <c r="R468" s="13">
        <v>4567</v>
      </c>
      <c r="S468" s="15">
        <v>2.3948271314459626E-3</v>
      </c>
      <c r="T468" s="15">
        <v>3.0134732010713098E-3</v>
      </c>
    </row>
    <row r="469" spans="1:20">
      <c r="A469" s="10" t="s">
        <v>835</v>
      </c>
      <c r="B469" s="10" t="s">
        <v>830</v>
      </c>
      <c r="C469" s="10" t="s">
        <v>317</v>
      </c>
      <c r="D469" s="10" t="s">
        <v>322</v>
      </c>
      <c r="E469" s="10" t="s">
        <v>832</v>
      </c>
      <c r="F469" s="10" t="s">
        <v>322</v>
      </c>
      <c r="G469" s="10" t="s">
        <v>322</v>
      </c>
      <c r="H469" s="10" t="s">
        <v>322</v>
      </c>
      <c r="I469" s="10" t="s">
        <v>322</v>
      </c>
      <c r="J469" t="str" cm="1">
        <f t="array" ref="J469">_xlfn.SWITCH(I469, "Rectum","Rectum","Sigma","LC","LC","LC","RC","RC","left","LC","right","RC","Left colon","LC","Right colon","RC","NA","NA","TODO","NA","Multiple")</f>
        <v>NA</v>
      </c>
      <c r="K469" s="10" t="s">
        <v>322</v>
      </c>
      <c r="L469" s="10" t="s">
        <v>322</v>
      </c>
      <c r="M469" s="10" t="s">
        <v>322</v>
      </c>
      <c r="N469" s="11" t="s">
        <v>323</v>
      </c>
      <c r="O469" s="12">
        <v>147453</v>
      </c>
      <c r="P469" s="13">
        <v>684267</v>
      </c>
      <c r="Q469" s="14">
        <v>0.81893613354460981</v>
      </c>
      <c r="R469" s="13">
        <v>3836</v>
      </c>
      <c r="S469" s="15">
        <v>4.5909550048111678E-3</v>
      </c>
      <c r="T469" s="15">
        <v>5.6059988279428897E-3</v>
      </c>
    </row>
    <row r="470" spans="1:20">
      <c r="A470" s="10" t="s">
        <v>836</v>
      </c>
      <c r="B470" s="10" t="s">
        <v>830</v>
      </c>
      <c r="C470" s="10" t="s">
        <v>317</v>
      </c>
      <c r="D470" s="10" t="s">
        <v>322</v>
      </c>
      <c r="E470" s="10" t="s">
        <v>832</v>
      </c>
      <c r="F470" s="10" t="s">
        <v>322</v>
      </c>
      <c r="G470" s="10" t="s">
        <v>322</v>
      </c>
      <c r="H470" s="10" t="s">
        <v>322</v>
      </c>
      <c r="I470" s="10" t="s">
        <v>322</v>
      </c>
      <c r="J470" t="str" cm="1">
        <f t="array" ref="J470">_xlfn.SWITCH(I470, "Rectum","Rectum","Sigma","LC","LC","LC","RC","RC","left","LC","right","RC","Left colon","LC","Right colon","RC","NA","NA","TODO","NA","Multiple")</f>
        <v>NA</v>
      </c>
      <c r="K470" s="10" t="s">
        <v>322</v>
      </c>
      <c r="L470" s="10" t="s">
        <v>322</v>
      </c>
      <c r="M470" s="10" t="s">
        <v>322</v>
      </c>
      <c r="N470" s="11" t="s">
        <v>323</v>
      </c>
      <c r="O470" s="12">
        <v>187689</v>
      </c>
      <c r="P470" s="13">
        <v>626865</v>
      </c>
      <c r="Q470" s="14">
        <v>0.76696776940497646</v>
      </c>
      <c r="R470" s="13">
        <v>2775</v>
      </c>
      <c r="S470" s="15">
        <v>3.3952056026398184E-3</v>
      </c>
      <c r="T470" s="15">
        <v>4.4267904572754899E-3</v>
      </c>
    </row>
    <row r="471" spans="1:20">
      <c r="A471" s="10" t="s">
        <v>837</v>
      </c>
      <c r="B471" s="10" t="s">
        <v>830</v>
      </c>
      <c r="C471" s="10" t="s">
        <v>317</v>
      </c>
      <c r="D471" s="10" t="s">
        <v>322</v>
      </c>
      <c r="E471" s="10" t="s">
        <v>832</v>
      </c>
      <c r="F471" s="10" t="s">
        <v>322</v>
      </c>
      <c r="G471" s="10" t="s">
        <v>322</v>
      </c>
      <c r="H471" s="10" t="s">
        <v>322</v>
      </c>
      <c r="I471" s="10" t="s">
        <v>322</v>
      </c>
      <c r="J471" t="str" cm="1">
        <f t="array" ref="J471">_xlfn.SWITCH(I471, "Rectum","Rectum","Sigma","LC","LC","LC","RC","RC","left","LC","right","RC","Left colon","LC","Right colon","RC","NA","NA","TODO","NA","Multiple")</f>
        <v>NA</v>
      </c>
      <c r="K471" s="10" t="s">
        <v>322</v>
      </c>
      <c r="L471" s="10" t="s">
        <v>322</v>
      </c>
      <c r="M471" s="10" t="s">
        <v>322</v>
      </c>
      <c r="N471" s="11" t="s">
        <v>323</v>
      </c>
      <c r="O471" s="12">
        <v>1557</v>
      </c>
      <c r="P471" s="13">
        <v>13732</v>
      </c>
      <c r="Q471" s="14">
        <v>0.89657874118568814</v>
      </c>
      <c r="R471" s="13">
        <v>27</v>
      </c>
      <c r="S471" s="15">
        <v>1.7628623661530426E-3</v>
      </c>
      <c r="T471" s="15">
        <v>1.9662103116807501E-3</v>
      </c>
    </row>
    <row r="472" spans="1:20">
      <c r="A472" s="10" t="s">
        <v>838</v>
      </c>
      <c r="B472" s="10" t="s">
        <v>830</v>
      </c>
      <c r="C472" s="10" t="s">
        <v>317</v>
      </c>
      <c r="D472" s="10" t="s">
        <v>322</v>
      </c>
      <c r="E472" s="10" t="s">
        <v>832</v>
      </c>
      <c r="F472" s="10" t="s">
        <v>322</v>
      </c>
      <c r="G472" s="10" t="s">
        <v>322</v>
      </c>
      <c r="H472" s="10" t="s">
        <v>322</v>
      </c>
      <c r="I472" s="10" t="s">
        <v>322</v>
      </c>
      <c r="J472" t="str" cm="1">
        <f t="array" ref="J472">_xlfn.SWITCH(I472, "Rectum","Rectum","Sigma","LC","LC","LC","RC","RC","left","LC","right","RC","Left colon","LC","Right colon","RC","NA","NA","TODO","NA","Multiple")</f>
        <v>NA</v>
      </c>
      <c r="K472" s="10" t="s">
        <v>322</v>
      </c>
      <c r="L472" s="10" t="s">
        <v>322</v>
      </c>
      <c r="M472" s="10" t="s">
        <v>322</v>
      </c>
      <c r="N472" s="11" t="s">
        <v>323</v>
      </c>
      <c r="O472" s="12">
        <v>154658</v>
      </c>
      <c r="P472" s="13">
        <v>493294</v>
      </c>
      <c r="Q472" s="14">
        <v>0.75879477374319726</v>
      </c>
      <c r="R472" s="13">
        <v>2150</v>
      </c>
      <c r="S472" s="15">
        <v>3.3071733358765241E-3</v>
      </c>
      <c r="T472" s="15">
        <v>4.3584556065956598E-3</v>
      </c>
    </row>
    <row r="473" spans="1:20">
      <c r="A473" s="10" t="s">
        <v>839</v>
      </c>
      <c r="B473" s="10" t="s">
        <v>830</v>
      </c>
      <c r="C473" s="10" t="s">
        <v>317</v>
      </c>
      <c r="D473" s="10" t="s">
        <v>322</v>
      </c>
      <c r="E473" s="10" t="s">
        <v>832</v>
      </c>
      <c r="F473" s="10" t="s">
        <v>322</v>
      </c>
      <c r="G473" s="10" t="s">
        <v>322</v>
      </c>
      <c r="H473" s="10" t="s">
        <v>322</v>
      </c>
      <c r="I473" s="10" t="s">
        <v>322</v>
      </c>
      <c r="J473" t="str" cm="1">
        <f t="array" ref="J473">_xlfn.SWITCH(I473, "Rectum","Rectum","Sigma","LC","LC","LC","RC","RC","left","LC","right","RC","Left colon","LC","Right colon","RC","NA","NA","TODO","NA","Multiple")</f>
        <v>NA</v>
      </c>
      <c r="K473" s="10" t="s">
        <v>322</v>
      </c>
      <c r="L473" s="10" t="s">
        <v>322</v>
      </c>
      <c r="M473" s="10" t="s">
        <v>322</v>
      </c>
      <c r="N473" s="11" t="s">
        <v>323</v>
      </c>
      <c r="O473" s="12">
        <v>162502</v>
      </c>
      <c r="P473" s="13">
        <v>706725</v>
      </c>
      <c r="Q473" s="14">
        <v>0.81071640383651344</v>
      </c>
      <c r="R473" s="13">
        <v>2502</v>
      </c>
      <c r="S473" s="15">
        <v>2.8701580422356029E-3</v>
      </c>
      <c r="T473" s="15">
        <v>3.54027379815345E-3</v>
      </c>
    </row>
    <row r="474" spans="1:20">
      <c r="A474" s="10" t="s">
        <v>840</v>
      </c>
      <c r="B474" s="10" t="s">
        <v>830</v>
      </c>
      <c r="C474" s="10" t="s">
        <v>317</v>
      </c>
      <c r="D474" s="10" t="s">
        <v>322</v>
      </c>
      <c r="E474" s="10" t="s">
        <v>832</v>
      </c>
      <c r="F474" s="10" t="s">
        <v>322</v>
      </c>
      <c r="G474" s="10" t="s">
        <v>322</v>
      </c>
      <c r="H474" s="10" t="s">
        <v>322</v>
      </c>
      <c r="I474" s="10" t="s">
        <v>322</v>
      </c>
      <c r="J474" t="str" cm="1">
        <f t="array" ref="J474">_xlfn.SWITCH(I474, "Rectum","Rectum","Sigma","LC","LC","LC","RC","RC","left","LC","right","RC","Left colon","LC","Right colon","RC","NA","NA","TODO","NA","Multiple")</f>
        <v>NA</v>
      </c>
      <c r="K474" s="10" t="s">
        <v>322</v>
      </c>
      <c r="L474" s="10" t="s">
        <v>322</v>
      </c>
      <c r="M474" s="10" t="s">
        <v>322</v>
      </c>
      <c r="N474" s="11" t="s">
        <v>323</v>
      </c>
      <c r="O474" s="12">
        <v>125013</v>
      </c>
      <c r="P474" s="13">
        <v>737109</v>
      </c>
      <c r="Q474" s="14">
        <v>0.85339321253295264</v>
      </c>
      <c r="R474" s="13">
        <v>1617</v>
      </c>
      <c r="S474" s="15">
        <v>1.8720933059639545E-3</v>
      </c>
      <c r="T474" s="15">
        <v>2.1937054085623699E-3</v>
      </c>
    </row>
    <row r="475" spans="1:20">
      <c r="A475" s="10" t="s">
        <v>841</v>
      </c>
      <c r="B475" s="10" t="s">
        <v>830</v>
      </c>
      <c r="C475" s="10" t="s">
        <v>317</v>
      </c>
      <c r="D475" s="10" t="s">
        <v>831</v>
      </c>
      <c r="E475" s="10" t="s">
        <v>832</v>
      </c>
      <c r="F475" s="10" t="s">
        <v>322</v>
      </c>
      <c r="G475" s="10" t="s">
        <v>322</v>
      </c>
      <c r="H475" s="10" t="s">
        <v>322</v>
      </c>
      <c r="I475" s="10" t="s">
        <v>322</v>
      </c>
      <c r="J475" t="str" cm="1">
        <f t="array" ref="J475">_xlfn.SWITCH(I475, "Rectum","Rectum","Sigma","LC","LC","LC","RC","RC","left","LC","right","RC","Left colon","LC","Right colon","RC","NA","NA","TODO","NA","Multiple")</f>
        <v>NA</v>
      </c>
      <c r="K475" s="10" t="s">
        <v>322</v>
      </c>
      <c r="L475" s="10" t="s">
        <v>322</v>
      </c>
      <c r="M475" s="10" t="s">
        <v>322</v>
      </c>
      <c r="N475" s="11" t="s">
        <v>323</v>
      </c>
      <c r="O475" s="12">
        <v>204474</v>
      </c>
      <c r="P475" s="13">
        <v>1126893</v>
      </c>
      <c r="Q475" s="14">
        <v>0.84434166191507676</v>
      </c>
      <c r="R475" s="13">
        <v>3274</v>
      </c>
      <c r="S475" s="15">
        <v>2.4530941279340287E-3</v>
      </c>
      <c r="T475" s="15">
        <v>2.9053335143620603E-3</v>
      </c>
    </row>
    <row r="476" spans="1:20">
      <c r="A476" s="10" t="s">
        <v>842</v>
      </c>
      <c r="B476" s="10" t="s">
        <v>830</v>
      </c>
      <c r="C476" s="10" t="s">
        <v>317</v>
      </c>
      <c r="D476" s="10" t="s">
        <v>322</v>
      </c>
      <c r="E476" s="10" t="s">
        <v>832</v>
      </c>
      <c r="F476" s="10" t="s">
        <v>322</v>
      </c>
      <c r="G476" s="10" t="s">
        <v>322</v>
      </c>
      <c r="H476" s="10" t="s">
        <v>322</v>
      </c>
      <c r="I476" s="10" t="s">
        <v>322</v>
      </c>
      <c r="J476" t="str" cm="1">
        <f t="array" ref="J476">_xlfn.SWITCH(I476, "Rectum","Rectum","Sigma","LC","LC","LC","RC","RC","left","LC","right","RC","Left colon","LC","Right colon","RC","NA","NA","TODO","NA","Multiple")</f>
        <v>NA</v>
      </c>
      <c r="K476" s="10" t="s">
        <v>322</v>
      </c>
      <c r="L476" s="10" t="s">
        <v>322</v>
      </c>
      <c r="M476" s="10" t="s">
        <v>322</v>
      </c>
      <c r="N476" s="11" t="s">
        <v>323</v>
      </c>
      <c r="O476" s="12">
        <v>404991</v>
      </c>
      <c r="P476" s="13">
        <v>996274</v>
      </c>
      <c r="Q476" s="14">
        <v>0.70609605793498187</v>
      </c>
      <c r="R476" s="13">
        <v>9696</v>
      </c>
      <c r="S476" s="15">
        <v>6.8719121223052944E-3</v>
      </c>
      <c r="T476" s="15">
        <v>9.7322624097386894E-3</v>
      </c>
    </row>
    <row r="477" spans="1:20">
      <c r="A477" s="10" t="s">
        <v>843</v>
      </c>
      <c r="B477" s="10" t="s">
        <v>830</v>
      </c>
      <c r="C477" s="10" t="s">
        <v>317</v>
      </c>
      <c r="D477" s="10" t="s">
        <v>322</v>
      </c>
      <c r="E477" s="10" t="s">
        <v>832</v>
      </c>
      <c r="F477" s="10" t="s">
        <v>322</v>
      </c>
      <c r="G477" s="10" t="s">
        <v>322</v>
      </c>
      <c r="H477" s="10" t="s">
        <v>322</v>
      </c>
      <c r="I477" s="10" t="s">
        <v>322</v>
      </c>
      <c r="J477" t="str" cm="1">
        <f t="array" ref="J477">_xlfn.SWITCH(I477, "Rectum","Rectum","Sigma","LC","LC","LC","RC","RC","left","LC","right","RC","Left colon","LC","Right colon","RC","NA","NA","TODO","NA","Multiple")</f>
        <v>NA</v>
      </c>
      <c r="K477" s="10" t="s">
        <v>322</v>
      </c>
      <c r="L477" s="10" t="s">
        <v>322</v>
      </c>
      <c r="M477" s="10" t="s">
        <v>322</v>
      </c>
      <c r="N477" s="11" t="s">
        <v>323</v>
      </c>
      <c r="O477" s="12">
        <v>294788</v>
      </c>
      <c r="P477" s="13">
        <v>973341</v>
      </c>
      <c r="Q477" s="14">
        <v>0.76557292850575231</v>
      </c>
      <c r="R477" s="13">
        <v>3260</v>
      </c>
      <c r="S477" s="15">
        <v>2.5641247486017263E-3</v>
      </c>
      <c r="T477" s="15">
        <v>3.3492886871096601E-3</v>
      </c>
    </row>
    <row r="478" spans="1:20">
      <c r="A478" s="10" t="s">
        <v>844</v>
      </c>
      <c r="B478" s="10" t="s">
        <v>830</v>
      </c>
      <c r="C478" s="10" t="s">
        <v>317</v>
      </c>
      <c r="D478" s="10" t="s">
        <v>831</v>
      </c>
      <c r="E478" s="10" t="s">
        <v>832</v>
      </c>
      <c r="F478" s="10" t="s">
        <v>322</v>
      </c>
      <c r="G478" s="10" t="s">
        <v>322</v>
      </c>
      <c r="H478" s="10" t="s">
        <v>322</v>
      </c>
      <c r="I478" s="10" t="s">
        <v>322</v>
      </c>
      <c r="J478" t="str" cm="1">
        <f t="array" ref="J478">_xlfn.SWITCH(I478, "Rectum","Rectum","Sigma","LC","LC","LC","RC","RC","left","LC","right","RC","Left colon","LC","Right colon","RC","NA","NA","TODO","NA","Multiple")</f>
        <v>NA</v>
      </c>
      <c r="K478" s="10" t="s">
        <v>322</v>
      </c>
      <c r="L478" s="10" t="s">
        <v>322</v>
      </c>
      <c r="M478" s="10" t="s">
        <v>322</v>
      </c>
      <c r="N478" s="11" t="s">
        <v>323</v>
      </c>
      <c r="O478" s="12">
        <v>19451</v>
      </c>
      <c r="P478" s="13">
        <v>1361960</v>
      </c>
      <c r="Q478" s="14">
        <v>0.98533743010373842</v>
      </c>
      <c r="R478" s="13">
        <v>816</v>
      </c>
      <c r="S478" s="15">
        <v>5.9035165714459343E-4</v>
      </c>
      <c r="T478" s="15">
        <v>5.9913653851801805E-4</v>
      </c>
    </row>
    <row r="479" spans="1:20">
      <c r="A479" s="10" t="s">
        <v>845</v>
      </c>
      <c r="B479" s="10" t="s">
        <v>830</v>
      </c>
      <c r="C479" s="10" t="s">
        <v>317</v>
      </c>
      <c r="D479" s="10" t="s">
        <v>831</v>
      </c>
      <c r="E479" s="10" t="s">
        <v>832</v>
      </c>
      <c r="F479" s="10" t="s">
        <v>322</v>
      </c>
      <c r="G479" s="10" t="s">
        <v>322</v>
      </c>
      <c r="H479" s="10" t="s">
        <v>322</v>
      </c>
      <c r="I479" s="10" t="s">
        <v>322</v>
      </c>
      <c r="J479" t="str" cm="1">
        <f t="array" ref="J479">_xlfn.SWITCH(I479, "Rectum","Rectum","Sigma","LC","LC","LC","RC","RC","left","LC","right","RC","Left colon","LC","Right colon","RC","NA","NA","TODO","NA","Multiple")</f>
        <v>NA</v>
      </c>
      <c r="K479" s="10" t="s">
        <v>322</v>
      </c>
      <c r="L479" s="10" t="s">
        <v>322</v>
      </c>
      <c r="M479" s="10" t="s">
        <v>322</v>
      </c>
      <c r="N479" s="11" t="s">
        <v>323</v>
      </c>
      <c r="O479" s="12">
        <v>80881</v>
      </c>
      <c r="P479" s="13">
        <v>1551827</v>
      </c>
      <c r="Q479" s="14">
        <v>0.94948216249090645</v>
      </c>
      <c r="R479" s="13">
        <v>1685</v>
      </c>
      <c r="S479" s="15">
        <v>1.0309637890030122E-3</v>
      </c>
      <c r="T479" s="15">
        <v>1.0858169112922999E-3</v>
      </c>
    </row>
    <row r="480" spans="1:20">
      <c r="A480" s="10" t="s">
        <v>846</v>
      </c>
      <c r="B480" s="10" t="s">
        <v>830</v>
      </c>
      <c r="C480" s="10" t="s">
        <v>317</v>
      </c>
      <c r="D480" s="10" t="s">
        <v>322</v>
      </c>
      <c r="E480" s="10" t="s">
        <v>832</v>
      </c>
      <c r="F480" s="10" t="s">
        <v>322</v>
      </c>
      <c r="G480" s="10" t="s">
        <v>322</v>
      </c>
      <c r="H480" s="10" t="s">
        <v>322</v>
      </c>
      <c r="I480" s="10" t="s">
        <v>322</v>
      </c>
      <c r="J480" t="str" cm="1">
        <f t="array" ref="J480">_xlfn.SWITCH(I480, "Rectum","Rectum","Sigma","LC","LC","LC","RC","RC","left","LC","right","RC","Left colon","LC","Right colon","RC","NA","NA","TODO","NA","Multiple")</f>
        <v>NA</v>
      </c>
      <c r="K480" s="10" t="s">
        <v>322</v>
      </c>
      <c r="L480" s="10" t="s">
        <v>322</v>
      </c>
      <c r="M480" s="10" t="s">
        <v>322</v>
      </c>
      <c r="N480" s="11" t="s">
        <v>323</v>
      </c>
      <c r="O480" s="12">
        <v>264060</v>
      </c>
      <c r="P480" s="13">
        <v>973374</v>
      </c>
      <c r="Q480" s="14">
        <v>0.78378313090027152</v>
      </c>
      <c r="R480" s="13">
        <v>4458</v>
      </c>
      <c r="S480" s="15">
        <v>3.5896841271221653E-3</v>
      </c>
      <c r="T480" s="15">
        <v>4.5799456324085103E-3</v>
      </c>
    </row>
    <row r="481" spans="1:20">
      <c r="A481" s="10" t="s">
        <v>847</v>
      </c>
      <c r="B481" s="10" t="s">
        <v>830</v>
      </c>
      <c r="C481" s="10" t="s">
        <v>317</v>
      </c>
      <c r="D481" s="10" t="s">
        <v>322</v>
      </c>
      <c r="E481" s="10" t="s">
        <v>832</v>
      </c>
      <c r="F481" s="10" t="s">
        <v>322</v>
      </c>
      <c r="G481" s="10" t="s">
        <v>322</v>
      </c>
      <c r="H481" s="10" t="s">
        <v>322</v>
      </c>
      <c r="I481" s="10" t="s">
        <v>322</v>
      </c>
      <c r="J481" t="str" cm="1">
        <f t="array" ref="J481">_xlfn.SWITCH(I481, "Rectum","Rectum","Sigma","LC","LC","LC","RC","RC","left","LC","right","RC","Left colon","LC","Right colon","RC","NA","NA","TODO","NA","Multiple")</f>
        <v>NA</v>
      </c>
      <c r="K481" s="10" t="s">
        <v>322</v>
      </c>
      <c r="L481" s="10" t="s">
        <v>322</v>
      </c>
      <c r="M481" s="10" t="s">
        <v>322</v>
      </c>
      <c r="N481" s="11" t="s">
        <v>323</v>
      </c>
      <c r="O481" s="12">
        <v>420</v>
      </c>
      <c r="P481" s="13">
        <v>3475</v>
      </c>
      <c r="Q481" s="14">
        <v>0.88851956021477885</v>
      </c>
      <c r="R481" s="13">
        <v>16</v>
      </c>
      <c r="S481" s="15">
        <v>4.0910253132191259E-3</v>
      </c>
      <c r="T481" s="15">
        <v>4.6043165467625899E-3</v>
      </c>
    </row>
    <row r="482" spans="1:20">
      <c r="A482" s="10" t="s">
        <v>848</v>
      </c>
      <c r="B482" s="10" t="s">
        <v>830</v>
      </c>
      <c r="C482" s="10" t="s">
        <v>317</v>
      </c>
      <c r="D482" s="10" t="s">
        <v>831</v>
      </c>
      <c r="E482" s="10" t="s">
        <v>832</v>
      </c>
      <c r="F482" s="10" t="s">
        <v>322</v>
      </c>
      <c r="G482" s="10" t="s">
        <v>322</v>
      </c>
      <c r="H482" s="10" t="s">
        <v>322</v>
      </c>
      <c r="I482" s="10" t="s">
        <v>322</v>
      </c>
      <c r="J482" t="str" cm="1">
        <f t="array" ref="J482">_xlfn.SWITCH(I482, "Rectum","Rectum","Sigma","LC","LC","LC","RC","RC","left","LC","right","RC","Left colon","LC","Right colon","RC","NA","NA","TODO","NA","Multiple")</f>
        <v>NA</v>
      </c>
      <c r="K482" s="10" t="s">
        <v>322</v>
      </c>
      <c r="L482" s="10" t="s">
        <v>322</v>
      </c>
      <c r="M482" s="10" t="s">
        <v>322</v>
      </c>
      <c r="N482" s="11" t="s">
        <v>323</v>
      </c>
      <c r="O482" s="12">
        <v>317400</v>
      </c>
      <c r="P482" s="13">
        <v>1024313</v>
      </c>
      <c r="Q482" s="14">
        <v>0.7617346775626882</v>
      </c>
      <c r="R482" s="13">
        <v>2998</v>
      </c>
      <c r="S482" s="15">
        <v>2.2294753296433212E-3</v>
      </c>
      <c r="T482" s="15">
        <v>2.9268397452731697E-3</v>
      </c>
    </row>
    <row r="483" spans="1:20">
      <c r="A483" s="10" t="s">
        <v>849</v>
      </c>
      <c r="B483" s="10" t="s">
        <v>830</v>
      </c>
      <c r="C483" s="10" t="s">
        <v>317</v>
      </c>
      <c r="D483" s="10" t="s">
        <v>718</v>
      </c>
      <c r="E483" s="10" t="s">
        <v>832</v>
      </c>
      <c r="F483" s="10" t="s">
        <v>322</v>
      </c>
      <c r="G483" s="10" t="s">
        <v>322</v>
      </c>
      <c r="H483" s="10" t="s">
        <v>322</v>
      </c>
      <c r="I483" s="10" t="s">
        <v>322</v>
      </c>
      <c r="J483" t="str" cm="1">
        <f t="array" ref="J483">_xlfn.SWITCH(I483, "Rectum","Rectum","Sigma","LC","LC","LC","RC","RC","left","LC","right","RC","Left colon","LC","Right colon","RC","NA","NA","TODO","NA","Multiple")</f>
        <v>NA</v>
      </c>
      <c r="K483" s="10" t="s">
        <v>322</v>
      </c>
      <c r="L483" s="10" t="s">
        <v>322</v>
      </c>
      <c r="M483" s="10" t="s">
        <v>322</v>
      </c>
      <c r="N483" s="11" t="s">
        <v>323</v>
      </c>
      <c r="O483" s="12">
        <v>262001</v>
      </c>
      <c r="P483" s="13">
        <v>1068150</v>
      </c>
      <c r="Q483" s="14">
        <v>0.80023943877229942</v>
      </c>
      <c r="R483" s="13">
        <v>4637</v>
      </c>
      <c r="S483" s="15">
        <v>3.4739599097384755E-3</v>
      </c>
      <c r="T483" s="15">
        <v>4.3411505874643101E-3</v>
      </c>
    </row>
    <row r="484" spans="1:20">
      <c r="A484" s="10" t="s">
        <v>850</v>
      </c>
      <c r="B484" s="10" t="s">
        <v>830</v>
      </c>
      <c r="C484" s="10" t="s">
        <v>317</v>
      </c>
      <c r="D484" s="10" t="s">
        <v>322</v>
      </c>
      <c r="E484" s="10" t="s">
        <v>832</v>
      </c>
      <c r="F484" s="10" t="s">
        <v>322</v>
      </c>
      <c r="G484" s="10" t="s">
        <v>322</v>
      </c>
      <c r="H484" s="10" t="s">
        <v>322</v>
      </c>
      <c r="I484" s="10" t="s">
        <v>322</v>
      </c>
      <c r="J484" t="str" cm="1">
        <f t="array" ref="J484">_xlfn.SWITCH(I484, "Rectum","Rectum","Sigma","LC","LC","LC","RC","RC","left","LC","right","RC","Left colon","LC","Right colon","RC","NA","NA","TODO","NA","Multiple")</f>
        <v>NA</v>
      </c>
      <c r="K484" s="10" t="s">
        <v>322</v>
      </c>
      <c r="L484" s="10" t="s">
        <v>322</v>
      </c>
      <c r="M484" s="10" t="s">
        <v>322</v>
      </c>
      <c r="N484" s="11" t="s">
        <v>323</v>
      </c>
      <c r="O484" s="12">
        <v>97807</v>
      </c>
      <c r="P484" s="13">
        <v>357840</v>
      </c>
      <c r="Q484" s="14">
        <v>0.78254708316202903</v>
      </c>
      <c r="R484" s="13">
        <v>1629</v>
      </c>
      <c r="S484" s="15">
        <v>3.5623999510142673E-3</v>
      </c>
      <c r="T484" s="15">
        <v>4.5523138832998002E-3</v>
      </c>
    </row>
    <row r="485" spans="1:20">
      <c r="A485" s="10" t="s">
        <v>851</v>
      </c>
      <c r="B485" s="10" t="s">
        <v>830</v>
      </c>
      <c r="C485" s="10" t="s">
        <v>317</v>
      </c>
      <c r="D485" s="10" t="s">
        <v>831</v>
      </c>
      <c r="E485" s="10" t="s">
        <v>832</v>
      </c>
      <c r="F485" s="10" t="s">
        <v>322</v>
      </c>
      <c r="G485" s="10" t="s">
        <v>322</v>
      </c>
      <c r="H485" s="10" t="s">
        <v>322</v>
      </c>
      <c r="I485" s="10" t="s">
        <v>322</v>
      </c>
      <c r="J485" t="str" cm="1">
        <f t="array" ref="J485">_xlfn.SWITCH(I485, "Rectum","Rectum","Sigma","LC","LC","LC","RC","RC","left","LC","right","RC","Left colon","LC","Right colon","RC","NA","NA","TODO","NA","Multiple")</f>
        <v>NA</v>
      </c>
      <c r="K485" s="10" t="s">
        <v>322</v>
      </c>
      <c r="L485" s="10" t="s">
        <v>322</v>
      </c>
      <c r="M485" s="10" t="s">
        <v>322</v>
      </c>
      <c r="N485" s="11" t="s">
        <v>323</v>
      </c>
      <c r="O485" s="12">
        <v>298384</v>
      </c>
      <c r="P485" s="13">
        <v>2010863</v>
      </c>
      <c r="Q485" s="14">
        <v>0.86827114185649967</v>
      </c>
      <c r="R485" s="13">
        <v>6692</v>
      </c>
      <c r="S485" s="15">
        <v>2.8895407003379624E-3</v>
      </c>
      <c r="T485" s="15">
        <v>3.3279243787368903E-3</v>
      </c>
    </row>
    <row r="486" spans="1:20">
      <c r="A486" s="10" t="s">
        <v>852</v>
      </c>
      <c r="B486" s="10" t="s">
        <v>830</v>
      </c>
      <c r="C486" s="10" t="s">
        <v>317</v>
      </c>
      <c r="D486" s="10" t="s">
        <v>831</v>
      </c>
      <c r="E486" s="10" t="s">
        <v>832</v>
      </c>
      <c r="F486" s="10" t="s">
        <v>322</v>
      </c>
      <c r="G486" s="10" t="s">
        <v>322</v>
      </c>
      <c r="H486" s="10" t="s">
        <v>322</v>
      </c>
      <c r="I486" s="10" t="s">
        <v>322</v>
      </c>
      <c r="J486" t="str" cm="1">
        <f t="array" ref="J486">_xlfn.SWITCH(I486, "Rectum","Rectum","Sigma","LC","LC","LC","RC","RC","left","LC","right","RC","Left colon","LC","Right colon","RC","NA","NA","TODO","NA","Multiple")</f>
        <v>NA</v>
      </c>
      <c r="K486" s="10" t="s">
        <v>322</v>
      </c>
      <c r="L486" s="10" t="s">
        <v>322</v>
      </c>
      <c r="M486" s="10" t="s">
        <v>322</v>
      </c>
      <c r="N486" s="11" t="s">
        <v>323</v>
      </c>
      <c r="O486" s="12">
        <v>180672</v>
      </c>
      <c r="P486" s="13">
        <v>1547333</v>
      </c>
      <c r="Q486" s="14">
        <v>0.89404831790993722</v>
      </c>
      <c r="R486" s="13">
        <v>2699</v>
      </c>
      <c r="S486" s="15">
        <v>1.5594809973282549E-3</v>
      </c>
      <c r="T486" s="15">
        <v>1.7442916295328801E-3</v>
      </c>
    </row>
    <row r="487" spans="1:20">
      <c r="A487" s="10" t="s">
        <v>853</v>
      </c>
      <c r="B487" s="10" t="s">
        <v>830</v>
      </c>
      <c r="C487" s="10" t="s">
        <v>317</v>
      </c>
      <c r="D487" s="10" t="s">
        <v>831</v>
      </c>
      <c r="E487" s="10" t="s">
        <v>832</v>
      </c>
      <c r="F487" s="10" t="s">
        <v>322</v>
      </c>
      <c r="G487" s="10" t="s">
        <v>322</v>
      </c>
      <c r="H487" s="10" t="s">
        <v>322</v>
      </c>
      <c r="I487" s="10" t="s">
        <v>322</v>
      </c>
      <c r="J487" t="str" cm="1">
        <f t="array" ref="J487">_xlfn.SWITCH(I487, "Rectum","Rectum","Sigma","LC","LC","LC","RC","RC","left","LC","right","RC","Left colon","LC","Right colon","RC","NA","NA","TODO","NA","Multiple")</f>
        <v>NA</v>
      </c>
      <c r="K487" s="10" t="s">
        <v>322</v>
      </c>
      <c r="L487" s="10" t="s">
        <v>322</v>
      </c>
      <c r="M487" s="10" t="s">
        <v>322</v>
      </c>
      <c r="N487" s="11" t="s">
        <v>323</v>
      </c>
      <c r="O487" s="12">
        <v>678905</v>
      </c>
      <c r="P487" s="13">
        <v>1858746</v>
      </c>
      <c r="Q487" s="14">
        <v>0.729190515383354</v>
      </c>
      <c r="R487" s="13">
        <v>11403</v>
      </c>
      <c r="S487" s="15">
        <v>4.4734242585680803E-3</v>
      </c>
      <c r="T487" s="15">
        <v>6.1347811911901893E-3</v>
      </c>
    </row>
    <row r="488" spans="1:20">
      <c r="A488" s="10" t="s">
        <v>854</v>
      </c>
      <c r="B488" s="10" t="s">
        <v>830</v>
      </c>
      <c r="C488" s="10" t="s">
        <v>317</v>
      </c>
      <c r="D488" s="10" t="s">
        <v>831</v>
      </c>
      <c r="E488" s="10" t="s">
        <v>832</v>
      </c>
      <c r="F488" s="10" t="s">
        <v>322</v>
      </c>
      <c r="G488" s="10" t="s">
        <v>322</v>
      </c>
      <c r="H488" s="10" t="s">
        <v>322</v>
      </c>
      <c r="I488" s="10" t="s">
        <v>322</v>
      </c>
      <c r="J488" t="str" cm="1">
        <f t="array" ref="J488">_xlfn.SWITCH(I488, "Rectum","Rectum","Sigma","LC","LC","LC","RC","RC","left","LC","right","RC","Left colon","LC","Right colon","RC","NA","NA","TODO","NA","Multiple")</f>
        <v>NA</v>
      </c>
      <c r="K488" s="10" t="s">
        <v>322</v>
      </c>
      <c r="L488" s="10" t="s">
        <v>322</v>
      </c>
      <c r="M488" s="10" t="s">
        <v>322</v>
      </c>
      <c r="N488" s="11" t="s">
        <v>323</v>
      </c>
      <c r="O488" s="12">
        <v>954113</v>
      </c>
      <c r="P488" s="13">
        <v>4008732</v>
      </c>
      <c r="Q488" s="14">
        <v>0.80113529399773853</v>
      </c>
      <c r="R488" s="13">
        <v>40969</v>
      </c>
      <c r="S488" s="15">
        <v>8.1875545334019213E-3</v>
      </c>
      <c r="T488" s="15">
        <v>1.0219939871260998E-2</v>
      </c>
    </row>
    <row r="489" spans="1:20">
      <c r="A489" s="10" t="s">
        <v>855</v>
      </c>
      <c r="B489" s="10" t="s">
        <v>830</v>
      </c>
      <c r="C489" s="10" t="s">
        <v>317</v>
      </c>
      <c r="D489" s="10" t="s">
        <v>831</v>
      </c>
      <c r="E489" s="10" t="s">
        <v>832</v>
      </c>
      <c r="F489" s="10" t="s">
        <v>322</v>
      </c>
      <c r="G489" s="10" t="s">
        <v>322</v>
      </c>
      <c r="H489" s="10" t="s">
        <v>322</v>
      </c>
      <c r="I489" s="10" t="s">
        <v>322</v>
      </c>
      <c r="J489" t="str" cm="1">
        <f t="array" ref="J489">_xlfn.SWITCH(I489, "Rectum","Rectum","Sigma","LC","LC","LC","RC","RC","left","LC","right","RC","Left colon","LC","Right colon","RC","NA","NA","TODO","NA","Multiple")</f>
        <v>NA</v>
      </c>
      <c r="K489" s="10" t="s">
        <v>322</v>
      </c>
      <c r="L489" s="10" t="s">
        <v>322</v>
      </c>
      <c r="M489" s="10" t="s">
        <v>322</v>
      </c>
      <c r="N489" s="11" t="s">
        <v>323</v>
      </c>
      <c r="O489" s="12">
        <v>662891</v>
      </c>
      <c r="P489" s="13">
        <v>3345740</v>
      </c>
      <c r="Q489" s="14">
        <v>0.8329951465423534</v>
      </c>
      <c r="R489" s="13">
        <v>7887</v>
      </c>
      <c r="S489" s="15">
        <v>1.9636411438962802E-3</v>
      </c>
      <c r="T489" s="15">
        <v>2.35732603250701E-3</v>
      </c>
    </row>
    <row r="490" spans="1:20">
      <c r="A490" s="10" t="s">
        <v>856</v>
      </c>
      <c r="B490" s="10" t="s">
        <v>830</v>
      </c>
      <c r="C490" s="10" t="s">
        <v>317</v>
      </c>
      <c r="D490" s="10" t="s">
        <v>831</v>
      </c>
      <c r="E490" s="10" t="s">
        <v>832</v>
      </c>
      <c r="F490" s="10" t="s">
        <v>322</v>
      </c>
      <c r="G490" s="10" t="s">
        <v>322</v>
      </c>
      <c r="H490" s="10" t="s">
        <v>322</v>
      </c>
      <c r="I490" s="10" t="s">
        <v>322</v>
      </c>
      <c r="J490" t="str" cm="1">
        <f t="array" ref="J490">_xlfn.SWITCH(I490, "Rectum","Rectum","Sigma","LC","LC","LC","RC","RC","left","LC","right","RC","Left colon","LC","Right colon","RC","NA","NA","TODO","NA","Multiple")</f>
        <v>NA</v>
      </c>
      <c r="K490" s="10" t="s">
        <v>322</v>
      </c>
      <c r="L490" s="10" t="s">
        <v>322</v>
      </c>
      <c r="M490" s="10" t="s">
        <v>322</v>
      </c>
      <c r="N490" s="11" t="s">
        <v>323</v>
      </c>
      <c r="O490" s="12">
        <v>254214</v>
      </c>
      <c r="P490" s="13">
        <v>1734990</v>
      </c>
      <c r="Q490" s="14">
        <v>0.866927595888491</v>
      </c>
      <c r="R490" s="13">
        <v>12105</v>
      </c>
      <c r="S490" s="15">
        <v>6.0485412297651186E-3</v>
      </c>
      <c r="T490" s="15">
        <v>6.9769854581294396E-3</v>
      </c>
    </row>
    <row r="491" spans="1:20">
      <c r="A491" s="10" t="s">
        <v>857</v>
      </c>
      <c r="B491" s="10" t="s">
        <v>830</v>
      </c>
      <c r="C491" s="10" t="s">
        <v>317</v>
      </c>
      <c r="D491" s="10" t="s">
        <v>831</v>
      </c>
      <c r="E491" s="10" t="s">
        <v>832</v>
      </c>
      <c r="F491" s="10" t="s">
        <v>322</v>
      </c>
      <c r="G491" s="10" t="s">
        <v>322</v>
      </c>
      <c r="H491" s="10" t="s">
        <v>322</v>
      </c>
      <c r="I491" s="10" t="s">
        <v>322</v>
      </c>
      <c r="J491" t="str" cm="1">
        <f t="array" ref="J491">_xlfn.SWITCH(I491, "Rectum","Rectum","Sigma","LC","LC","LC","RC","RC","left","LC","right","RC","Left colon","LC","Right colon","RC","NA","NA","TODO","NA","Multiple")</f>
        <v>NA</v>
      </c>
      <c r="K491" s="10" t="s">
        <v>322</v>
      </c>
      <c r="L491" s="10" t="s">
        <v>322</v>
      </c>
      <c r="M491" s="10" t="s">
        <v>322</v>
      </c>
      <c r="N491" s="11" t="s">
        <v>323</v>
      </c>
      <c r="O491" s="12">
        <v>688799</v>
      </c>
      <c r="P491" s="13">
        <v>2265022</v>
      </c>
      <c r="Q491" s="14">
        <v>0.76382054943961741</v>
      </c>
      <c r="R491" s="13">
        <v>11564</v>
      </c>
      <c r="S491" s="15">
        <v>3.8996622698233112E-3</v>
      </c>
      <c r="T491" s="15">
        <v>5.1054691742508495E-3</v>
      </c>
    </row>
    <row r="492" spans="1:20">
      <c r="A492" s="10" t="s">
        <v>858</v>
      </c>
      <c r="B492" s="10" t="s">
        <v>830</v>
      </c>
      <c r="C492" s="10" t="s">
        <v>317</v>
      </c>
      <c r="D492" s="10" t="s">
        <v>831</v>
      </c>
      <c r="E492" s="10" t="s">
        <v>832</v>
      </c>
      <c r="F492" s="10" t="s">
        <v>322</v>
      </c>
      <c r="G492" s="10" t="s">
        <v>322</v>
      </c>
      <c r="H492" s="10" t="s">
        <v>322</v>
      </c>
      <c r="I492" s="10" t="s">
        <v>322</v>
      </c>
      <c r="J492" t="str" cm="1">
        <f t="array" ref="J492">_xlfn.SWITCH(I492, "Rectum","Rectum","Sigma","LC","LC","LC","RC","RC","left","LC","right","RC","Left colon","LC","Right colon","RC","NA","NA","TODO","NA","Multiple")</f>
        <v>NA</v>
      </c>
      <c r="K492" s="10" t="s">
        <v>322</v>
      </c>
      <c r="L492" s="10" t="s">
        <v>322</v>
      </c>
      <c r="M492" s="10" t="s">
        <v>322</v>
      </c>
      <c r="N492" s="11" t="s">
        <v>323</v>
      </c>
      <c r="O492" s="12">
        <v>364868</v>
      </c>
      <c r="P492" s="13">
        <v>1645884</v>
      </c>
      <c r="Q492" s="14">
        <v>0.81679115421319748</v>
      </c>
      <c r="R492" s="13">
        <v>4309</v>
      </c>
      <c r="S492" s="15">
        <v>2.1383968028759427E-3</v>
      </c>
      <c r="T492" s="15">
        <v>2.6180459862298901E-3</v>
      </c>
    </row>
    <row r="493" spans="1:20">
      <c r="A493" s="10" t="s">
        <v>859</v>
      </c>
      <c r="B493" s="10" t="s">
        <v>830</v>
      </c>
      <c r="C493" s="10" t="s">
        <v>372</v>
      </c>
      <c r="D493" s="10" t="s">
        <v>718</v>
      </c>
      <c r="E493" s="10" t="s">
        <v>832</v>
      </c>
      <c r="F493" s="10" t="s">
        <v>322</v>
      </c>
      <c r="G493" s="10" t="s">
        <v>322</v>
      </c>
      <c r="H493" s="10" t="s">
        <v>322</v>
      </c>
      <c r="I493" s="10" t="s">
        <v>322</v>
      </c>
      <c r="J493" t="str" cm="1">
        <f t="array" ref="J493">_xlfn.SWITCH(I493, "Rectum","Rectum","Sigma","LC","LC","LC","RC","RC","left","LC","right","RC","Left colon","LC","Right colon","RC","NA","NA","TODO","NA","Multiple")</f>
        <v>NA</v>
      </c>
      <c r="K493" s="10" t="s">
        <v>322</v>
      </c>
      <c r="L493" s="10" t="s">
        <v>322</v>
      </c>
      <c r="M493" s="10" t="s">
        <v>322</v>
      </c>
      <c r="N493" s="11" t="s">
        <v>323</v>
      </c>
      <c r="O493" s="12">
        <v>401826</v>
      </c>
      <c r="P493" s="13">
        <v>1074446</v>
      </c>
      <c r="Q493" s="14">
        <v>0.72521310322437382</v>
      </c>
      <c r="R493" s="13">
        <v>5287</v>
      </c>
      <c r="S493" s="15">
        <v>3.5685382762346961E-3</v>
      </c>
      <c r="T493" s="15">
        <v>4.9206753992289999E-3</v>
      </c>
    </row>
    <row r="494" spans="1:20">
      <c r="A494" s="10" t="s">
        <v>860</v>
      </c>
      <c r="B494" s="10" t="s">
        <v>830</v>
      </c>
      <c r="C494" s="10" t="s">
        <v>372</v>
      </c>
      <c r="D494" s="10" t="s">
        <v>718</v>
      </c>
      <c r="E494" s="10" t="s">
        <v>832</v>
      </c>
      <c r="F494" s="10" t="s">
        <v>322</v>
      </c>
      <c r="G494" s="10" t="s">
        <v>322</v>
      </c>
      <c r="H494" s="10" t="s">
        <v>322</v>
      </c>
      <c r="I494" s="10" t="s">
        <v>322</v>
      </c>
      <c r="J494" t="str" cm="1">
        <f t="array" ref="J494">_xlfn.SWITCH(I494, "Rectum","Rectum","Sigma","LC","LC","LC","RC","RC","left","LC","right","RC","Left colon","LC","Right colon","RC","NA","NA","TODO","NA","Multiple")</f>
        <v>NA</v>
      </c>
      <c r="K494" s="10" t="s">
        <v>322</v>
      </c>
      <c r="L494" s="10" t="s">
        <v>322</v>
      </c>
      <c r="M494" s="10" t="s">
        <v>322</v>
      </c>
      <c r="N494" s="11" t="s">
        <v>323</v>
      </c>
      <c r="O494" s="12">
        <v>454591</v>
      </c>
      <c r="P494" s="13">
        <v>1032871</v>
      </c>
      <c r="Q494" s="14">
        <v>0.69251368270866343</v>
      </c>
      <c r="R494" s="13">
        <v>4019</v>
      </c>
      <c r="S494" s="15">
        <v>2.6946370754974418E-3</v>
      </c>
      <c r="T494" s="15">
        <v>3.8910957902777796E-3</v>
      </c>
    </row>
    <row r="495" spans="1:20">
      <c r="A495" s="10" t="s">
        <v>861</v>
      </c>
      <c r="B495" s="10" t="s">
        <v>830</v>
      </c>
      <c r="C495" s="10" t="s">
        <v>372</v>
      </c>
      <c r="D495" s="10" t="s">
        <v>322</v>
      </c>
      <c r="E495" s="10" t="s">
        <v>832</v>
      </c>
      <c r="F495" s="10" t="s">
        <v>322</v>
      </c>
      <c r="G495" s="10" t="s">
        <v>322</v>
      </c>
      <c r="H495" s="10" t="s">
        <v>322</v>
      </c>
      <c r="I495" s="10" t="s">
        <v>322</v>
      </c>
      <c r="J495" t="str" cm="1">
        <f t="array" ref="J495">_xlfn.SWITCH(I495, "Rectum","Rectum","Sigma","LC","LC","LC","RC","RC","left","LC","right","RC","Left colon","LC","Right colon","RC","NA","NA","TODO","NA","Multiple")</f>
        <v>NA</v>
      </c>
      <c r="K495" s="10" t="s">
        <v>322</v>
      </c>
      <c r="L495" s="10" t="s">
        <v>322</v>
      </c>
      <c r="M495" s="10" t="s">
        <v>322</v>
      </c>
      <c r="N495" s="11" t="s">
        <v>323</v>
      </c>
      <c r="O495" s="12">
        <v>433093</v>
      </c>
      <c r="P495" s="13">
        <v>1023775</v>
      </c>
      <c r="Q495" s="14">
        <v>0.70055981830710556</v>
      </c>
      <c r="R495" s="13">
        <v>4499</v>
      </c>
      <c r="S495" s="15">
        <v>3.0786243291384026E-3</v>
      </c>
      <c r="T495" s="15">
        <v>4.3945202803350293E-3</v>
      </c>
    </row>
    <row r="496" spans="1:20">
      <c r="A496" s="10" t="s">
        <v>862</v>
      </c>
      <c r="B496" s="10" t="s">
        <v>830</v>
      </c>
      <c r="C496" s="10" t="s">
        <v>372</v>
      </c>
      <c r="D496" s="10" t="s">
        <v>718</v>
      </c>
      <c r="E496" s="10" t="s">
        <v>832</v>
      </c>
      <c r="F496" s="10" t="s">
        <v>322</v>
      </c>
      <c r="G496" s="10" t="s">
        <v>322</v>
      </c>
      <c r="H496" s="10" t="s">
        <v>322</v>
      </c>
      <c r="I496" s="10" t="s">
        <v>322</v>
      </c>
      <c r="J496" t="str" cm="1">
        <f t="array" ref="J496">_xlfn.SWITCH(I496, "Rectum","Rectum","Sigma","LC","LC","LC","RC","RC","left","LC","right","RC","Left colon","LC","Right colon","RC","NA","NA","TODO","NA","Multiple")</f>
        <v>NA</v>
      </c>
      <c r="K496" s="10" t="s">
        <v>322</v>
      </c>
      <c r="L496" s="10" t="s">
        <v>322</v>
      </c>
      <c r="M496" s="10" t="s">
        <v>322</v>
      </c>
      <c r="N496" s="11" t="s">
        <v>323</v>
      </c>
      <c r="O496" s="12">
        <v>345440</v>
      </c>
      <c r="P496" s="13">
        <v>1478305</v>
      </c>
      <c r="Q496" s="14">
        <v>0.80833816340591202</v>
      </c>
      <c r="R496" s="13">
        <v>5075</v>
      </c>
      <c r="S496" s="15">
        <v>2.7750133966163975E-3</v>
      </c>
      <c r="T496" s="15">
        <v>3.4329857505724496E-3</v>
      </c>
    </row>
    <row r="497" spans="1:20">
      <c r="A497" s="10" t="s">
        <v>863</v>
      </c>
      <c r="B497" s="10" t="s">
        <v>830</v>
      </c>
      <c r="C497" s="10" t="s">
        <v>372</v>
      </c>
      <c r="D497" s="10" t="s">
        <v>718</v>
      </c>
      <c r="E497" s="10" t="s">
        <v>832</v>
      </c>
      <c r="F497" s="10" t="s">
        <v>322</v>
      </c>
      <c r="G497" s="10" t="s">
        <v>322</v>
      </c>
      <c r="H497" s="10" t="s">
        <v>322</v>
      </c>
      <c r="I497" s="10" t="s">
        <v>322</v>
      </c>
      <c r="J497" t="str" cm="1">
        <f t="array" ref="J497">_xlfn.SWITCH(I497, "Rectum","Rectum","Sigma","LC","LC","LC","RC","RC","left","LC","right","RC","Left colon","LC","Right colon","RC","NA","NA","TODO","NA","Multiple")</f>
        <v>NA</v>
      </c>
      <c r="K497" s="10" t="s">
        <v>322</v>
      </c>
      <c r="L497" s="10" t="s">
        <v>322</v>
      </c>
      <c r="M497" s="10" t="s">
        <v>322</v>
      </c>
      <c r="N497" s="11" t="s">
        <v>323</v>
      </c>
      <c r="O497" s="12">
        <v>381930</v>
      </c>
      <c r="P497" s="13">
        <v>1733308</v>
      </c>
      <c r="Q497" s="14">
        <v>0.81778018502232575</v>
      </c>
      <c r="R497" s="13">
        <v>4290</v>
      </c>
      <c r="S497" s="15">
        <v>2.0240355399881484E-3</v>
      </c>
      <c r="T497" s="15">
        <v>2.4750361736056103E-3</v>
      </c>
    </row>
    <row r="498" spans="1:20">
      <c r="A498" s="10" t="s">
        <v>864</v>
      </c>
      <c r="B498" s="10" t="s">
        <v>830</v>
      </c>
      <c r="C498" s="10" t="s">
        <v>372</v>
      </c>
      <c r="D498" s="10" t="s">
        <v>718</v>
      </c>
      <c r="E498" s="10" t="s">
        <v>832</v>
      </c>
      <c r="F498" s="10" t="s">
        <v>322</v>
      </c>
      <c r="G498" s="10" t="s">
        <v>322</v>
      </c>
      <c r="H498" s="10" t="s">
        <v>322</v>
      </c>
      <c r="I498" s="10" t="s">
        <v>322</v>
      </c>
      <c r="J498" t="str" cm="1">
        <f t="array" ref="J498">_xlfn.SWITCH(I498, "Rectum","Rectum","Sigma","LC","LC","LC","RC","RC","left","LC","right","RC","Left colon","LC","Right colon","RC","NA","NA","TODO","NA","Multiple")</f>
        <v>NA</v>
      </c>
      <c r="K498" s="10" t="s">
        <v>322</v>
      </c>
      <c r="L498" s="10" t="s">
        <v>322</v>
      </c>
      <c r="M498" s="10" t="s">
        <v>322</v>
      </c>
      <c r="N498" s="11" t="s">
        <v>323</v>
      </c>
      <c r="O498" s="12">
        <v>328898</v>
      </c>
      <c r="P498" s="13">
        <v>1131880</v>
      </c>
      <c r="Q498" s="14">
        <v>0.77341150264094738</v>
      </c>
      <c r="R498" s="13">
        <v>2712</v>
      </c>
      <c r="S498" s="15">
        <v>1.8531045651148967E-3</v>
      </c>
      <c r="T498" s="15">
        <v>2.3960137117008899E-3</v>
      </c>
    </row>
    <row r="499" spans="1:20">
      <c r="A499" s="10" t="s">
        <v>865</v>
      </c>
      <c r="B499" s="10" t="s">
        <v>830</v>
      </c>
      <c r="C499" s="10" t="s">
        <v>372</v>
      </c>
      <c r="D499" s="10" t="s">
        <v>718</v>
      </c>
      <c r="E499" s="10" t="s">
        <v>832</v>
      </c>
      <c r="F499" s="10" t="s">
        <v>322</v>
      </c>
      <c r="G499" s="10" t="s">
        <v>322</v>
      </c>
      <c r="H499" s="10" t="s">
        <v>322</v>
      </c>
      <c r="I499" s="10" t="s">
        <v>322</v>
      </c>
      <c r="J499" t="str" cm="1">
        <f t="array" ref="J499">_xlfn.SWITCH(I499, "Rectum","Rectum","Sigma","LC","LC","LC","RC","RC","left","LC","right","RC","Left colon","LC","Right colon","RC","NA","NA","TODO","NA","Multiple")</f>
        <v>NA</v>
      </c>
      <c r="K499" s="10" t="s">
        <v>322</v>
      </c>
      <c r="L499" s="10" t="s">
        <v>322</v>
      </c>
      <c r="M499" s="10" t="s">
        <v>322</v>
      </c>
      <c r="N499" s="11" t="s">
        <v>323</v>
      </c>
      <c r="O499" s="12">
        <v>323604</v>
      </c>
      <c r="P499" s="13">
        <v>1270017</v>
      </c>
      <c r="Q499" s="14">
        <v>0.79522333892904262</v>
      </c>
      <c r="R499" s="13">
        <v>3436</v>
      </c>
      <c r="S499" s="15">
        <v>2.1514573368389481E-3</v>
      </c>
      <c r="T499" s="15">
        <v>2.7054755959959598E-3</v>
      </c>
    </row>
    <row r="500" spans="1:20">
      <c r="A500" s="10" t="s">
        <v>866</v>
      </c>
      <c r="B500" s="10" t="s">
        <v>830</v>
      </c>
      <c r="C500" s="10" t="s">
        <v>372</v>
      </c>
      <c r="D500" s="10" t="s">
        <v>718</v>
      </c>
      <c r="E500" s="10" t="s">
        <v>832</v>
      </c>
      <c r="F500" s="10" t="s">
        <v>322</v>
      </c>
      <c r="G500" s="10" t="s">
        <v>322</v>
      </c>
      <c r="H500" s="10" t="s">
        <v>322</v>
      </c>
      <c r="I500" s="10" t="s">
        <v>322</v>
      </c>
      <c r="J500" t="str" cm="1">
        <f t="array" ref="J500">_xlfn.SWITCH(I500, "Rectum","Rectum","Sigma","LC","LC","LC","RC","RC","left","LC","right","RC","Left colon","LC","Right colon","RC","NA","NA","TODO","NA","Multiple")</f>
        <v>NA</v>
      </c>
      <c r="K500" s="10" t="s">
        <v>322</v>
      </c>
      <c r="L500" s="10" t="s">
        <v>322</v>
      </c>
      <c r="M500" s="10" t="s">
        <v>322</v>
      </c>
      <c r="N500" s="11" t="s">
        <v>323</v>
      </c>
      <c r="O500" s="12">
        <v>799073</v>
      </c>
      <c r="P500" s="13">
        <v>3467367</v>
      </c>
      <c r="Q500" s="14">
        <v>0.80900063182631399</v>
      </c>
      <c r="R500" s="13">
        <v>19548</v>
      </c>
      <c r="S500" s="15">
        <v>4.5609087099637239E-3</v>
      </c>
      <c r="T500" s="15">
        <v>5.6377072285685404E-3</v>
      </c>
    </row>
    <row r="501" spans="1:20">
      <c r="A501" s="10" t="s">
        <v>867</v>
      </c>
      <c r="B501" s="10" t="s">
        <v>830</v>
      </c>
      <c r="C501" s="10" t="s">
        <v>372</v>
      </c>
      <c r="D501" s="10" t="s">
        <v>718</v>
      </c>
      <c r="E501" s="10" t="s">
        <v>832</v>
      </c>
      <c r="F501" s="10" t="s">
        <v>322</v>
      </c>
      <c r="G501" s="10" t="s">
        <v>322</v>
      </c>
      <c r="H501" s="10" t="s">
        <v>322</v>
      </c>
      <c r="I501" s="10" t="s">
        <v>322</v>
      </c>
      <c r="J501" t="str" cm="1">
        <f t="array" ref="J501">_xlfn.SWITCH(I501, "Rectum","Rectum","Sigma","LC","LC","LC","RC","RC","left","LC","right","RC","Left colon","LC","Right colon","RC","NA","NA","TODO","NA","Multiple")</f>
        <v>NA</v>
      </c>
      <c r="K501" s="10" t="s">
        <v>322</v>
      </c>
      <c r="L501" s="10" t="s">
        <v>322</v>
      </c>
      <c r="M501" s="10" t="s">
        <v>322</v>
      </c>
      <c r="N501" s="11" t="s">
        <v>323</v>
      </c>
      <c r="O501" s="12">
        <v>771957</v>
      </c>
      <c r="P501" s="13">
        <v>2122096</v>
      </c>
      <c r="Q501" s="14">
        <v>0.73144952812954556</v>
      </c>
      <c r="R501" s="13">
        <v>7167</v>
      </c>
      <c r="S501" s="15">
        <v>2.4703400638352141E-3</v>
      </c>
      <c r="T501" s="15">
        <v>3.3773212898945198E-3</v>
      </c>
    </row>
    <row r="502" spans="1:20">
      <c r="A502" s="10" t="s">
        <v>868</v>
      </c>
      <c r="B502" s="10" t="s">
        <v>830</v>
      </c>
      <c r="C502" s="10" t="s">
        <v>372</v>
      </c>
      <c r="D502" s="10" t="s">
        <v>718</v>
      </c>
      <c r="E502" s="10" t="s">
        <v>832</v>
      </c>
      <c r="F502" s="10" t="s">
        <v>322</v>
      </c>
      <c r="G502" s="10" t="s">
        <v>322</v>
      </c>
      <c r="H502" s="10" t="s">
        <v>322</v>
      </c>
      <c r="I502" s="10" t="s">
        <v>322</v>
      </c>
      <c r="J502" t="str" cm="1">
        <f t="array" ref="J502">_xlfn.SWITCH(I502, "Rectum","Rectum","Sigma","LC","LC","LC","RC","RC","left","LC","right","RC","Left colon","LC","Right colon","RC","NA","NA","TODO","NA","Multiple")</f>
        <v>NA</v>
      </c>
      <c r="K502" s="10" t="s">
        <v>322</v>
      </c>
      <c r="L502" s="10" t="s">
        <v>322</v>
      </c>
      <c r="M502" s="10" t="s">
        <v>322</v>
      </c>
      <c r="N502" s="11" t="s">
        <v>323</v>
      </c>
      <c r="O502" s="12">
        <v>286493</v>
      </c>
      <c r="P502" s="13">
        <v>1544290</v>
      </c>
      <c r="Q502" s="14">
        <v>0.83969739595879078</v>
      </c>
      <c r="R502" s="13">
        <v>8320</v>
      </c>
      <c r="S502" s="15">
        <v>4.5239445534045672E-3</v>
      </c>
      <c r="T502" s="15">
        <v>5.3875891186240896E-3</v>
      </c>
    </row>
    <row r="503" spans="1:20">
      <c r="A503" s="10" t="s">
        <v>869</v>
      </c>
      <c r="B503" s="10" t="s">
        <v>830</v>
      </c>
      <c r="C503" s="10" t="s">
        <v>372</v>
      </c>
      <c r="D503" s="10" t="s">
        <v>718</v>
      </c>
      <c r="E503" s="10" t="s">
        <v>832</v>
      </c>
      <c r="F503" s="10" t="s">
        <v>322</v>
      </c>
      <c r="G503" s="10" t="s">
        <v>322</v>
      </c>
      <c r="H503" s="10" t="s">
        <v>322</v>
      </c>
      <c r="I503" s="10" t="s">
        <v>322</v>
      </c>
      <c r="J503" t="str" cm="1">
        <f t="array" ref="J503">_xlfn.SWITCH(I503, "Rectum","Rectum","Sigma","LC","LC","LC","RC","RC","left","LC","right","RC","Left colon","LC","Right colon","RC","NA","NA","TODO","NA","Multiple")</f>
        <v>NA</v>
      </c>
      <c r="K503" s="10" t="s">
        <v>322</v>
      </c>
      <c r="L503" s="10" t="s">
        <v>322</v>
      </c>
      <c r="M503" s="10" t="s">
        <v>322</v>
      </c>
      <c r="N503" s="11" t="s">
        <v>323</v>
      </c>
      <c r="O503" s="12">
        <v>730619</v>
      </c>
      <c r="P503" s="13">
        <v>1332186</v>
      </c>
      <c r="Q503" s="14">
        <v>0.64362190656513807</v>
      </c>
      <c r="R503" s="13">
        <v>7022</v>
      </c>
      <c r="S503" s="15">
        <v>3.3925540636971108E-3</v>
      </c>
      <c r="T503" s="15">
        <v>5.2710357262424302E-3</v>
      </c>
    </row>
    <row r="504" spans="1:20">
      <c r="A504" s="10" t="s">
        <v>870</v>
      </c>
      <c r="B504" s="10" t="s">
        <v>830</v>
      </c>
      <c r="C504" s="10" t="s">
        <v>372</v>
      </c>
      <c r="D504" s="10" t="s">
        <v>718</v>
      </c>
      <c r="E504" s="10" t="s">
        <v>832</v>
      </c>
      <c r="F504" s="10" t="s">
        <v>322</v>
      </c>
      <c r="G504" s="10" t="s">
        <v>322</v>
      </c>
      <c r="H504" s="10" t="s">
        <v>322</v>
      </c>
      <c r="I504" s="10" t="s">
        <v>322</v>
      </c>
      <c r="J504" t="str" cm="1">
        <f t="array" ref="J504">_xlfn.SWITCH(I504, "Rectum","Rectum","Sigma","LC","LC","LC","RC","RC","left","LC","right","RC","Left colon","LC","Right colon","RC","NA","NA","TODO","NA","Multiple")</f>
        <v>NA</v>
      </c>
      <c r="K504" s="10" t="s">
        <v>322</v>
      </c>
      <c r="L504" s="10" t="s">
        <v>322</v>
      </c>
      <c r="M504" s="10" t="s">
        <v>322</v>
      </c>
      <c r="N504" s="11" t="s">
        <v>323</v>
      </c>
      <c r="O504" s="12">
        <v>129455</v>
      </c>
      <c r="P504" s="13">
        <v>1402497</v>
      </c>
      <c r="Q504" s="14">
        <v>0.91359907343593461</v>
      </c>
      <c r="R504" s="13">
        <v>3182</v>
      </c>
      <c r="S504" s="15">
        <v>2.0727832228326646E-3</v>
      </c>
      <c r="T504" s="15">
        <v>2.2688105571705298E-3</v>
      </c>
    </row>
    <row r="505" spans="1:20">
      <c r="A505" s="10" t="s">
        <v>871</v>
      </c>
      <c r="B505" s="10" t="s">
        <v>830</v>
      </c>
      <c r="C505" s="10" t="s">
        <v>372</v>
      </c>
      <c r="D505" s="10" t="s">
        <v>718</v>
      </c>
      <c r="E505" s="10" t="s">
        <v>832</v>
      </c>
      <c r="F505" s="10" t="s">
        <v>322</v>
      </c>
      <c r="G505" s="10" t="s">
        <v>322</v>
      </c>
      <c r="H505" s="10" t="s">
        <v>322</v>
      </c>
      <c r="I505" s="10" t="s">
        <v>322</v>
      </c>
      <c r="J505" t="str" cm="1">
        <f t="array" ref="J505">_xlfn.SWITCH(I505, "Rectum","Rectum","Sigma","LC","LC","LC","RC","RC","left","LC","right","RC","Left colon","LC","Right colon","RC","NA","NA","TODO","NA","Multiple")</f>
        <v>NA</v>
      </c>
      <c r="K505" s="10" t="s">
        <v>322</v>
      </c>
      <c r="L505" s="10" t="s">
        <v>322</v>
      </c>
      <c r="M505" s="10" t="s">
        <v>322</v>
      </c>
      <c r="N505" s="11" t="s">
        <v>323</v>
      </c>
      <c r="O505" s="12">
        <v>507953</v>
      </c>
      <c r="P505" s="13">
        <v>1622195</v>
      </c>
      <c r="Q505" s="14">
        <v>0.7598804198794924</v>
      </c>
      <c r="R505" s="13">
        <v>4655</v>
      </c>
      <c r="S505" s="15">
        <v>2.1805290698954424E-3</v>
      </c>
      <c r="T505" s="15">
        <v>2.8695687016665698E-3</v>
      </c>
    </row>
    <row r="506" spans="1:20">
      <c r="A506" s="10" t="s">
        <v>872</v>
      </c>
      <c r="B506" s="10" t="s">
        <v>830</v>
      </c>
      <c r="C506" s="10" t="s">
        <v>372</v>
      </c>
      <c r="D506" s="10" t="s">
        <v>718</v>
      </c>
      <c r="E506" s="10" t="s">
        <v>832</v>
      </c>
      <c r="F506" s="10" t="s">
        <v>322</v>
      </c>
      <c r="G506" s="10" t="s">
        <v>322</v>
      </c>
      <c r="H506" s="10" t="s">
        <v>322</v>
      </c>
      <c r="I506" s="10" t="s">
        <v>322</v>
      </c>
      <c r="J506" t="str" cm="1">
        <f t="array" ref="J506">_xlfn.SWITCH(I506, "Rectum","Rectum","Sigma","LC","LC","LC","RC","RC","left","LC","right","RC","Left colon","LC","Right colon","RC","NA","NA","TODO","NA","Multiple")</f>
        <v>NA</v>
      </c>
      <c r="K506" s="10" t="s">
        <v>322</v>
      </c>
      <c r="L506" s="10" t="s">
        <v>322</v>
      </c>
      <c r="M506" s="10" t="s">
        <v>322</v>
      </c>
      <c r="N506" s="11" t="s">
        <v>323</v>
      </c>
      <c r="O506" s="12">
        <v>376049</v>
      </c>
      <c r="P506" s="13">
        <v>1986052</v>
      </c>
      <c r="Q506" s="14">
        <v>0.83911509053628863</v>
      </c>
      <c r="R506" s="13">
        <v>4740</v>
      </c>
      <c r="S506" s="15">
        <v>2.0026693808329332E-3</v>
      </c>
      <c r="T506" s="15">
        <v>2.38664445845325E-3</v>
      </c>
    </row>
    <row r="507" spans="1:20">
      <c r="A507" s="10" t="s">
        <v>873</v>
      </c>
      <c r="B507" s="10" t="s">
        <v>830</v>
      </c>
      <c r="C507" s="10" t="s">
        <v>372</v>
      </c>
      <c r="D507" s="10" t="s">
        <v>718</v>
      </c>
      <c r="E507" s="10" t="s">
        <v>832</v>
      </c>
      <c r="F507" s="10" t="s">
        <v>322</v>
      </c>
      <c r="G507" s="10" t="s">
        <v>322</v>
      </c>
      <c r="H507" s="10" t="s">
        <v>322</v>
      </c>
      <c r="I507" s="10" t="s">
        <v>322</v>
      </c>
      <c r="J507" t="str" cm="1">
        <f t="array" ref="J507">_xlfn.SWITCH(I507, "Rectum","Rectum","Sigma","LC","LC","LC","RC","RC","left","LC","right","RC","Left colon","LC","Right colon","RC","NA","NA","TODO","NA","Multiple")</f>
        <v>NA</v>
      </c>
      <c r="K507" s="10" t="s">
        <v>322</v>
      </c>
      <c r="L507" s="10" t="s">
        <v>322</v>
      </c>
      <c r="M507" s="10" t="s">
        <v>322</v>
      </c>
      <c r="N507" s="11" t="s">
        <v>323</v>
      </c>
      <c r="O507" s="12">
        <v>457774</v>
      </c>
      <c r="P507" s="13">
        <v>1244788</v>
      </c>
      <c r="Q507" s="14">
        <v>0.72842031099774296</v>
      </c>
      <c r="R507" s="13">
        <v>6325</v>
      </c>
      <c r="S507" s="15">
        <v>3.7012394617081177E-3</v>
      </c>
      <c r="T507" s="15">
        <v>5.0811865152941707E-3</v>
      </c>
    </row>
    <row r="508" spans="1:20">
      <c r="A508" s="10" t="s">
        <v>874</v>
      </c>
      <c r="B508" s="10" t="s">
        <v>830</v>
      </c>
      <c r="C508" s="10" t="s">
        <v>372</v>
      </c>
      <c r="D508" s="10" t="s">
        <v>718</v>
      </c>
      <c r="E508" s="10" t="s">
        <v>832</v>
      </c>
      <c r="F508" s="10" t="s">
        <v>322</v>
      </c>
      <c r="G508" s="10" t="s">
        <v>322</v>
      </c>
      <c r="H508" s="10" t="s">
        <v>322</v>
      </c>
      <c r="I508" s="10" t="s">
        <v>322</v>
      </c>
      <c r="J508" t="str" cm="1">
        <f t="array" ref="J508">_xlfn.SWITCH(I508, "Rectum","Rectum","Sigma","LC","LC","LC","RC","RC","left","LC","right","RC","Left colon","LC","Right colon","RC","NA","NA","TODO","NA","Multiple")</f>
        <v>NA</v>
      </c>
      <c r="K508" s="10" t="s">
        <v>322</v>
      </c>
      <c r="L508" s="10" t="s">
        <v>322</v>
      </c>
      <c r="M508" s="10" t="s">
        <v>322</v>
      </c>
      <c r="N508" s="11" t="s">
        <v>323</v>
      </c>
      <c r="O508" s="12">
        <v>301968</v>
      </c>
      <c r="P508" s="13">
        <v>2427350</v>
      </c>
      <c r="Q508" s="14">
        <v>0.88787113203523615</v>
      </c>
      <c r="R508" s="13">
        <v>4581</v>
      </c>
      <c r="S508" s="15">
        <v>1.6756288363249704E-3</v>
      </c>
      <c r="T508" s="15">
        <v>1.88724329000762E-3</v>
      </c>
    </row>
    <row r="509" spans="1:20">
      <c r="A509" s="10" t="s">
        <v>875</v>
      </c>
      <c r="B509" s="10" t="s">
        <v>830</v>
      </c>
      <c r="C509" s="10" t="s">
        <v>372</v>
      </c>
      <c r="D509" s="10" t="s">
        <v>322</v>
      </c>
      <c r="E509" s="10" t="s">
        <v>832</v>
      </c>
      <c r="F509" s="10" t="s">
        <v>322</v>
      </c>
      <c r="G509" s="10" t="s">
        <v>322</v>
      </c>
      <c r="H509" s="10" t="s">
        <v>322</v>
      </c>
      <c r="I509" s="10" t="s">
        <v>322</v>
      </c>
      <c r="J509" t="str" cm="1">
        <f t="array" ref="J509">_xlfn.SWITCH(I509, "Rectum","Rectum","Sigma","LC","LC","LC","RC","RC","left","LC","right","RC","Left colon","LC","Right colon","RC","NA","NA","TODO","NA","Multiple")</f>
        <v>NA</v>
      </c>
      <c r="K509" s="10" t="s">
        <v>322</v>
      </c>
      <c r="L509" s="10" t="s">
        <v>322</v>
      </c>
      <c r="M509" s="10" t="s">
        <v>322</v>
      </c>
      <c r="N509" s="11" t="s">
        <v>323</v>
      </c>
      <c r="O509" s="12">
        <v>367</v>
      </c>
      <c r="P509" s="13">
        <v>3718</v>
      </c>
      <c r="Q509" s="14">
        <v>0.90860215053763438</v>
      </c>
      <c r="R509" s="13">
        <v>7</v>
      </c>
      <c r="S509" s="15">
        <v>1.7106549364613881E-3</v>
      </c>
      <c r="T509" s="15">
        <v>1.8827326519634199E-3</v>
      </c>
    </row>
    <row r="510" spans="1:20">
      <c r="A510" s="10" t="s">
        <v>876</v>
      </c>
      <c r="B510" s="10" t="s">
        <v>830</v>
      </c>
      <c r="C510" s="10" t="s">
        <v>372</v>
      </c>
      <c r="D510" s="10" t="s">
        <v>718</v>
      </c>
      <c r="E510" s="10" t="s">
        <v>832</v>
      </c>
      <c r="F510" s="10" t="s">
        <v>322</v>
      </c>
      <c r="G510" s="10" t="s">
        <v>322</v>
      </c>
      <c r="H510" s="10" t="s">
        <v>322</v>
      </c>
      <c r="I510" s="10" t="s">
        <v>322</v>
      </c>
      <c r="J510" t="str" cm="1">
        <f t="array" ref="J510">_xlfn.SWITCH(I510, "Rectum","Rectum","Sigma","LC","LC","LC","RC","RC","left","LC","right","RC","Left colon","LC","Right colon","RC","NA","NA","TODO","NA","Multiple")</f>
        <v>NA</v>
      </c>
      <c r="K510" s="10" t="s">
        <v>322</v>
      </c>
      <c r="L510" s="10" t="s">
        <v>322</v>
      </c>
      <c r="M510" s="10" t="s">
        <v>322</v>
      </c>
      <c r="N510" s="11" t="s">
        <v>323</v>
      </c>
      <c r="O510" s="12">
        <v>380811</v>
      </c>
      <c r="P510" s="13">
        <v>1303322</v>
      </c>
      <c r="Q510" s="14">
        <v>0.77184498217437136</v>
      </c>
      <c r="R510" s="13">
        <v>4447</v>
      </c>
      <c r="S510" s="15">
        <v>2.6335737720451502E-3</v>
      </c>
      <c r="T510" s="15">
        <v>3.4120501303591898E-3</v>
      </c>
    </row>
    <row r="511" spans="1:20">
      <c r="A511" s="10" t="s">
        <v>877</v>
      </c>
      <c r="B511" s="10" t="s">
        <v>830</v>
      </c>
      <c r="C511" s="10" t="s">
        <v>372</v>
      </c>
      <c r="D511" s="10" t="s">
        <v>718</v>
      </c>
      <c r="E511" s="10" t="s">
        <v>832</v>
      </c>
      <c r="F511" s="10" t="s">
        <v>322</v>
      </c>
      <c r="G511" s="10" t="s">
        <v>322</v>
      </c>
      <c r="H511" s="10" t="s">
        <v>322</v>
      </c>
      <c r="I511" s="10" t="s">
        <v>322</v>
      </c>
      <c r="J511" t="str" cm="1">
        <f t="array" ref="J511">_xlfn.SWITCH(I511, "Rectum","Rectum","Sigma","LC","LC","LC","RC","RC","left","LC","right","RC","Left colon","LC","Right colon","RC","NA","NA","TODO","NA","Multiple")</f>
        <v>NA</v>
      </c>
      <c r="K511" s="10" t="s">
        <v>322</v>
      </c>
      <c r="L511" s="10" t="s">
        <v>322</v>
      </c>
      <c r="M511" s="10" t="s">
        <v>322</v>
      </c>
      <c r="N511" s="11" t="s">
        <v>323</v>
      </c>
      <c r="O511" s="12">
        <v>411418</v>
      </c>
      <c r="P511" s="13">
        <v>2884487</v>
      </c>
      <c r="Q511" s="14">
        <v>0.87173829539866987</v>
      </c>
      <c r="R511" s="13">
        <v>12986</v>
      </c>
      <c r="S511" s="15">
        <v>3.9245777512767876E-3</v>
      </c>
      <c r="T511" s="15">
        <v>4.5020137029565402E-3</v>
      </c>
    </row>
    <row r="512" spans="1:20">
      <c r="A512" s="10" t="s">
        <v>878</v>
      </c>
      <c r="B512" s="10" t="s">
        <v>830</v>
      </c>
      <c r="C512" s="10" t="s">
        <v>372</v>
      </c>
      <c r="D512" s="10" t="s">
        <v>718</v>
      </c>
      <c r="E512" s="10" t="s">
        <v>832</v>
      </c>
      <c r="F512" s="10" t="s">
        <v>322</v>
      </c>
      <c r="G512" s="10" t="s">
        <v>322</v>
      </c>
      <c r="H512" s="10" t="s">
        <v>322</v>
      </c>
      <c r="I512" s="10" t="s">
        <v>322</v>
      </c>
      <c r="J512" t="str" cm="1">
        <f t="array" ref="J512">_xlfn.SWITCH(I512, "Rectum","Rectum","Sigma","LC","LC","LC","RC","RC","left","LC","right","RC","Left colon","LC","Right colon","RC","NA","NA","TODO","NA","Multiple")</f>
        <v>NA</v>
      </c>
      <c r="K512" s="10" t="s">
        <v>322</v>
      </c>
      <c r="L512" s="10" t="s">
        <v>322</v>
      </c>
      <c r="M512" s="10" t="s">
        <v>322</v>
      </c>
      <c r="N512" s="11" t="s">
        <v>323</v>
      </c>
      <c r="O512" s="12">
        <v>726119</v>
      </c>
      <c r="P512" s="13">
        <v>2811820</v>
      </c>
      <c r="Q512" s="14">
        <v>0.79239946704060993</v>
      </c>
      <c r="R512" s="13">
        <v>10549</v>
      </c>
      <c r="S512" s="15">
        <v>2.9728154639384438E-3</v>
      </c>
      <c r="T512" s="15">
        <v>3.7516626242078098E-3</v>
      </c>
    </row>
    <row r="513" spans="1:20">
      <c r="A513" s="10" t="s">
        <v>879</v>
      </c>
      <c r="B513" s="10" t="s">
        <v>830</v>
      </c>
      <c r="C513" s="10" t="s">
        <v>372</v>
      </c>
      <c r="D513" s="10" t="s">
        <v>718</v>
      </c>
      <c r="E513" s="10" t="s">
        <v>832</v>
      </c>
      <c r="F513" s="10" t="s">
        <v>322</v>
      </c>
      <c r="G513" s="10" t="s">
        <v>322</v>
      </c>
      <c r="H513" s="10" t="s">
        <v>322</v>
      </c>
      <c r="I513" s="10" t="s">
        <v>322</v>
      </c>
      <c r="J513" t="str" cm="1">
        <f t="array" ref="J513">_xlfn.SWITCH(I513, "Rectum","Rectum","Sigma","LC","LC","LC","RC","RC","left","LC","right","RC","Left colon","LC","Right colon","RC","NA","NA","TODO","NA","Multiple")</f>
        <v>NA</v>
      </c>
      <c r="K513" s="10" t="s">
        <v>322</v>
      </c>
      <c r="L513" s="10" t="s">
        <v>322</v>
      </c>
      <c r="M513" s="10" t="s">
        <v>322</v>
      </c>
      <c r="N513" s="11" t="s">
        <v>323</v>
      </c>
      <c r="O513" s="12">
        <v>426090</v>
      </c>
      <c r="P513" s="13">
        <v>2069423</v>
      </c>
      <c r="Q513" s="14">
        <v>0.82329803304215465</v>
      </c>
      <c r="R513" s="13">
        <v>18064</v>
      </c>
      <c r="S513" s="15">
        <v>7.1865711692937996E-3</v>
      </c>
      <c r="T513" s="15">
        <v>8.729003205241271E-3</v>
      </c>
    </row>
    <row r="514" spans="1:20">
      <c r="A514" s="10" t="s">
        <v>880</v>
      </c>
      <c r="B514" s="10" t="s">
        <v>830</v>
      </c>
      <c r="C514" s="10" t="s">
        <v>372</v>
      </c>
      <c r="D514" s="10" t="s">
        <v>718</v>
      </c>
      <c r="E514" s="10" t="s">
        <v>832</v>
      </c>
      <c r="F514" s="10" t="s">
        <v>322</v>
      </c>
      <c r="G514" s="10" t="s">
        <v>322</v>
      </c>
      <c r="H514" s="10" t="s">
        <v>322</v>
      </c>
      <c r="I514" s="10" t="s">
        <v>322</v>
      </c>
      <c r="J514" t="str" cm="1">
        <f t="array" ref="J514">_xlfn.SWITCH(I514, "Rectum","Rectum","Sigma","LC","LC","LC","RC","RC","left","LC","right","RC","Left colon","LC","Right colon","RC","NA","NA","TODO","NA","Multiple")</f>
        <v>NA</v>
      </c>
      <c r="K514" s="10" t="s">
        <v>322</v>
      </c>
      <c r="L514" s="10" t="s">
        <v>322</v>
      </c>
      <c r="M514" s="10" t="s">
        <v>322</v>
      </c>
      <c r="N514" s="11" t="s">
        <v>323</v>
      </c>
      <c r="O514" s="12">
        <v>198610</v>
      </c>
      <c r="P514" s="13">
        <v>2076133</v>
      </c>
      <c r="Q514" s="14">
        <v>0.91040815771679351</v>
      </c>
      <c r="R514" s="13">
        <v>5699</v>
      </c>
      <c r="S514" s="15">
        <v>2.4990769333313456E-3</v>
      </c>
      <c r="T514" s="15">
        <v>2.7450071840291503E-3</v>
      </c>
    </row>
    <row r="515" spans="1:20">
      <c r="A515" s="10" t="s">
        <v>881</v>
      </c>
      <c r="B515" s="10" t="s">
        <v>830</v>
      </c>
      <c r="C515" s="10" t="s">
        <v>372</v>
      </c>
      <c r="D515" s="10" t="s">
        <v>718</v>
      </c>
      <c r="E515" s="10" t="s">
        <v>832</v>
      </c>
      <c r="F515" s="10" t="s">
        <v>322</v>
      </c>
      <c r="G515" s="10" t="s">
        <v>322</v>
      </c>
      <c r="H515" s="10" t="s">
        <v>322</v>
      </c>
      <c r="I515" s="10" t="s">
        <v>322</v>
      </c>
      <c r="J515" t="str" cm="1">
        <f t="array" ref="J515">_xlfn.SWITCH(I515, "Rectum","Rectum","Sigma","LC","LC","LC","RC","RC","left","LC","right","RC","Left colon","LC","Right colon","RC","NA","NA","TODO","NA","Multiple")</f>
        <v>NA</v>
      </c>
      <c r="K515" s="10" t="s">
        <v>322</v>
      </c>
      <c r="L515" s="10" t="s">
        <v>322</v>
      </c>
      <c r="M515" s="10" t="s">
        <v>322</v>
      </c>
      <c r="N515" s="11" t="s">
        <v>323</v>
      </c>
      <c r="O515" s="12">
        <v>64094</v>
      </c>
      <c r="P515" s="13">
        <v>1130539</v>
      </c>
      <c r="Q515" s="14">
        <v>0.94378475938284201</v>
      </c>
      <c r="R515" s="13">
        <v>3245</v>
      </c>
      <c r="S515" s="15">
        <v>2.7089570056383037E-3</v>
      </c>
      <c r="T515" s="15">
        <v>2.87031230236197E-3</v>
      </c>
    </row>
    <row r="516" spans="1:20">
      <c r="A516" s="10" t="s">
        <v>882</v>
      </c>
      <c r="B516" s="10" t="s">
        <v>830</v>
      </c>
      <c r="C516" s="10" t="s">
        <v>372</v>
      </c>
      <c r="D516" s="10" t="s">
        <v>718</v>
      </c>
      <c r="E516" s="10" t="s">
        <v>832</v>
      </c>
      <c r="F516" s="10" t="s">
        <v>322</v>
      </c>
      <c r="G516" s="10" t="s">
        <v>322</v>
      </c>
      <c r="H516" s="10" t="s">
        <v>322</v>
      </c>
      <c r="I516" s="10" t="s">
        <v>322</v>
      </c>
      <c r="J516" t="str" cm="1">
        <f t="array" ref="J516">_xlfn.SWITCH(I516, "Rectum","Rectum","Sigma","LC","LC","LC","RC","RC","left","LC","right","RC","Left colon","LC","Right colon","RC","NA","NA","TODO","NA","Multiple")</f>
        <v>NA</v>
      </c>
      <c r="K516" s="10" t="s">
        <v>322</v>
      </c>
      <c r="L516" s="10" t="s">
        <v>322</v>
      </c>
      <c r="M516" s="10" t="s">
        <v>322</v>
      </c>
      <c r="N516" s="11" t="s">
        <v>323</v>
      </c>
      <c r="O516" s="12">
        <v>284865</v>
      </c>
      <c r="P516" s="13">
        <v>1450225</v>
      </c>
      <c r="Q516" s="14">
        <v>0.83064227897460807</v>
      </c>
      <c r="R516" s="13">
        <v>10818</v>
      </c>
      <c r="S516" s="15">
        <v>6.1962027781532593E-3</v>
      </c>
      <c r="T516" s="15">
        <v>7.45953214156424E-3</v>
      </c>
    </row>
    <row r="517" spans="1:20">
      <c r="A517" s="10" t="s">
        <v>883</v>
      </c>
      <c r="B517" s="10" t="s">
        <v>830</v>
      </c>
      <c r="C517" s="10" t="s">
        <v>372</v>
      </c>
      <c r="D517" s="10" t="s">
        <v>831</v>
      </c>
      <c r="E517" s="10" t="s">
        <v>832</v>
      </c>
      <c r="F517" s="10" t="s">
        <v>322</v>
      </c>
      <c r="G517" s="10" t="s">
        <v>322</v>
      </c>
      <c r="H517" s="10" t="s">
        <v>322</v>
      </c>
      <c r="I517" s="10" t="s">
        <v>322</v>
      </c>
      <c r="J517" t="str" cm="1">
        <f t="array" ref="J517">_xlfn.SWITCH(I517, "Rectum","Rectum","Sigma","LC","LC","LC","RC","RC","left","LC","right","RC","Left colon","LC","Right colon","RC","NA","NA","TODO","NA","Multiple")</f>
        <v>NA</v>
      </c>
      <c r="K517" s="10" t="s">
        <v>322</v>
      </c>
      <c r="L517" s="10" t="s">
        <v>322</v>
      </c>
      <c r="M517" s="10" t="s">
        <v>322</v>
      </c>
      <c r="N517" s="11" t="s">
        <v>323</v>
      </c>
      <c r="O517" s="12">
        <v>395767</v>
      </c>
      <c r="P517" s="13">
        <v>1525454</v>
      </c>
      <c r="Q517" s="14">
        <v>0.79191706293996722</v>
      </c>
      <c r="R517" s="13">
        <v>5059</v>
      </c>
      <c r="S517" s="15">
        <v>2.6263056253504162E-3</v>
      </c>
      <c r="T517" s="15">
        <v>3.3163897436435303E-3</v>
      </c>
    </row>
    <row r="518" spans="1:20">
      <c r="A518" s="10" t="s">
        <v>884</v>
      </c>
      <c r="B518" s="10" t="s">
        <v>830</v>
      </c>
      <c r="C518" s="10" t="s">
        <v>372</v>
      </c>
      <c r="D518" s="10" t="s">
        <v>718</v>
      </c>
      <c r="E518" s="10" t="s">
        <v>832</v>
      </c>
      <c r="F518" s="10" t="s">
        <v>322</v>
      </c>
      <c r="G518" s="10" t="s">
        <v>322</v>
      </c>
      <c r="H518" s="10" t="s">
        <v>322</v>
      </c>
      <c r="I518" s="10" t="s">
        <v>322</v>
      </c>
      <c r="J518" t="str" cm="1">
        <f t="array" ref="J518">_xlfn.SWITCH(I518, "Rectum","Rectum","Sigma","LC","LC","LC","RC","RC","left","LC","right","RC","Left colon","LC","Right colon","RC","NA","NA","TODO","NA","Multiple")</f>
        <v>NA</v>
      </c>
      <c r="K518" s="10" t="s">
        <v>322</v>
      </c>
      <c r="L518" s="10" t="s">
        <v>322</v>
      </c>
      <c r="M518" s="10" t="s">
        <v>322</v>
      </c>
      <c r="N518" s="11" t="s">
        <v>323</v>
      </c>
      <c r="O518" s="12">
        <v>522316</v>
      </c>
      <c r="P518" s="13">
        <v>2317838</v>
      </c>
      <c r="Q518" s="14">
        <v>0.81389447987875707</v>
      </c>
      <c r="R518" s="13">
        <v>7682</v>
      </c>
      <c r="S518" s="15">
        <v>2.6974867934810853E-3</v>
      </c>
      <c r="T518" s="15">
        <v>3.3142954770782104E-3</v>
      </c>
    </row>
    <row r="519" spans="1:20">
      <c r="A519" s="10" t="s">
        <v>885</v>
      </c>
      <c r="B519" s="10" t="s">
        <v>830</v>
      </c>
      <c r="C519" s="10" t="s">
        <v>372</v>
      </c>
      <c r="D519" s="10" t="s">
        <v>831</v>
      </c>
      <c r="E519" s="10" t="s">
        <v>832</v>
      </c>
      <c r="F519" s="10" t="s">
        <v>322</v>
      </c>
      <c r="G519" s="10" t="s">
        <v>322</v>
      </c>
      <c r="H519" s="10" t="s">
        <v>322</v>
      </c>
      <c r="I519" s="10" t="s">
        <v>322</v>
      </c>
      <c r="J519" t="str" cm="1">
        <f t="array" ref="J519">_xlfn.SWITCH(I519, "Rectum","Rectum","Sigma","LC","LC","LC","RC","RC","left","LC","right","RC","Left colon","LC","Right colon","RC","NA","NA","TODO","NA","Multiple")</f>
        <v>NA</v>
      </c>
      <c r="K519" s="10" t="s">
        <v>322</v>
      </c>
      <c r="L519" s="10" t="s">
        <v>322</v>
      </c>
      <c r="M519" s="10" t="s">
        <v>322</v>
      </c>
      <c r="N519" s="11" t="s">
        <v>323</v>
      </c>
      <c r="O519" s="12">
        <v>597396</v>
      </c>
      <c r="P519" s="13">
        <v>2020616</v>
      </c>
      <c r="Q519" s="14">
        <v>0.76796130046903566</v>
      </c>
      <c r="R519" s="13">
        <v>13131</v>
      </c>
      <c r="S519" s="15">
        <v>4.9906067439131965E-3</v>
      </c>
      <c r="T519" s="15">
        <v>6.4985133246495096E-3</v>
      </c>
    </row>
    <row r="520" spans="1:20">
      <c r="A520" s="10" t="s">
        <v>886</v>
      </c>
      <c r="B520" s="10" t="s">
        <v>830</v>
      </c>
      <c r="C520" s="10" t="s">
        <v>487</v>
      </c>
      <c r="D520" s="10" t="s">
        <v>831</v>
      </c>
      <c r="E520" s="10" t="s">
        <v>832</v>
      </c>
      <c r="F520" s="10" t="s">
        <v>322</v>
      </c>
      <c r="G520" s="10" t="s">
        <v>322</v>
      </c>
      <c r="H520" s="10" t="s">
        <v>322</v>
      </c>
      <c r="I520" s="10" t="s">
        <v>322</v>
      </c>
      <c r="J520" t="str" cm="1">
        <f t="array" ref="J520">_xlfn.SWITCH(I520, "Rectum","Rectum","Sigma","LC","LC","LC","RC","RC","left","LC","right","RC","Left colon","LC","Right colon","RC","NA","NA","TODO","NA","Multiple")</f>
        <v>NA</v>
      </c>
      <c r="K520" s="10" t="s">
        <v>322</v>
      </c>
      <c r="L520" s="10" t="s">
        <v>322</v>
      </c>
      <c r="M520" s="10" t="s">
        <v>322</v>
      </c>
      <c r="N520" s="11" t="s">
        <v>323</v>
      </c>
      <c r="O520" s="12">
        <v>685643</v>
      </c>
      <c r="P520" s="13">
        <v>3106694</v>
      </c>
      <c r="Q520" s="14">
        <v>0.81661667124038073</v>
      </c>
      <c r="R520" s="13">
        <v>12011</v>
      </c>
      <c r="S520" s="15">
        <v>3.1571769985290514E-3</v>
      </c>
      <c r="T520" s="15">
        <v>3.86616770109963E-3</v>
      </c>
    </row>
    <row r="521" spans="1:20">
      <c r="A521" s="10" t="s">
        <v>887</v>
      </c>
      <c r="B521" s="10" t="s">
        <v>830</v>
      </c>
      <c r="C521" s="10" t="s">
        <v>487</v>
      </c>
      <c r="D521" s="10" t="s">
        <v>831</v>
      </c>
      <c r="E521" s="10" t="s">
        <v>832</v>
      </c>
      <c r="F521" s="10" t="s">
        <v>322</v>
      </c>
      <c r="G521" s="10" t="s">
        <v>322</v>
      </c>
      <c r="H521" s="10" t="s">
        <v>322</v>
      </c>
      <c r="I521" s="10" t="s">
        <v>322</v>
      </c>
      <c r="J521" t="str" cm="1">
        <f t="array" ref="J521">_xlfn.SWITCH(I521, "Rectum","Rectum","Sigma","LC","LC","LC","RC","RC","left","LC","right","RC","Left colon","LC","Right colon","RC","NA","NA","TODO","NA","Multiple")</f>
        <v>NA</v>
      </c>
      <c r="K521" s="10" t="s">
        <v>322</v>
      </c>
      <c r="L521" s="10" t="s">
        <v>322</v>
      </c>
      <c r="M521" s="10" t="s">
        <v>322</v>
      </c>
      <c r="N521" s="11" t="s">
        <v>323</v>
      </c>
      <c r="O521" s="12">
        <v>687102</v>
      </c>
      <c r="P521" s="13">
        <v>3106571</v>
      </c>
      <c r="Q521" s="14">
        <v>0.81563521079612211</v>
      </c>
      <c r="R521" s="13">
        <v>15102</v>
      </c>
      <c r="S521" s="15">
        <v>3.9650543810017657E-3</v>
      </c>
      <c r="T521" s="15">
        <v>4.8613084973754004E-3</v>
      </c>
    </row>
    <row r="522" spans="1:20">
      <c r="A522" s="10" t="s">
        <v>888</v>
      </c>
      <c r="B522" s="10" t="s">
        <v>830</v>
      </c>
      <c r="C522" s="10" t="s">
        <v>487</v>
      </c>
      <c r="D522" s="10" t="s">
        <v>322</v>
      </c>
      <c r="E522" s="10" t="s">
        <v>832</v>
      </c>
      <c r="F522" s="10" t="s">
        <v>322</v>
      </c>
      <c r="G522" s="10" t="s">
        <v>322</v>
      </c>
      <c r="H522" s="10" t="s">
        <v>322</v>
      </c>
      <c r="I522" s="10" t="s">
        <v>322</v>
      </c>
      <c r="J522" t="str" cm="1">
        <f t="array" ref="J522">_xlfn.SWITCH(I522, "Rectum","Rectum","Sigma","LC","LC","LC","RC","RC","left","LC","right","RC","Left colon","LC","Right colon","RC","NA","NA","TODO","NA","Multiple")</f>
        <v>NA</v>
      </c>
      <c r="K522" s="10" t="s">
        <v>322</v>
      </c>
      <c r="L522" s="10" t="s">
        <v>322</v>
      </c>
      <c r="M522" s="10" t="s">
        <v>322</v>
      </c>
      <c r="N522" s="11" t="s">
        <v>323</v>
      </c>
      <c r="O522" s="12">
        <v>372842</v>
      </c>
      <c r="P522" s="13">
        <v>978687</v>
      </c>
      <c r="Q522" s="14">
        <v>0.72121955299563956</v>
      </c>
      <c r="R522" s="13">
        <v>5460</v>
      </c>
      <c r="S522" s="15">
        <v>4.0236140455081068E-3</v>
      </c>
      <c r="T522" s="15">
        <v>5.5789031631154791E-3</v>
      </c>
    </row>
    <row r="523" spans="1:20">
      <c r="A523" s="10" t="s">
        <v>889</v>
      </c>
      <c r="B523" s="10" t="s">
        <v>830</v>
      </c>
      <c r="C523" s="10" t="s">
        <v>487</v>
      </c>
      <c r="D523" s="10" t="s">
        <v>718</v>
      </c>
      <c r="E523" s="10" t="s">
        <v>832</v>
      </c>
      <c r="F523" s="10" t="s">
        <v>322</v>
      </c>
      <c r="G523" s="10" t="s">
        <v>322</v>
      </c>
      <c r="H523" s="10" t="s">
        <v>322</v>
      </c>
      <c r="I523" s="10" t="s">
        <v>322</v>
      </c>
      <c r="J523" t="str" cm="1">
        <f t="array" ref="J523">_xlfn.SWITCH(I523, "Rectum","Rectum","Sigma","LC","LC","LC","RC","RC","left","LC","right","RC","Left colon","LC","Right colon","RC","NA","NA","TODO","NA","Multiple")</f>
        <v>NA</v>
      </c>
      <c r="K523" s="10" t="s">
        <v>322</v>
      </c>
      <c r="L523" s="10" t="s">
        <v>322</v>
      </c>
      <c r="M523" s="10" t="s">
        <v>322</v>
      </c>
      <c r="N523" s="11" t="s">
        <v>323</v>
      </c>
      <c r="O523" s="12">
        <v>355645</v>
      </c>
      <c r="P523" s="13">
        <v>1527056</v>
      </c>
      <c r="Q523" s="14">
        <v>0.80646372551453083</v>
      </c>
      <c r="R523" s="13">
        <v>10820</v>
      </c>
      <c r="S523" s="15">
        <v>5.714222340285637E-3</v>
      </c>
      <c r="T523" s="15">
        <v>7.0855292798692408E-3</v>
      </c>
    </row>
    <row r="524" spans="1:20">
      <c r="A524" s="10" t="s">
        <v>890</v>
      </c>
      <c r="B524" s="10" t="s">
        <v>830</v>
      </c>
      <c r="C524" s="10" t="s">
        <v>487</v>
      </c>
      <c r="D524" s="10" t="s">
        <v>718</v>
      </c>
      <c r="E524" s="10" t="s">
        <v>832</v>
      </c>
      <c r="F524" s="10" t="s">
        <v>322</v>
      </c>
      <c r="G524" s="10" t="s">
        <v>322</v>
      </c>
      <c r="H524" s="10" t="s">
        <v>322</v>
      </c>
      <c r="I524" s="10" t="s">
        <v>322</v>
      </c>
      <c r="J524" t="str" cm="1">
        <f t="array" ref="J524">_xlfn.SWITCH(I524, "Rectum","Rectum","Sigma","LC","LC","LC","RC","RC","left","LC","right","RC","Left colon","LC","Right colon","RC","NA","NA","TODO","NA","Multiple")</f>
        <v>NA</v>
      </c>
      <c r="K524" s="10" t="s">
        <v>322</v>
      </c>
      <c r="L524" s="10" t="s">
        <v>322</v>
      </c>
      <c r="M524" s="10" t="s">
        <v>322</v>
      </c>
      <c r="N524" s="11" t="s">
        <v>323</v>
      </c>
      <c r="O524" s="12">
        <v>288934</v>
      </c>
      <c r="P524" s="13">
        <v>1965940</v>
      </c>
      <c r="Q524" s="14">
        <v>0.87054248496541409</v>
      </c>
      <c r="R524" s="13">
        <v>3419</v>
      </c>
      <c r="S524" s="15">
        <v>1.5139753787484617E-3</v>
      </c>
      <c r="T524" s="15">
        <v>1.7391171653254899E-3</v>
      </c>
    </row>
    <row r="525" spans="1:20">
      <c r="A525" s="10" t="s">
        <v>891</v>
      </c>
      <c r="B525" s="10" t="s">
        <v>830</v>
      </c>
      <c r="C525" s="10" t="s">
        <v>487</v>
      </c>
      <c r="D525" s="10" t="s">
        <v>718</v>
      </c>
      <c r="E525" s="10" t="s">
        <v>832</v>
      </c>
      <c r="F525" s="10" t="s">
        <v>322</v>
      </c>
      <c r="G525" s="10" t="s">
        <v>322</v>
      </c>
      <c r="H525" s="10" t="s">
        <v>322</v>
      </c>
      <c r="I525" s="10" t="s">
        <v>322</v>
      </c>
      <c r="J525" t="str" cm="1">
        <f t="array" ref="J525">_xlfn.SWITCH(I525, "Rectum","Rectum","Sigma","LC","LC","LC","RC","RC","left","LC","right","RC","Left colon","LC","Right colon","RC","NA","NA","TODO","NA","Multiple")</f>
        <v>NA</v>
      </c>
      <c r="K525" s="10" t="s">
        <v>322</v>
      </c>
      <c r="L525" s="10" t="s">
        <v>322</v>
      </c>
      <c r="M525" s="10" t="s">
        <v>322</v>
      </c>
      <c r="N525" s="11" t="s">
        <v>323</v>
      </c>
      <c r="O525" s="12">
        <v>272943</v>
      </c>
      <c r="P525" s="13">
        <v>2399525</v>
      </c>
      <c r="Q525" s="14">
        <v>0.89502587882829854</v>
      </c>
      <c r="R525" s="13">
        <v>8488</v>
      </c>
      <c r="S525" s="15">
        <v>3.1660348025107461E-3</v>
      </c>
      <c r="T525" s="15">
        <v>3.5373667705066603E-3</v>
      </c>
    </row>
    <row r="526" spans="1:20">
      <c r="A526" s="10" t="s">
        <v>892</v>
      </c>
      <c r="B526" s="10" t="s">
        <v>830</v>
      </c>
      <c r="C526" s="10" t="s">
        <v>487</v>
      </c>
      <c r="D526" s="10" t="s">
        <v>718</v>
      </c>
      <c r="E526" s="10" t="s">
        <v>832</v>
      </c>
      <c r="F526" s="10" t="s">
        <v>322</v>
      </c>
      <c r="G526" s="10" t="s">
        <v>322</v>
      </c>
      <c r="H526" s="10" t="s">
        <v>322</v>
      </c>
      <c r="I526" s="10" t="s">
        <v>322</v>
      </c>
      <c r="J526" t="str" cm="1">
        <f t="array" ref="J526">_xlfn.SWITCH(I526, "Rectum","Rectum","Sigma","LC","LC","LC","RC","RC","left","LC","right","RC","Left colon","LC","Right colon","RC","NA","NA","TODO","NA","Multiple")</f>
        <v>NA</v>
      </c>
      <c r="K526" s="10" t="s">
        <v>322</v>
      </c>
      <c r="L526" s="10" t="s">
        <v>322</v>
      </c>
      <c r="M526" s="10" t="s">
        <v>322</v>
      </c>
      <c r="N526" s="11" t="s">
        <v>323</v>
      </c>
      <c r="O526" s="12">
        <v>644011</v>
      </c>
      <c r="P526" s="13">
        <v>2754978</v>
      </c>
      <c r="Q526" s="14">
        <v>0.80717953105278151</v>
      </c>
      <c r="R526" s="13">
        <v>14103</v>
      </c>
      <c r="S526" s="15">
        <v>4.1320304287139047E-3</v>
      </c>
      <c r="T526" s="15">
        <v>5.1190971397956694E-3</v>
      </c>
    </row>
    <row r="527" spans="1:20">
      <c r="A527" s="10" t="s">
        <v>893</v>
      </c>
      <c r="B527" s="10" t="s">
        <v>830</v>
      </c>
      <c r="C527" s="10" t="s">
        <v>487</v>
      </c>
      <c r="D527" s="10" t="s">
        <v>322</v>
      </c>
      <c r="E527" s="10" t="s">
        <v>832</v>
      </c>
      <c r="F527" s="10" t="s">
        <v>322</v>
      </c>
      <c r="G527" s="10" t="s">
        <v>322</v>
      </c>
      <c r="H527" s="10" t="s">
        <v>322</v>
      </c>
      <c r="I527" s="10" t="s">
        <v>322</v>
      </c>
      <c r="J527" t="str" cm="1">
        <f t="array" ref="J527">_xlfn.SWITCH(I527, "Rectum","Rectum","Sigma","LC","LC","LC","RC","RC","left","LC","right","RC","Left colon","LC","Right colon","RC","NA","NA","TODO","NA","Multiple")</f>
        <v>NA</v>
      </c>
      <c r="K527" s="10" t="s">
        <v>322</v>
      </c>
      <c r="L527" s="10" t="s">
        <v>322</v>
      </c>
      <c r="M527" s="10" t="s">
        <v>322</v>
      </c>
      <c r="N527" s="11" t="s">
        <v>323</v>
      </c>
      <c r="O527" s="12">
        <v>178555</v>
      </c>
      <c r="P527" s="13">
        <v>897023</v>
      </c>
      <c r="Q527" s="14">
        <v>0.83257657744619951</v>
      </c>
      <c r="R527" s="13">
        <v>1828</v>
      </c>
      <c r="S527" s="15">
        <v>1.6966677371390172E-3</v>
      </c>
      <c r="T527" s="15">
        <v>2.0378518722485401E-3</v>
      </c>
    </row>
    <row r="528" spans="1:20">
      <c r="A528" s="10" t="s">
        <v>894</v>
      </c>
      <c r="B528" s="10" t="s">
        <v>830</v>
      </c>
      <c r="C528" s="10" t="s">
        <v>487</v>
      </c>
      <c r="D528" s="10" t="s">
        <v>718</v>
      </c>
      <c r="E528" s="10" t="s">
        <v>832</v>
      </c>
      <c r="F528" s="10" t="s">
        <v>322</v>
      </c>
      <c r="G528" s="10" t="s">
        <v>322</v>
      </c>
      <c r="H528" s="10" t="s">
        <v>322</v>
      </c>
      <c r="I528" s="10" t="s">
        <v>322</v>
      </c>
      <c r="J528" t="str" cm="1">
        <f t="array" ref="J528">_xlfn.SWITCH(I528, "Rectum","Rectum","Sigma","LC","LC","LC","RC","RC","left","LC","right","RC","Left colon","LC","Right colon","RC","NA","NA","TODO","NA","Multiple")</f>
        <v>NA</v>
      </c>
      <c r="K528" s="10" t="s">
        <v>322</v>
      </c>
      <c r="L528" s="10" t="s">
        <v>322</v>
      </c>
      <c r="M528" s="10" t="s">
        <v>322</v>
      </c>
      <c r="N528" s="11" t="s">
        <v>323</v>
      </c>
      <c r="O528" s="12">
        <v>208771</v>
      </c>
      <c r="P528" s="13">
        <v>1522928</v>
      </c>
      <c r="Q528" s="14">
        <v>0.87667536091892351</v>
      </c>
      <c r="R528" s="13">
        <v>5464</v>
      </c>
      <c r="S528" s="15">
        <v>3.1453582651714317E-3</v>
      </c>
      <c r="T528" s="15">
        <v>3.58782555708477E-3</v>
      </c>
    </row>
    <row r="529" spans="1:20">
      <c r="A529" s="10" t="s">
        <v>895</v>
      </c>
      <c r="B529" s="10" t="s">
        <v>830</v>
      </c>
      <c r="C529" s="10" t="s">
        <v>487</v>
      </c>
      <c r="D529" s="10" t="s">
        <v>322</v>
      </c>
      <c r="E529" s="10" t="s">
        <v>832</v>
      </c>
      <c r="F529" s="10" t="s">
        <v>322</v>
      </c>
      <c r="G529" s="10" t="s">
        <v>322</v>
      </c>
      <c r="H529" s="10" t="s">
        <v>322</v>
      </c>
      <c r="I529" s="10" t="s">
        <v>322</v>
      </c>
      <c r="J529" t="str" cm="1">
        <f t="array" ref="J529">_xlfn.SWITCH(I529, "Rectum","Rectum","Sigma","LC","LC","LC","RC","RC","left","LC","right","RC","Left colon","LC","Right colon","RC","NA","NA","TODO","NA","Multiple")</f>
        <v>NA</v>
      </c>
      <c r="K529" s="10" t="s">
        <v>322</v>
      </c>
      <c r="L529" s="10" t="s">
        <v>322</v>
      </c>
      <c r="M529" s="10" t="s">
        <v>322</v>
      </c>
      <c r="N529" s="11" t="s">
        <v>323</v>
      </c>
      <c r="O529" s="12">
        <v>207476</v>
      </c>
      <c r="P529" s="13">
        <v>455287</v>
      </c>
      <c r="Q529" s="14">
        <v>0.6847080019731222</v>
      </c>
      <c r="R529" s="13">
        <v>2173</v>
      </c>
      <c r="S529" s="15">
        <v>3.267983685647942E-3</v>
      </c>
      <c r="T529" s="15">
        <v>4.77281363184101E-3</v>
      </c>
    </row>
    <row r="530" spans="1:20">
      <c r="A530" s="10" t="s">
        <v>896</v>
      </c>
      <c r="B530" s="10" t="s">
        <v>830</v>
      </c>
      <c r="C530" s="10" t="s">
        <v>487</v>
      </c>
      <c r="D530" s="10" t="s">
        <v>322</v>
      </c>
      <c r="E530" s="10" t="s">
        <v>832</v>
      </c>
      <c r="F530" s="10" t="s">
        <v>322</v>
      </c>
      <c r="G530" s="10" t="s">
        <v>322</v>
      </c>
      <c r="H530" s="10" t="s">
        <v>322</v>
      </c>
      <c r="I530" s="10" t="s">
        <v>322</v>
      </c>
      <c r="J530" t="str" cm="1">
        <f t="array" ref="J530">_xlfn.SWITCH(I530, "Rectum","Rectum","Sigma","LC","LC","LC","RC","RC","left","LC","right","RC","Left colon","LC","Right colon","RC","NA","NA","TODO","NA","Multiple")</f>
        <v>NA</v>
      </c>
      <c r="K530" s="10" t="s">
        <v>322</v>
      </c>
      <c r="L530" s="10" t="s">
        <v>322</v>
      </c>
      <c r="M530" s="10" t="s">
        <v>322</v>
      </c>
      <c r="N530" s="11" t="s">
        <v>323</v>
      </c>
      <c r="O530" s="12">
        <v>9892</v>
      </c>
      <c r="P530" s="13">
        <v>84463</v>
      </c>
      <c r="Q530" s="14">
        <v>0.89396809940622979</v>
      </c>
      <c r="R530" s="13">
        <v>126</v>
      </c>
      <c r="S530" s="15">
        <v>1.3336014648447836E-3</v>
      </c>
      <c r="T530" s="15">
        <v>1.49177746468868E-3</v>
      </c>
    </row>
    <row r="531" spans="1:20">
      <c r="A531" s="10" t="s">
        <v>897</v>
      </c>
      <c r="B531" s="10" t="s">
        <v>830</v>
      </c>
      <c r="C531" s="10" t="s">
        <v>487</v>
      </c>
      <c r="D531" s="10" t="s">
        <v>322</v>
      </c>
      <c r="E531" s="10" t="s">
        <v>832</v>
      </c>
      <c r="F531" s="10" t="s">
        <v>322</v>
      </c>
      <c r="G531" s="10" t="s">
        <v>322</v>
      </c>
      <c r="H531" s="10" t="s">
        <v>322</v>
      </c>
      <c r="I531" s="10" t="s">
        <v>322</v>
      </c>
      <c r="J531" t="str" cm="1">
        <f t="array" ref="J531">_xlfn.SWITCH(I531, "Rectum","Rectum","Sigma","LC","LC","LC","RC","RC","left","LC","right","RC","Left colon","LC","Right colon","RC","NA","NA","TODO","NA","Multiple")</f>
        <v>NA</v>
      </c>
      <c r="K531" s="10" t="s">
        <v>322</v>
      </c>
      <c r="L531" s="10" t="s">
        <v>322</v>
      </c>
      <c r="M531" s="10" t="s">
        <v>322</v>
      </c>
      <c r="N531" s="11" t="s">
        <v>323</v>
      </c>
      <c r="O531" s="12">
        <v>126609</v>
      </c>
      <c r="P531" s="13">
        <v>609978</v>
      </c>
      <c r="Q531" s="14">
        <v>0.82642879110784739</v>
      </c>
      <c r="R531" s="13">
        <v>1502</v>
      </c>
      <c r="S531" s="15">
        <v>2.0349849408404677E-3</v>
      </c>
      <c r="T531" s="15">
        <v>2.4623838892550202E-3</v>
      </c>
    </row>
    <row r="532" spans="1:20">
      <c r="A532" s="10" t="s">
        <v>898</v>
      </c>
      <c r="B532" s="10" t="s">
        <v>830</v>
      </c>
      <c r="C532" s="10" t="s">
        <v>487</v>
      </c>
      <c r="D532" s="10" t="s">
        <v>718</v>
      </c>
      <c r="E532" s="10" t="s">
        <v>832</v>
      </c>
      <c r="F532" s="10" t="s">
        <v>322</v>
      </c>
      <c r="G532" s="10" t="s">
        <v>322</v>
      </c>
      <c r="H532" s="10" t="s">
        <v>322</v>
      </c>
      <c r="I532" s="10" t="s">
        <v>322</v>
      </c>
      <c r="J532" t="str" cm="1">
        <f t="array" ref="J532">_xlfn.SWITCH(I532, "Rectum","Rectum","Sigma","LC","LC","LC","RC","RC","left","LC","right","RC","Left colon","LC","Right colon","RC","NA","NA","TODO","NA","Multiple")</f>
        <v>NA</v>
      </c>
      <c r="K532" s="10" t="s">
        <v>322</v>
      </c>
      <c r="L532" s="10" t="s">
        <v>322</v>
      </c>
      <c r="M532" s="10" t="s">
        <v>322</v>
      </c>
      <c r="N532" s="11" t="s">
        <v>323</v>
      </c>
      <c r="O532" s="12">
        <v>680542</v>
      </c>
      <c r="P532" s="13">
        <v>2822885</v>
      </c>
      <c r="Q532" s="14">
        <v>0.80423157570853898</v>
      </c>
      <c r="R532" s="13">
        <v>6613</v>
      </c>
      <c r="S532" s="15">
        <v>1.8840241136853142E-3</v>
      </c>
      <c r="T532" s="15">
        <v>2.3426388251735399E-3</v>
      </c>
    </row>
    <row r="533" spans="1:20">
      <c r="A533" s="10" t="s">
        <v>899</v>
      </c>
      <c r="B533" s="10" t="s">
        <v>830</v>
      </c>
      <c r="C533" s="10" t="s">
        <v>487</v>
      </c>
      <c r="D533" s="10" t="s">
        <v>718</v>
      </c>
      <c r="E533" s="10" t="s">
        <v>832</v>
      </c>
      <c r="F533" s="10" t="s">
        <v>322</v>
      </c>
      <c r="G533" s="10" t="s">
        <v>322</v>
      </c>
      <c r="H533" s="10" t="s">
        <v>322</v>
      </c>
      <c r="I533" s="10" t="s">
        <v>322</v>
      </c>
      <c r="J533" t="str" cm="1">
        <f t="array" ref="J533">_xlfn.SWITCH(I533, "Rectum","Rectum","Sigma","LC","LC","LC","RC","RC","left","LC","right","RC","Left colon","LC","Right colon","RC","NA","NA","TODO","NA","Multiple")</f>
        <v>NA</v>
      </c>
      <c r="K533" s="10" t="s">
        <v>322</v>
      </c>
      <c r="L533" s="10" t="s">
        <v>322</v>
      </c>
      <c r="M533" s="10" t="s">
        <v>322</v>
      </c>
      <c r="N533" s="11" t="s">
        <v>323</v>
      </c>
      <c r="O533" s="12">
        <v>513475</v>
      </c>
      <c r="P533" s="13">
        <v>2101016</v>
      </c>
      <c r="Q533" s="14">
        <v>0.80180157832732724</v>
      </c>
      <c r="R533" s="13">
        <v>5878</v>
      </c>
      <c r="S533" s="15">
        <v>2.243195519409671E-3</v>
      </c>
      <c r="T533" s="15">
        <v>2.7976940680128097E-3</v>
      </c>
    </row>
    <row r="534" spans="1:20">
      <c r="A534" s="10" t="s">
        <v>900</v>
      </c>
      <c r="B534" s="10" t="s">
        <v>830</v>
      </c>
      <c r="C534" s="10" t="s">
        <v>487</v>
      </c>
      <c r="D534" s="10" t="s">
        <v>718</v>
      </c>
      <c r="E534" s="10" t="s">
        <v>832</v>
      </c>
      <c r="F534" s="10" t="s">
        <v>322</v>
      </c>
      <c r="G534" s="10" t="s">
        <v>322</v>
      </c>
      <c r="H534" s="10" t="s">
        <v>322</v>
      </c>
      <c r="I534" s="10" t="s">
        <v>322</v>
      </c>
      <c r="J534" t="str" cm="1">
        <f t="array" ref="J534">_xlfn.SWITCH(I534, "Rectum","Rectum","Sigma","LC","LC","LC","RC","RC","left","LC","right","RC","Left colon","LC","Right colon","RC","NA","NA","TODO","NA","Multiple")</f>
        <v>NA</v>
      </c>
      <c r="K534" s="10" t="s">
        <v>322</v>
      </c>
      <c r="L534" s="10" t="s">
        <v>322</v>
      </c>
      <c r="M534" s="10" t="s">
        <v>322</v>
      </c>
      <c r="N534" s="11" t="s">
        <v>323</v>
      </c>
      <c r="O534" s="12">
        <v>573905</v>
      </c>
      <c r="P534" s="13">
        <v>1168752</v>
      </c>
      <c r="Q534" s="14">
        <v>0.66829783474731097</v>
      </c>
      <c r="R534" s="13">
        <v>6192</v>
      </c>
      <c r="S534" s="15">
        <v>3.5406144269745417E-3</v>
      </c>
      <c r="T534" s="15">
        <v>5.2979588484126702E-3</v>
      </c>
    </row>
    <row r="535" spans="1:20">
      <c r="A535" s="10" t="s">
        <v>901</v>
      </c>
      <c r="B535" s="10" t="s">
        <v>830</v>
      </c>
      <c r="C535" s="10" t="s">
        <v>487</v>
      </c>
      <c r="D535" s="10" t="s">
        <v>718</v>
      </c>
      <c r="E535" s="10" t="s">
        <v>832</v>
      </c>
      <c r="F535" s="10" t="s">
        <v>322</v>
      </c>
      <c r="G535" s="10" t="s">
        <v>322</v>
      </c>
      <c r="H535" s="10" t="s">
        <v>322</v>
      </c>
      <c r="I535" s="10" t="s">
        <v>322</v>
      </c>
      <c r="J535" t="str" cm="1">
        <f t="array" ref="J535">_xlfn.SWITCH(I535, "Rectum","Rectum","Sigma","LC","LC","LC","RC","RC","left","LC","right","RC","Left colon","LC","Right colon","RC","NA","NA","TODO","NA","Multiple")</f>
        <v>NA</v>
      </c>
      <c r="K535" s="10" t="s">
        <v>322</v>
      </c>
      <c r="L535" s="10" t="s">
        <v>322</v>
      </c>
      <c r="M535" s="10" t="s">
        <v>322</v>
      </c>
      <c r="N535" s="11" t="s">
        <v>323</v>
      </c>
      <c r="O535" s="12">
        <v>273638</v>
      </c>
      <c r="P535" s="13">
        <v>1869052</v>
      </c>
      <c r="Q535" s="14">
        <v>0.86926263093223843</v>
      </c>
      <c r="R535" s="13">
        <v>7468</v>
      </c>
      <c r="S535" s="15">
        <v>3.4732331298444113E-3</v>
      </c>
      <c r="T535" s="15">
        <v>3.99560846889225E-3</v>
      </c>
    </row>
    <row r="536" spans="1:20">
      <c r="A536" s="10" t="s">
        <v>902</v>
      </c>
      <c r="B536" s="10" t="s">
        <v>830</v>
      </c>
      <c r="C536" s="10" t="s">
        <v>487</v>
      </c>
      <c r="D536" s="10" t="s">
        <v>322</v>
      </c>
      <c r="E536" s="10" t="s">
        <v>832</v>
      </c>
      <c r="F536" s="10" t="s">
        <v>322</v>
      </c>
      <c r="G536" s="10" t="s">
        <v>322</v>
      </c>
      <c r="H536" s="10" t="s">
        <v>322</v>
      </c>
      <c r="I536" s="10" t="s">
        <v>322</v>
      </c>
      <c r="J536" t="str" cm="1">
        <f t="array" ref="J536">_xlfn.SWITCH(I536, "Rectum","Rectum","Sigma","LC","LC","LC","RC","RC","left","LC","right","RC","Left colon","LC","Right colon","RC","NA","NA","TODO","NA","Multiple")</f>
        <v>NA</v>
      </c>
      <c r="K536" s="10" t="s">
        <v>322</v>
      </c>
      <c r="L536" s="10" t="s">
        <v>322</v>
      </c>
      <c r="M536" s="10" t="s">
        <v>322</v>
      </c>
      <c r="N536" s="11" t="s">
        <v>323</v>
      </c>
      <c r="O536" s="12">
        <v>125481</v>
      </c>
      <c r="P536" s="13">
        <v>795913</v>
      </c>
      <c r="Q536" s="14">
        <v>0.86264740310413601</v>
      </c>
      <c r="R536" s="13">
        <v>1246</v>
      </c>
      <c r="S536" s="15">
        <v>1.3504725570103182E-3</v>
      </c>
      <c r="T536" s="15">
        <v>1.5654977365616601E-3</v>
      </c>
    </row>
    <row r="537" spans="1:20">
      <c r="A537" s="10" t="s">
        <v>903</v>
      </c>
      <c r="B537" s="10" t="s">
        <v>830</v>
      </c>
      <c r="C537" s="10" t="s">
        <v>487</v>
      </c>
      <c r="D537" s="10" t="s">
        <v>718</v>
      </c>
      <c r="E537" s="10" t="s">
        <v>832</v>
      </c>
      <c r="F537" s="10" t="s">
        <v>322</v>
      </c>
      <c r="G537" s="10" t="s">
        <v>322</v>
      </c>
      <c r="H537" s="10" t="s">
        <v>322</v>
      </c>
      <c r="I537" s="10" t="s">
        <v>322</v>
      </c>
      <c r="J537" t="str" cm="1">
        <f t="array" ref="J537">_xlfn.SWITCH(I537, "Rectum","Rectum","Sigma","LC","LC","LC","RC","RC","left","LC","right","RC","Left colon","LC","Right colon","RC","NA","NA","TODO","NA","Multiple")</f>
        <v>NA</v>
      </c>
      <c r="K537" s="10" t="s">
        <v>322</v>
      </c>
      <c r="L537" s="10" t="s">
        <v>322</v>
      </c>
      <c r="M537" s="10" t="s">
        <v>322</v>
      </c>
      <c r="N537" s="11" t="s">
        <v>323</v>
      </c>
      <c r="O537" s="12">
        <v>472695</v>
      </c>
      <c r="P537" s="13">
        <v>1254106</v>
      </c>
      <c r="Q537" s="14">
        <v>0.72068554733854473</v>
      </c>
      <c r="R537" s="13">
        <v>13356</v>
      </c>
      <c r="S537" s="15">
        <v>7.6751695393001895E-3</v>
      </c>
      <c r="T537" s="15">
        <v>1.0649817479543199E-2</v>
      </c>
    </row>
    <row r="538" spans="1:20">
      <c r="A538" s="10" t="s">
        <v>904</v>
      </c>
      <c r="B538" s="10" t="s">
        <v>830</v>
      </c>
      <c r="C538" s="10" t="s">
        <v>487</v>
      </c>
      <c r="D538" s="10" t="s">
        <v>718</v>
      </c>
      <c r="E538" s="10" t="s">
        <v>832</v>
      </c>
      <c r="F538" s="10" t="s">
        <v>322</v>
      </c>
      <c r="G538" s="10" t="s">
        <v>322</v>
      </c>
      <c r="H538" s="10" t="s">
        <v>322</v>
      </c>
      <c r="I538" s="10" t="s">
        <v>322</v>
      </c>
      <c r="J538" t="str" cm="1">
        <f t="array" ref="J538">_xlfn.SWITCH(I538, "Rectum","Rectum","Sigma","LC","LC","LC","RC","RC","left","LC","right","RC","Left colon","LC","Right colon","RC","NA","NA","TODO","NA","Multiple")</f>
        <v>NA</v>
      </c>
      <c r="K538" s="10" t="s">
        <v>322</v>
      </c>
      <c r="L538" s="10" t="s">
        <v>322</v>
      </c>
      <c r="M538" s="10" t="s">
        <v>322</v>
      </c>
      <c r="N538" s="11" t="s">
        <v>323</v>
      </c>
      <c r="O538" s="12">
        <v>1013332</v>
      </c>
      <c r="P538" s="13">
        <v>1749129</v>
      </c>
      <c r="Q538" s="14">
        <v>0.63015530074997006</v>
      </c>
      <c r="R538" s="13">
        <v>13250</v>
      </c>
      <c r="S538" s="15">
        <v>4.7735517134168508E-3</v>
      </c>
      <c r="T538" s="15">
        <v>7.5751988561163896E-3</v>
      </c>
    </row>
    <row r="539" spans="1:20">
      <c r="A539" s="10" t="s">
        <v>905</v>
      </c>
      <c r="B539" s="10" t="s">
        <v>830</v>
      </c>
      <c r="C539" s="10" t="s">
        <v>487</v>
      </c>
      <c r="D539" s="10" t="s">
        <v>718</v>
      </c>
      <c r="E539" s="10" t="s">
        <v>832</v>
      </c>
      <c r="F539" s="10" t="s">
        <v>322</v>
      </c>
      <c r="G539" s="10" t="s">
        <v>322</v>
      </c>
      <c r="H539" s="10" t="s">
        <v>322</v>
      </c>
      <c r="I539" s="10" t="s">
        <v>322</v>
      </c>
      <c r="J539" t="str" cm="1">
        <f t="array" ref="J539">_xlfn.SWITCH(I539, "Rectum","Rectum","Sigma","LC","LC","LC","RC","RC","left","LC","right","RC","Left colon","LC","Right colon","RC","NA","NA","TODO","NA","Multiple")</f>
        <v>NA</v>
      </c>
      <c r="K539" s="10" t="s">
        <v>322</v>
      </c>
      <c r="L539" s="10" t="s">
        <v>322</v>
      </c>
      <c r="M539" s="10" t="s">
        <v>322</v>
      </c>
      <c r="N539" s="11" t="s">
        <v>323</v>
      </c>
      <c r="O539" s="12">
        <v>516043</v>
      </c>
      <c r="P539" s="13">
        <v>1127171</v>
      </c>
      <c r="Q539" s="14">
        <v>0.68381236414551894</v>
      </c>
      <c r="R539" s="13">
        <v>5149</v>
      </c>
      <c r="S539" s="15">
        <v>3.1237051547505011E-3</v>
      </c>
      <c r="T539" s="15">
        <v>4.5680735221186501E-3</v>
      </c>
    </row>
    <row r="540" spans="1:20">
      <c r="A540" s="10" t="s">
        <v>906</v>
      </c>
      <c r="B540" s="10" t="s">
        <v>830</v>
      </c>
      <c r="C540" s="10" t="s">
        <v>487</v>
      </c>
      <c r="D540" s="10" t="s">
        <v>718</v>
      </c>
      <c r="E540" s="10" t="s">
        <v>832</v>
      </c>
      <c r="F540" s="10" t="s">
        <v>322</v>
      </c>
      <c r="G540" s="10" t="s">
        <v>322</v>
      </c>
      <c r="H540" s="10" t="s">
        <v>322</v>
      </c>
      <c r="I540" s="10" t="s">
        <v>322</v>
      </c>
      <c r="J540" t="str" cm="1">
        <f t="array" ref="J540">_xlfn.SWITCH(I540, "Rectum","Rectum","Sigma","LC","LC","LC","RC","RC","left","LC","right","RC","Left colon","LC","Right colon","RC","NA","NA","TODO","NA","Multiple")</f>
        <v>NA</v>
      </c>
      <c r="K540" s="10" t="s">
        <v>322</v>
      </c>
      <c r="L540" s="10" t="s">
        <v>322</v>
      </c>
      <c r="M540" s="10" t="s">
        <v>322</v>
      </c>
      <c r="N540" s="11" t="s">
        <v>323</v>
      </c>
      <c r="O540" s="12">
        <v>552379</v>
      </c>
      <c r="P540" s="13">
        <v>3919487</v>
      </c>
      <c r="Q540" s="14">
        <v>0.87346980708276167</v>
      </c>
      <c r="R540" s="13">
        <v>15395</v>
      </c>
      <c r="S540" s="15">
        <v>3.4308233909282298E-3</v>
      </c>
      <c r="T540" s="15">
        <v>3.9278099404335296E-3</v>
      </c>
    </row>
    <row r="541" spans="1:20">
      <c r="A541" s="10" t="s">
        <v>907</v>
      </c>
      <c r="B541" s="10" t="s">
        <v>830</v>
      </c>
      <c r="C541" s="10" t="s">
        <v>487</v>
      </c>
      <c r="D541" s="10" t="s">
        <v>718</v>
      </c>
      <c r="E541" s="10" t="s">
        <v>832</v>
      </c>
      <c r="F541" s="10" t="s">
        <v>322</v>
      </c>
      <c r="G541" s="10" t="s">
        <v>322</v>
      </c>
      <c r="H541" s="10" t="s">
        <v>322</v>
      </c>
      <c r="I541" s="10" t="s">
        <v>322</v>
      </c>
      <c r="J541" t="str" cm="1">
        <f t="array" ref="J541">_xlfn.SWITCH(I541, "Rectum","Rectum","Sigma","LC","LC","LC","RC","RC","left","LC","right","RC","Left colon","LC","Right colon","RC","NA","NA","TODO","NA","Multiple")</f>
        <v>NA</v>
      </c>
      <c r="K541" s="10" t="s">
        <v>322</v>
      </c>
      <c r="L541" s="10" t="s">
        <v>322</v>
      </c>
      <c r="M541" s="10" t="s">
        <v>322</v>
      </c>
      <c r="N541" s="11" t="s">
        <v>323</v>
      </c>
      <c r="O541" s="12">
        <v>465492</v>
      </c>
      <c r="P541" s="13">
        <v>2369267</v>
      </c>
      <c r="Q541" s="14">
        <v>0.83428419510683549</v>
      </c>
      <c r="R541" s="13">
        <v>5121</v>
      </c>
      <c r="S541" s="15">
        <v>1.8032452075439807E-3</v>
      </c>
      <c r="T541" s="15">
        <v>2.16142798595515E-3</v>
      </c>
    </row>
    <row r="542" spans="1:20">
      <c r="A542" s="10" t="s">
        <v>908</v>
      </c>
      <c r="B542" s="10" t="s">
        <v>830</v>
      </c>
      <c r="C542" s="10" t="s">
        <v>487</v>
      </c>
      <c r="D542" s="10" t="s">
        <v>718</v>
      </c>
      <c r="E542" s="10" t="s">
        <v>832</v>
      </c>
      <c r="F542" s="10" t="s">
        <v>322</v>
      </c>
      <c r="G542" s="10" t="s">
        <v>322</v>
      </c>
      <c r="H542" s="10" t="s">
        <v>322</v>
      </c>
      <c r="I542" s="10" t="s">
        <v>322</v>
      </c>
      <c r="J542" t="str" cm="1">
        <f t="array" ref="J542">_xlfn.SWITCH(I542, "Rectum","Rectum","Sigma","LC","LC","LC","RC","RC","left","LC","right","RC","Left colon","LC","Right colon","RC","NA","NA","TODO","NA","Multiple")</f>
        <v>NA</v>
      </c>
      <c r="K542" s="10" t="s">
        <v>322</v>
      </c>
      <c r="L542" s="10" t="s">
        <v>322</v>
      </c>
      <c r="M542" s="10" t="s">
        <v>322</v>
      </c>
      <c r="N542" s="11" t="s">
        <v>323</v>
      </c>
      <c r="O542" s="12">
        <v>696700</v>
      </c>
      <c r="P542" s="13">
        <v>3491818</v>
      </c>
      <c r="Q542" s="14">
        <v>0.83137078807915954</v>
      </c>
      <c r="R542" s="13">
        <v>11555</v>
      </c>
      <c r="S542" s="15">
        <v>2.751142658710932E-3</v>
      </c>
      <c r="T542" s="15">
        <v>3.30916445244282E-3</v>
      </c>
    </row>
    <row r="543" spans="1:20">
      <c r="A543" s="10" t="s">
        <v>909</v>
      </c>
      <c r="B543" s="10" t="s">
        <v>830</v>
      </c>
      <c r="C543" s="10" t="s">
        <v>487</v>
      </c>
      <c r="D543" s="10" t="s">
        <v>718</v>
      </c>
      <c r="E543" s="10" t="s">
        <v>832</v>
      </c>
      <c r="F543" s="10" t="s">
        <v>322</v>
      </c>
      <c r="G543" s="10" t="s">
        <v>322</v>
      </c>
      <c r="H543" s="10" t="s">
        <v>322</v>
      </c>
      <c r="I543" s="10" t="s">
        <v>322</v>
      </c>
      <c r="J543" t="str" cm="1">
        <f t="array" ref="J543">_xlfn.SWITCH(I543, "Rectum","Rectum","Sigma","LC","LC","LC","RC","RC","left","LC","right","RC","Left colon","LC","Right colon","RC","NA","NA","TODO","NA","Multiple")</f>
        <v>NA</v>
      </c>
      <c r="K543" s="10" t="s">
        <v>322</v>
      </c>
      <c r="L543" s="10" t="s">
        <v>322</v>
      </c>
      <c r="M543" s="10" t="s">
        <v>322</v>
      </c>
      <c r="N543" s="11" t="s">
        <v>323</v>
      </c>
      <c r="O543" s="12">
        <v>350658</v>
      </c>
      <c r="P543" s="13">
        <v>1754501</v>
      </c>
      <c r="Q543" s="14">
        <v>0.82983497431982656</v>
      </c>
      <c r="R543" s="13">
        <v>9118</v>
      </c>
      <c r="S543" s="15">
        <v>4.31258534241256E-3</v>
      </c>
      <c r="T543" s="15">
        <v>5.1969192380055592E-3</v>
      </c>
    </row>
    <row r="544" spans="1:20">
      <c r="A544" s="10" t="s">
        <v>910</v>
      </c>
      <c r="B544" s="10" t="s">
        <v>830</v>
      </c>
      <c r="C544" s="10" t="s">
        <v>487</v>
      </c>
      <c r="D544" s="10" t="s">
        <v>718</v>
      </c>
      <c r="E544" s="10" t="s">
        <v>832</v>
      </c>
      <c r="F544" s="10" t="s">
        <v>322</v>
      </c>
      <c r="G544" s="10" t="s">
        <v>322</v>
      </c>
      <c r="H544" s="10" t="s">
        <v>322</v>
      </c>
      <c r="I544" s="10" t="s">
        <v>322</v>
      </c>
      <c r="J544" t="str" cm="1">
        <f t="array" ref="J544">_xlfn.SWITCH(I544, "Rectum","Rectum","Sigma","LC","LC","LC","RC","RC","left","LC","right","RC","Left colon","LC","Right colon","RC","NA","NA","TODO","NA","Multiple")</f>
        <v>NA</v>
      </c>
      <c r="K544" s="10" t="s">
        <v>322</v>
      </c>
      <c r="L544" s="10" t="s">
        <v>322</v>
      </c>
      <c r="M544" s="10" t="s">
        <v>322</v>
      </c>
      <c r="N544" s="11" t="s">
        <v>323</v>
      </c>
      <c r="O544" s="12">
        <v>281399</v>
      </c>
      <c r="P544" s="13">
        <v>1258390</v>
      </c>
      <c r="Q544" s="14">
        <v>0.81446765986255421</v>
      </c>
      <c r="R544" s="13">
        <v>5257</v>
      </c>
      <c r="S544" s="15">
        <v>3.4024876929230584E-3</v>
      </c>
      <c r="T544" s="15">
        <v>4.1775602158313401E-3</v>
      </c>
    </row>
    <row r="545" spans="1:20">
      <c r="A545" s="10" t="s">
        <v>911</v>
      </c>
      <c r="B545" s="10" t="s">
        <v>830</v>
      </c>
      <c r="C545" s="10" t="s">
        <v>487</v>
      </c>
      <c r="D545" s="10" t="s">
        <v>718</v>
      </c>
      <c r="E545" s="10" t="s">
        <v>832</v>
      </c>
      <c r="F545" s="10" t="s">
        <v>322</v>
      </c>
      <c r="G545" s="10" t="s">
        <v>322</v>
      </c>
      <c r="H545" s="10" t="s">
        <v>322</v>
      </c>
      <c r="I545" s="10" t="s">
        <v>322</v>
      </c>
      <c r="J545" t="str" cm="1">
        <f t="array" ref="J545">_xlfn.SWITCH(I545, "Rectum","Rectum","Sigma","LC","LC","LC","RC","RC","left","LC","right","RC","Left colon","LC","Right colon","RC","NA","NA","TODO","NA","Multiple")</f>
        <v>NA</v>
      </c>
      <c r="K545" s="10" t="s">
        <v>322</v>
      </c>
      <c r="L545" s="10" t="s">
        <v>322</v>
      </c>
      <c r="M545" s="10" t="s">
        <v>322</v>
      </c>
      <c r="N545" s="11" t="s">
        <v>323</v>
      </c>
      <c r="O545" s="12">
        <v>1950994</v>
      </c>
      <c r="P545" s="13">
        <v>4780196</v>
      </c>
      <c r="Q545" s="14">
        <v>0.70785157346139294</v>
      </c>
      <c r="R545" s="13">
        <v>21915</v>
      </c>
      <c r="S545" s="15">
        <v>3.2451738866787943E-3</v>
      </c>
      <c r="T545" s="15">
        <v>4.5845400481486498E-3</v>
      </c>
    </row>
    <row r="546" spans="1:20">
      <c r="A546" s="10" t="s">
        <v>912</v>
      </c>
      <c r="B546" s="10" t="s">
        <v>830</v>
      </c>
      <c r="C546" s="10" t="s">
        <v>487</v>
      </c>
      <c r="D546" s="10" t="s">
        <v>718</v>
      </c>
      <c r="E546" s="10" t="s">
        <v>832</v>
      </c>
      <c r="F546" s="10" t="s">
        <v>322</v>
      </c>
      <c r="G546" s="10" t="s">
        <v>322</v>
      </c>
      <c r="H546" s="10" t="s">
        <v>322</v>
      </c>
      <c r="I546" s="10" t="s">
        <v>322</v>
      </c>
      <c r="J546" t="str" cm="1">
        <f t="array" ref="J546">_xlfn.SWITCH(I546, "Rectum","Rectum","Sigma","LC","LC","LC","RC","RC","left","LC","right","RC","Left colon","LC","Right colon","RC","NA","NA","TODO","NA","Multiple")</f>
        <v>NA</v>
      </c>
      <c r="K546" s="10" t="s">
        <v>322</v>
      </c>
      <c r="L546" s="10" t="s">
        <v>322</v>
      </c>
      <c r="M546" s="10" t="s">
        <v>322</v>
      </c>
      <c r="N546" s="11" t="s">
        <v>323</v>
      </c>
      <c r="O546" s="12">
        <v>876644</v>
      </c>
      <c r="P546" s="13">
        <v>3216520</v>
      </c>
      <c r="Q546" s="14">
        <v>0.78249765665729487</v>
      </c>
      <c r="R546" s="13">
        <v>17417</v>
      </c>
      <c r="S546" s="15">
        <v>4.2371139262308661E-3</v>
      </c>
      <c r="T546" s="15">
        <v>5.4148582940569297E-3</v>
      </c>
    </row>
    <row r="547" spans="1:20">
      <c r="A547" s="10" t="s">
        <v>913</v>
      </c>
      <c r="B547" s="10" t="s">
        <v>830</v>
      </c>
      <c r="C547" s="10" t="s">
        <v>487</v>
      </c>
      <c r="D547" s="10" t="s">
        <v>718</v>
      </c>
      <c r="E547" s="10" t="s">
        <v>832</v>
      </c>
      <c r="F547" s="10" t="s">
        <v>322</v>
      </c>
      <c r="G547" s="10" t="s">
        <v>322</v>
      </c>
      <c r="H547" s="10" t="s">
        <v>322</v>
      </c>
      <c r="I547" s="10" t="s">
        <v>322</v>
      </c>
      <c r="J547" t="str" cm="1">
        <f t="array" ref="J547">_xlfn.SWITCH(I547, "Rectum","Rectum","Sigma","LC","LC","LC","RC","RC","left","LC","right","RC","Left colon","LC","Right colon","RC","NA","NA","TODO","NA","Multiple")</f>
        <v>NA</v>
      </c>
      <c r="K547" s="10" t="s">
        <v>322</v>
      </c>
      <c r="L547" s="10" t="s">
        <v>322</v>
      </c>
      <c r="M547" s="10" t="s">
        <v>322</v>
      </c>
      <c r="N547" s="11" t="s">
        <v>323</v>
      </c>
      <c r="O547" s="12">
        <v>1628372</v>
      </c>
      <c r="P547" s="13">
        <v>6251168</v>
      </c>
      <c r="Q547" s="14">
        <v>0.78801542809795133</v>
      </c>
      <c r="R547" s="13">
        <v>53259</v>
      </c>
      <c r="S547" s="15">
        <v>6.7137715199893505E-3</v>
      </c>
      <c r="T547" s="15">
        <v>8.5198478108411101E-3</v>
      </c>
    </row>
    <row r="548" spans="1:20">
      <c r="A548" s="10" t="s">
        <v>914</v>
      </c>
      <c r="B548" s="10" t="s">
        <v>915</v>
      </c>
      <c r="C548" s="10" t="s">
        <v>317</v>
      </c>
      <c r="D548" s="10" t="s">
        <v>916</v>
      </c>
      <c r="E548" s="10" t="s">
        <v>319</v>
      </c>
      <c r="F548" s="10">
        <v>68</v>
      </c>
      <c r="G548" s="10" t="s">
        <v>340</v>
      </c>
      <c r="H548" s="10">
        <v>30</v>
      </c>
      <c r="I548" s="10" t="s">
        <v>322</v>
      </c>
      <c r="J548" t="str" cm="1">
        <f t="array" ref="J548">_xlfn.SWITCH(I548, "Rectum","Rectum","Sigma","LC","LC","LC","RC","RC","left","LC","right","RC","Left colon","LC","Right colon","RC","NA","NA","TODO","NA","Multiple")</f>
        <v>NA</v>
      </c>
      <c r="K548" s="10" t="s">
        <v>322</v>
      </c>
      <c r="L548" s="10" t="s">
        <v>322</v>
      </c>
      <c r="M548" s="10" t="s">
        <v>322</v>
      </c>
      <c r="N548" s="11" t="s">
        <v>323</v>
      </c>
      <c r="O548" s="12">
        <v>822971</v>
      </c>
      <c r="P548" s="13">
        <v>15374323</v>
      </c>
      <c r="Q548" s="14">
        <v>0.9491132515131846</v>
      </c>
      <c r="R548" s="13">
        <v>1324</v>
      </c>
      <c r="S548" s="15">
        <v>8.1735367794956332E-5</v>
      </c>
      <c r="T548" s="15">
        <v>8.6117613113761206E-5</v>
      </c>
    </row>
    <row r="549" spans="1:20">
      <c r="A549" s="10" t="s">
        <v>917</v>
      </c>
      <c r="B549" s="10" t="s">
        <v>915</v>
      </c>
      <c r="C549" s="10" t="s">
        <v>317</v>
      </c>
      <c r="D549" s="10" t="s">
        <v>916</v>
      </c>
      <c r="E549" s="10" t="s">
        <v>319</v>
      </c>
      <c r="F549" s="10">
        <v>77</v>
      </c>
      <c r="G549" s="10" t="s">
        <v>340</v>
      </c>
      <c r="H549" s="10">
        <v>20</v>
      </c>
      <c r="I549" s="10" t="s">
        <v>322</v>
      </c>
      <c r="J549" t="str" cm="1">
        <f t="array" ref="J549">_xlfn.SWITCH(I549, "Rectum","Rectum","Sigma","LC","LC","LC","RC","RC","left","LC","right","RC","Left colon","LC","Right colon","RC","NA","NA","TODO","NA","Multiple")</f>
        <v>NA</v>
      </c>
      <c r="K549" s="10" t="s">
        <v>322</v>
      </c>
      <c r="L549" s="10" t="s">
        <v>322</v>
      </c>
      <c r="M549" s="10" t="s">
        <v>322</v>
      </c>
      <c r="N549" s="11" t="s">
        <v>328</v>
      </c>
      <c r="O549" s="12">
        <v>7475850</v>
      </c>
      <c r="P549" s="13">
        <v>10101841</v>
      </c>
      <c r="Q549" s="14">
        <v>0.57433963405540822</v>
      </c>
      <c r="R549" s="13">
        <v>10928</v>
      </c>
      <c r="S549" s="15">
        <v>6.2131086016474631E-4</v>
      </c>
      <c r="T549" s="15">
        <v>1.0817830136110799E-3</v>
      </c>
    </row>
    <row r="550" spans="1:20">
      <c r="A550" s="10" t="s">
        <v>918</v>
      </c>
      <c r="B550" s="10" t="s">
        <v>915</v>
      </c>
      <c r="C550" s="10" t="s">
        <v>317</v>
      </c>
      <c r="D550" s="10" t="s">
        <v>916</v>
      </c>
      <c r="E550" s="10" t="s">
        <v>319</v>
      </c>
      <c r="F550" s="10">
        <v>62</v>
      </c>
      <c r="G550" s="10" t="s">
        <v>340</v>
      </c>
      <c r="H550" s="10">
        <v>29</v>
      </c>
      <c r="I550" s="10" t="s">
        <v>322</v>
      </c>
      <c r="J550" t="str" cm="1">
        <f t="array" ref="J550">_xlfn.SWITCH(I550, "Rectum","Rectum","Sigma","LC","LC","LC","RC","RC","left","LC","right","RC","Left colon","LC","Right colon","RC","NA","NA","TODO","NA","Multiple")</f>
        <v>NA</v>
      </c>
      <c r="K550" s="10" t="s">
        <v>322</v>
      </c>
      <c r="L550" s="10" t="s">
        <v>322</v>
      </c>
      <c r="M550" s="10" t="s">
        <v>322</v>
      </c>
      <c r="N550" s="11" t="s">
        <v>323</v>
      </c>
      <c r="O550" s="12">
        <v>4044588</v>
      </c>
      <c r="P550" s="13">
        <v>7539001</v>
      </c>
      <c r="Q550" s="14">
        <v>0.65044191478547719</v>
      </c>
      <c r="R550" s="13">
        <v>6994</v>
      </c>
      <c r="S550" s="15">
        <v>6.0342089780988581E-4</v>
      </c>
      <c r="T550" s="15">
        <v>9.2770912220332599E-4</v>
      </c>
    </row>
    <row r="551" spans="1:20">
      <c r="A551" s="10" t="s">
        <v>919</v>
      </c>
      <c r="B551" s="10" t="s">
        <v>915</v>
      </c>
      <c r="C551" s="10" t="s">
        <v>317</v>
      </c>
      <c r="D551" s="10" t="s">
        <v>916</v>
      </c>
      <c r="E551" s="10" t="s">
        <v>319</v>
      </c>
      <c r="F551" s="10">
        <v>55</v>
      </c>
      <c r="G551" s="10" t="s">
        <v>320</v>
      </c>
      <c r="H551" s="10">
        <v>19</v>
      </c>
      <c r="I551" s="10" t="s">
        <v>322</v>
      </c>
      <c r="J551" t="str" cm="1">
        <f t="array" ref="J551">_xlfn.SWITCH(I551, "Rectum","Rectum","Sigma","LC","LC","LC","RC","RC","left","LC","right","RC","Left colon","LC","Right colon","RC","NA","NA","TODO","NA","Multiple")</f>
        <v>NA</v>
      </c>
      <c r="K551" s="10" t="s">
        <v>322</v>
      </c>
      <c r="L551" s="10" t="s">
        <v>322</v>
      </c>
      <c r="M551" s="10" t="s">
        <v>322</v>
      </c>
      <c r="N551" s="11" t="s">
        <v>323</v>
      </c>
      <c r="O551" s="12">
        <v>3021982</v>
      </c>
      <c r="P551" s="13">
        <v>8549422</v>
      </c>
      <c r="Q551" s="14">
        <v>0.73823805806259246</v>
      </c>
      <c r="R551" s="13">
        <v>9443</v>
      </c>
      <c r="S551" s="15">
        <v>8.1539804471987239E-4</v>
      </c>
      <c r="T551" s="15">
        <v>1.1045191125201199E-3</v>
      </c>
    </row>
    <row r="552" spans="1:20">
      <c r="A552" s="10" t="s">
        <v>920</v>
      </c>
      <c r="B552" s="10" t="s">
        <v>915</v>
      </c>
      <c r="C552" s="10" t="s">
        <v>317</v>
      </c>
      <c r="D552" s="10" t="s">
        <v>916</v>
      </c>
      <c r="E552" s="10" t="s">
        <v>319</v>
      </c>
      <c r="F552" s="10">
        <v>73</v>
      </c>
      <c r="G552" s="10" t="s">
        <v>340</v>
      </c>
      <c r="H552" s="10">
        <v>31</v>
      </c>
      <c r="I552" s="10" t="s">
        <v>322</v>
      </c>
      <c r="J552" t="str" cm="1">
        <f t="array" ref="J552">_xlfn.SWITCH(I552, "Rectum","Rectum","Sigma","LC","LC","LC","RC","RC","left","LC","right","RC","Left colon","LC","Right colon","RC","NA","NA","TODO","NA","Multiple")</f>
        <v>NA</v>
      </c>
      <c r="K552" s="10" t="s">
        <v>322</v>
      </c>
      <c r="L552" s="10" t="s">
        <v>322</v>
      </c>
      <c r="M552" s="10" t="s">
        <v>322</v>
      </c>
      <c r="N552" s="11" t="s">
        <v>328</v>
      </c>
      <c r="O552" s="12">
        <v>7313089</v>
      </c>
      <c r="P552" s="13">
        <v>3656537</v>
      </c>
      <c r="Q552" s="14">
        <v>0.33282615745917632</v>
      </c>
      <c r="R552" s="13">
        <v>16701</v>
      </c>
      <c r="S552" s="15">
        <v>1.5201622889979517E-3</v>
      </c>
      <c r="T552" s="15">
        <v>4.56743634756055E-3</v>
      </c>
    </row>
    <row r="553" spans="1:20">
      <c r="A553" s="10" t="s">
        <v>921</v>
      </c>
      <c r="B553" s="10" t="s">
        <v>915</v>
      </c>
      <c r="C553" s="10" t="s">
        <v>317</v>
      </c>
      <c r="D553" s="10" t="s">
        <v>916</v>
      </c>
      <c r="E553" s="10" t="s">
        <v>319</v>
      </c>
      <c r="F553" s="10">
        <v>70</v>
      </c>
      <c r="G553" s="10" t="s">
        <v>340</v>
      </c>
      <c r="H553" s="10">
        <v>21</v>
      </c>
      <c r="I553" s="10" t="s">
        <v>322</v>
      </c>
      <c r="J553" t="str" cm="1">
        <f t="array" ref="J553">_xlfn.SWITCH(I553, "Rectum","Rectum","Sigma","LC","LC","LC","RC","RC","left","LC","right","RC","Left colon","LC","Right colon","RC","NA","NA","TODO","NA","Multiple")</f>
        <v>NA</v>
      </c>
      <c r="K553" s="10" t="s">
        <v>322</v>
      </c>
      <c r="L553" s="10" t="s">
        <v>322</v>
      </c>
      <c r="M553" s="10" t="s">
        <v>322</v>
      </c>
      <c r="N553" s="11" t="s">
        <v>323</v>
      </c>
      <c r="O553" s="12">
        <v>3109560</v>
      </c>
      <c r="P553" s="13">
        <v>20469752</v>
      </c>
      <c r="Q553" s="14">
        <v>0.86793340686476228</v>
      </c>
      <c r="R553" s="13">
        <v>5161</v>
      </c>
      <c r="S553" s="15">
        <v>2.1883041440018609E-4</v>
      </c>
      <c r="T553" s="15">
        <v>2.5212811567038002E-4</v>
      </c>
    </row>
    <row r="554" spans="1:20">
      <c r="A554" s="10" t="s">
        <v>922</v>
      </c>
      <c r="B554" s="10" t="s">
        <v>915</v>
      </c>
      <c r="C554" s="10" t="s">
        <v>317</v>
      </c>
      <c r="D554" s="10" t="s">
        <v>916</v>
      </c>
      <c r="E554" s="10" t="s">
        <v>319</v>
      </c>
      <c r="F554" s="10">
        <v>64</v>
      </c>
      <c r="G554" s="10" t="s">
        <v>340</v>
      </c>
      <c r="H554" s="10">
        <v>25</v>
      </c>
      <c r="I554" s="10" t="s">
        <v>322</v>
      </c>
      <c r="J554" t="str" cm="1">
        <f t="array" ref="J554">_xlfn.SWITCH(I554, "Rectum","Rectum","Sigma","LC","LC","LC","RC","RC","left","LC","right","RC","Left colon","LC","Right colon","RC","NA","NA","TODO","NA","Multiple")</f>
        <v>NA</v>
      </c>
      <c r="K554" s="10" t="s">
        <v>322</v>
      </c>
      <c r="L554" s="10" t="s">
        <v>322</v>
      </c>
      <c r="M554" s="10" t="s">
        <v>322</v>
      </c>
      <c r="N554" s="11" t="s">
        <v>328</v>
      </c>
      <c r="O554" s="12">
        <v>6819047</v>
      </c>
      <c r="P554" s="13">
        <v>3582050</v>
      </c>
      <c r="Q554" s="14">
        <v>0.34393625419664547</v>
      </c>
      <c r="R554" s="13">
        <v>13769</v>
      </c>
      <c r="S554" s="15">
        <v>1.3220525352894603E-3</v>
      </c>
      <c r="T554" s="15">
        <v>3.8438882762663802E-3</v>
      </c>
    </row>
    <row r="555" spans="1:20">
      <c r="A555" s="10" t="s">
        <v>923</v>
      </c>
      <c r="B555" s="10" t="s">
        <v>915</v>
      </c>
      <c r="C555" s="10" t="s">
        <v>317</v>
      </c>
      <c r="D555" s="10" t="s">
        <v>916</v>
      </c>
      <c r="E555" s="10" t="s">
        <v>319</v>
      </c>
      <c r="F555" s="10">
        <v>50</v>
      </c>
      <c r="G555" s="10" t="s">
        <v>320</v>
      </c>
      <c r="H555" s="10">
        <v>26</v>
      </c>
      <c r="I555" s="10" t="s">
        <v>322</v>
      </c>
      <c r="J555" t="str" cm="1">
        <f t="array" ref="J555">_xlfn.SWITCH(I555, "Rectum","Rectum","Sigma","LC","LC","LC","RC","RC","left","LC","right","RC","Left colon","LC","Right colon","RC","NA","NA","TODO","NA","Multiple")</f>
        <v>NA</v>
      </c>
      <c r="K555" s="10" t="s">
        <v>322</v>
      </c>
      <c r="L555" s="10" t="s">
        <v>322</v>
      </c>
      <c r="M555" s="10" t="s">
        <v>322</v>
      </c>
      <c r="N555" s="11" t="s">
        <v>323</v>
      </c>
      <c r="O555" s="12">
        <v>5000349</v>
      </c>
      <c r="P555" s="13">
        <v>7726768</v>
      </c>
      <c r="Q555" s="14">
        <v>0.60679224064781945</v>
      </c>
      <c r="R555" s="13">
        <v>6678</v>
      </c>
      <c r="S555" s="15">
        <v>5.2443124771523332E-4</v>
      </c>
      <c r="T555" s="15">
        <v>8.6426821667222309E-4</v>
      </c>
    </row>
    <row r="556" spans="1:20">
      <c r="A556" s="10" t="s">
        <v>924</v>
      </c>
      <c r="B556" s="10" t="s">
        <v>915</v>
      </c>
      <c r="C556" s="10" t="s">
        <v>317</v>
      </c>
      <c r="D556" s="10" t="s">
        <v>916</v>
      </c>
      <c r="E556" s="10" t="s">
        <v>319</v>
      </c>
      <c r="F556" s="10">
        <v>67</v>
      </c>
      <c r="G556" s="10" t="s">
        <v>320</v>
      </c>
      <c r="H556" s="10">
        <v>26</v>
      </c>
      <c r="I556" s="10" t="s">
        <v>322</v>
      </c>
      <c r="J556" t="str" cm="1">
        <f t="array" ref="J556">_xlfn.SWITCH(I556, "Rectum","Rectum","Sigma","LC","LC","LC","RC","RC","left","LC","right","RC","Left colon","LC","Right colon","RC","NA","NA","TODO","NA","Multiple")</f>
        <v>NA</v>
      </c>
      <c r="K556" s="10" t="s">
        <v>322</v>
      </c>
      <c r="L556" s="10" t="s">
        <v>322</v>
      </c>
      <c r="M556" s="10" t="s">
        <v>322</v>
      </c>
      <c r="N556" s="11" t="s">
        <v>328</v>
      </c>
      <c r="O556" s="12">
        <v>12995301</v>
      </c>
      <c r="P556" s="13">
        <v>6012937</v>
      </c>
      <c r="Q556" s="14">
        <v>0.316016784540463</v>
      </c>
      <c r="R556" s="13">
        <v>19033</v>
      </c>
      <c r="S556" s="15">
        <v>1.000301094150601E-3</v>
      </c>
      <c r="T556" s="15">
        <v>3.1653416624854002E-3</v>
      </c>
    </row>
    <row r="557" spans="1:20">
      <c r="A557" s="10" t="s">
        <v>925</v>
      </c>
      <c r="B557" s="10" t="s">
        <v>915</v>
      </c>
      <c r="C557" s="10" t="s">
        <v>317</v>
      </c>
      <c r="D557" s="10" t="s">
        <v>916</v>
      </c>
      <c r="E557" s="10" t="s">
        <v>319</v>
      </c>
      <c r="F557" s="10">
        <v>77</v>
      </c>
      <c r="G557" s="10" t="s">
        <v>320</v>
      </c>
      <c r="H557" s="10">
        <v>36</v>
      </c>
      <c r="I557" s="10" t="s">
        <v>322</v>
      </c>
      <c r="J557" t="str" cm="1">
        <f t="array" ref="J557">_xlfn.SWITCH(I557, "Rectum","Rectum","Sigma","LC","LC","LC","RC","RC","left","LC","right","RC","Left colon","LC","Right colon","RC","NA","NA","TODO","NA","Multiple")</f>
        <v>NA</v>
      </c>
      <c r="K557" s="10" t="s">
        <v>322</v>
      </c>
      <c r="L557" s="10" t="s">
        <v>322</v>
      </c>
      <c r="M557" s="10" t="s">
        <v>322</v>
      </c>
      <c r="N557" s="11" t="s">
        <v>323</v>
      </c>
      <c r="O557" s="12">
        <v>4594109</v>
      </c>
      <c r="P557" s="13">
        <v>7256462</v>
      </c>
      <c r="Q557" s="14">
        <v>0.6119920540556314</v>
      </c>
      <c r="R557" s="13">
        <v>6547</v>
      </c>
      <c r="S557" s="15">
        <v>5.5215778404161956E-4</v>
      </c>
      <c r="T557" s="15">
        <v>9.0223031554495807E-4</v>
      </c>
    </row>
    <row r="558" spans="1:20">
      <c r="A558" s="10" t="s">
        <v>926</v>
      </c>
      <c r="B558" s="10" t="s">
        <v>915</v>
      </c>
      <c r="C558" s="10" t="s">
        <v>317</v>
      </c>
      <c r="D558" s="10" t="s">
        <v>916</v>
      </c>
      <c r="E558" s="10" t="s">
        <v>319</v>
      </c>
      <c r="F558" s="10">
        <v>60</v>
      </c>
      <c r="G558" s="10" t="s">
        <v>320</v>
      </c>
      <c r="H558" s="10">
        <v>24</v>
      </c>
      <c r="I558" s="10" t="s">
        <v>322</v>
      </c>
      <c r="J558" t="str" cm="1">
        <f t="array" ref="J558">_xlfn.SWITCH(I558, "Rectum","Rectum","Sigma","LC","LC","LC","RC","RC","left","LC","right","RC","Left colon","LC","Right colon","RC","NA","NA","TODO","NA","Multiple")</f>
        <v>NA</v>
      </c>
      <c r="K558" s="10" t="s">
        <v>322</v>
      </c>
      <c r="L558" s="10" t="s">
        <v>322</v>
      </c>
      <c r="M558" s="10" t="s">
        <v>322</v>
      </c>
      <c r="N558" s="11" t="s">
        <v>323</v>
      </c>
      <c r="O558" s="12">
        <v>2025</v>
      </c>
      <c r="P558" s="13">
        <v>5586365</v>
      </c>
      <c r="Q558" s="14">
        <v>0.99963674722348728</v>
      </c>
      <c r="R558" s="13">
        <v>5</v>
      </c>
      <c r="S558" s="15">
        <v>8.9471127219890505E-7</v>
      </c>
      <c r="T558" s="15">
        <v>8.9503639665507008E-7</v>
      </c>
    </row>
    <row r="559" spans="1:20">
      <c r="A559" s="10" t="s">
        <v>927</v>
      </c>
      <c r="B559" s="10" t="s">
        <v>915</v>
      </c>
      <c r="C559" s="10" t="s">
        <v>317</v>
      </c>
      <c r="D559" s="10" t="s">
        <v>916</v>
      </c>
      <c r="E559" s="10" t="s">
        <v>319</v>
      </c>
      <c r="F559" s="10">
        <v>53</v>
      </c>
      <c r="G559" s="10" t="s">
        <v>340</v>
      </c>
      <c r="H559" s="10">
        <v>21</v>
      </c>
      <c r="I559" s="10" t="s">
        <v>322</v>
      </c>
      <c r="J559" t="str" cm="1">
        <f t="array" ref="J559">_xlfn.SWITCH(I559, "Rectum","Rectum","Sigma","LC","LC","LC","RC","RC","left","LC","right","RC","Left colon","LC","Right colon","RC","NA","NA","TODO","NA","Multiple")</f>
        <v>NA</v>
      </c>
      <c r="K559" s="10" t="s">
        <v>322</v>
      </c>
      <c r="L559" s="10" t="s">
        <v>322</v>
      </c>
      <c r="M559" s="10" t="s">
        <v>322</v>
      </c>
      <c r="N559" s="11" t="s">
        <v>328</v>
      </c>
      <c r="O559" s="12">
        <v>4270224</v>
      </c>
      <c r="P559" s="13">
        <v>16707879</v>
      </c>
      <c r="Q559" s="14">
        <v>0.79586311093463247</v>
      </c>
      <c r="R559" s="13">
        <v>15305</v>
      </c>
      <c r="S559" s="15">
        <v>7.2903837242623969E-4</v>
      </c>
      <c r="T559" s="15">
        <v>9.1603488390118199E-4</v>
      </c>
    </row>
    <row r="560" spans="1:20">
      <c r="A560" s="10" t="s">
        <v>928</v>
      </c>
      <c r="B560" s="10" t="s">
        <v>915</v>
      </c>
      <c r="C560" s="10" t="s">
        <v>317</v>
      </c>
      <c r="D560" s="10" t="s">
        <v>916</v>
      </c>
      <c r="E560" s="10" t="s">
        <v>319</v>
      </c>
      <c r="F560" s="10">
        <v>67</v>
      </c>
      <c r="G560" s="10" t="s">
        <v>320</v>
      </c>
      <c r="H560" s="10" t="s">
        <v>322</v>
      </c>
      <c r="I560" s="10" t="s">
        <v>322</v>
      </c>
      <c r="J560" t="str" cm="1">
        <f t="array" ref="J560">_xlfn.SWITCH(I560, "Rectum","Rectum","Sigma","LC","LC","LC","RC","RC","left","LC","right","RC","Left colon","LC","Right colon","RC","NA","NA","TODO","NA","Multiple")</f>
        <v>NA</v>
      </c>
      <c r="K560" s="10" t="s">
        <v>322</v>
      </c>
      <c r="L560" s="10" t="s">
        <v>322</v>
      </c>
      <c r="M560" s="10" t="s">
        <v>322</v>
      </c>
      <c r="N560" s="11" t="s">
        <v>323</v>
      </c>
      <c r="O560" s="12">
        <v>3701111</v>
      </c>
      <c r="P560" s="13">
        <v>5409601</v>
      </c>
      <c r="Q560" s="14">
        <v>0.59346352096830546</v>
      </c>
      <c r="R560" s="13">
        <v>4593</v>
      </c>
      <c r="S560" s="15">
        <v>5.0387781867968211E-4</v>
      </c>
      <c r="T560" s="15">
        <v>8.4904598324349605E-4</v>
      </c>
    </row>
    <row r="561" spans="1:20">
      <c r="A561" s="10" t="s">
        <v>929</v>
      </c>
      <c r="B561" s="10" t="s">
        <v>915</v>
      </c>
      <c r="C561" s="10" t="s">
        <v>317</v>
      </c>
      <c r="D561" s="10" t="s">
        <v>916</v>
      </c>
      <c r="E561" s="10" t="s">
        <v>319</v>
      </c>
      <c r="F561" s="10">
        <v>56</v>
      </c>
      <c r="G561" s="10" t="s">
        <v>340</v>
      </c>
      <c r="H561" s="10">
        <v>30</v>
      </c>
      <c r="I561" s="10" t="s">
        <v>322</v>
      </c>
      <c r="J561" t="str" cm="1">
        <f t="array" ref="J561">_xlfn.SWITCH(I561, "Rectum","Rectum","Sigma","LC","LC","LC","RC","RC","left","LC","right","RC","Left colon","LC","Right colon","RC","NA","NA","TODO","NA","Multiple")</f>
        <v>NA</v>
      </c>
      <c r="K561" s="10" t="s">
        <v>322</v>
      </c>
      <c r="L561" s="10" t="s">
        <v>322</v>
      </c>
      <c r="M561" s="10" t="s">
        <v>322</v>
      </c>
      <c r="N561" s="11" t="s">
        <v>323</v>
      </c>
      <c r="O561" s="12">
        <v>3700321</v>
      </c>
      <c r="P561" s="13">
        <v>7315137</v>
      </c>
      <c r="Q561" s="14">
        <v>0.66374229315718558</v>
      </c>
      <c r="R561" s="13">
        <v>5592</v>
      </c>
      <c r="S561" s="15">
        <v>5.0739267129719942E-4</v>
      </c>
      <c r="T561" s="15">
        <v>7.6444227907146499E-4</v>
      </c>
    </row>
    <row r="562" spans="1:20">
      <c r="A562" s="10" t="s">
        <v>930</v>
      </c>
      <c r="B562" s="10" t="s">
        <v>915</v>
      </c>
      <c r="C562" s="10" t="s">
        <v>317</v>
      </c>
      <c r="D562" s="10" t="s">
        <v>916</v>
      </c>
      <c r="E562" s="10" t="s">
        <v>319</v>
      </c>
      <c r="F562" s="10">
        <v>59</v>
      </c>
      <c r="G562" s="10" t="s">
        <v>320</v>
      </c>
      <c r="H562" s="10">
        <v>22</v>
      </c>
      <c r="I562" s="10" t="s">
        <v>322</v>
      </c>
      <c r="J562" t="str" cm="1">
        <f t="array" ref="J562">_xlfn.SWITCH(I562, "Rectum","Rectum","Sigma","LC","LC","LC","RC","RC","left","LC","right","RC","Left colon","LC","Right colon","RC","NA","NA","TODO","NA","Multiple")</f>
        <v>NA</v>
      </c>
      <c r="K562" s="10" t="s">
        <v>322</v>
      </c>
      <c r="L562" s="10" t="s">
        <v>322</v>
      </c>
      <c r="M562" s="10" t="s">
        <v>322</v>
      </c>
      <c r="N562" s="11" t="s">
        <v>323</v>
      </c>
      <c r="O562" s="12">
        <v>2311441</v>
      </c>
      <c r="P562" s="13">
        <v>7475760</v>
      </c>
      <c r="Q562" s="14">
        <v>0.76348785028784905</v>
      </c>
      <c r="R562" s="13">
        <v>4389</v>
      </c>
      <c r="S562" s="15">
        <v>4.4824180751032265E-4</v>
      </c>
      <c r="T562" s="15">
        <v>5.8709749911714699E-4</v>
      </c>
    </row>
    <row r="563" spans="1:20">
      <c r="A563" s="10" t="s">
        <v>931</v>
      </c>
      <c r="B563" s="10" t="s">
        <v>915</v>
      </c>
      <c r="C563" s="10" t="s">
        <v>317</v>
      </c>
      <c r="D563" s="10" t="s">
        <v>916</v>
      </c>
      <c r="E563" s="10" t="s">
        <v>319</v>
      </c>
      <c r="F563" s="10">
        <v>57</v>
      </c>
      <c r="G563" s="10" t="s">
        <v>320</v>
      </c>
      <c r="H563" s="10">
        <v>29</v>
      </c>
      <c r="I563" s="10" t="s">
        <v>322</v>
      </c>
      <c r="J563" t="str" cm="1">
        <f t="array" ref="J563">_xlfn.SWITCH(I563, "Rectum","Rectum","Sigma","LC","LC","LC","RC","RC","left","LC","right","RC","Left colon","LC","Right colon","RC","NA","NA","TODO","NA","Multiple")</f>
        <v>NA</v>
      </c>
      <c r="K563" s="10" t="s">
        <v>322</v>
      </c>
      <c r="L563" s="10" t="s">
        <v>322</v>
      </c>
      <c r="M563" s="10" t="s">
        <v>322</v>
      </c>
      <c r="N563" s="11" t="s">
        <v>328</v>
      </c>
      <c r="O563" s="12">
        <v>18152599</v>
      </c>
      <c r="P563" s="13">
        <v>18524282</v>
      </c>
      <c r="Q563" s="14">
        <v>0.50458237115074867</v>
      </c>
      <c r="R563" s="13">
        <v>35226</v>
      </c>
      <c r="S563" s="15">
        <v>9.5951997524958187E-4</v>
      </c>
      <c r="T563" s="15">
        <v>1.9016121650491E-3</v>
      </c>
    </row>
    <row r="564" spans="1:20">
      <c r="A564" s="10" t="s">
        <v>932</v>
      </c>
      <c r="B564" s="10" t="s">
        <v>915</v>
      </c>
      <c r="C564" s="10" t="s">
        <v>317</v>
      </c>
      <c r="D564" s="10" t="s">
        <v>916</v>
      </c>
      <c r="E564" s="10" t="s">
        <v>319</v>
      </c>
      <c r="F564" s="10">
        <v>79</v>
      </c>
      <c r="G564" s="10" t="s">
        <v>320</v>
      </c>
      <c r="H564" s="10">
        <v>22</v>
      </c>
      <c r="I564" s="10" t="s">
        <v>322</v>
      </c>
      <c r="J564" t="str" cm="1">
        <f t="array" ref="J564">_xlfn.SWITCH(I564, "Rectum","Rectum","Sigma","LC","LC","LC","RC","RC","left","LC","right","RC","Left colon","LC","Right colon","RC","NA","NA","TODO","NA","Multiple")</f>
        <v>NA</v>
      </c>
      <c r="K564" s="10" t="s">
        <v>322</v>
      </c>
      <c r="L564" s="10" t="s">
        <v>322</v>
      </c>
      <c r="M564" s="10" t="s">
        <v>322</v>
      </c>
      <c r="N564" s="11" t="s">
        <v>323</v>
      </c>
      <c r="O564" s="12">
        <v>2730938</v>
      </c>
      <c r="P564" s="13">
        <v>8248634</v>
      </c>
      <c r="Q564" s="14">
        <v>0.75097271623925599</v>
      </c>
      <c r="R564" s="13">
        <v>4361</v>
      </c>
      <c r="S564" s="15">
        <v>3.9703446843676122E-4</v>
      </c>
      <c r="T564" s="15">
        <v>5.2869359944931495E-4</v>
      </c>
    </row>
    <row r="565" spans="1:20">
      <c r="A565" s="10" t="s">
        <v>933</v>
      </c>
      <c r="B565" s="10" t="s">
        <v>915</v>
      </c>
      <c r="C565" s="10" t="s">
        <v>317</v>
      </c>
      <c r="D565" s="10" t="s">
        <v>916</v>
      </c>
      <c r="E565" s="10" t="s">
        <v>319</v>
      </c>
      <c r="F565" s="10">
        <v>53</v>
      </c>
      <c r="G565" s="10" t="s">
        <v>340</v>
      </c>
      <c r="H565" s="10">
        <v>23</v>
      </c>
      <c r="I565" s="10" t="s">
        <v>322</v>
      </c>
      <c r="J565" t="str" cm="1">
        <f t="array" ref="J565">_xlfn.SWITCH(I565, "Rectum","Rectum","Sigma","LC","LC","LC","RC","RC","left","LC","right","RC","Left colon","LC","Right colon","RC","NA","NA","TODO","NA","Multiple")</f>
        <v>NA</v>
      </c>
      <c r="K565" s="10" t="s">
        <v>322</v>
      </c>
      <c r="L565" s="10" t="s">
        <v>322</v>
      </c>
      <c r="M565" s="10" t="s">
        <v>322</v>
      </c>
      <c r="N565" s="11" t="s">
        <v>323</v>
      </c>
      <c r="O565" s="12">
        <v>2580715</v>
      </c>
      <c r="P565" s="13">
        <v>26022906</v>
      </c>
      <c r="Q565" s="14">
        <v>0.90966459287232593</v>
      </c>
      <c r="R565" s="13">
        <v>3523</v>
      </c>
      <c r="S565" s="15">
        <v>1.2315105625364069E-4</v>
      </c>
      <c r="T565" s="15">
        <v>1.3538072957724201E-4</v>
      </c>
    </row>
    <row r="566" spans="1:20">
      <c r="A566" s="10" t="s">
        <v>934</v>
      </c>
      <c r="B566" s="10" t="s">
        <v>915</v>
      </c>
      <c r="C566" s="10" t="s">
        <v>317</v>
      </c>
      <c r="D566" s="10" t="s">
        <v>916</v>
      </c>
      <c r="E566" s="10" t="s">
        <v>319</v>
      </c>
      <c r="F566" s="10">
        <v>58</v>
      </c>
      <c r="G566" s="10" t="s">
        <v>320</v>
      </c>
      <c r="H566" s="10">
        <v>23</v>
      </c>
      <c r="I566" s="10" t="s">
        <v>322</v>
      </c>
      <c r="J566" t="str" cm="1">
        <f t="array" ref="J566">_xlfn.SWITCH(I566, "Rectum","Rectum","Sigma","LC","LC","LC","RC","RC","left","LC","right","RC","Left colon","LC","Right colon","RC","NA","NA","TODO","NA","Multiple")</f>
        <v>NA</v>
      </c>
      <c r="K566" s="10" t="s">
        <v>322</v>
      </c>
      <c r="L566" s="10" t="s">
        <v>322</v>
      </c>
      <c r="M566" s="10" t="s">
        <v>322</v>
      </c>
      <c r="N566" s="11" t="s">
        <v>323</v>
      </c>
      <c r="O566" s="12">
        <v>2291778</v>
      </c>
      <c r="P566" s="13">
        <v>11885304</v>
      </c>
      <c r="Q566" s="14">
        <v>0.83813227300030702</v>
      </c>
      <c r="R566" s="13">
        <v>3620</v>
      </c>
      <c r="S566" s="15">
        <v>2.5527650182621424E-4</v>
      </c>
      <c r="T566" s="15">
        <v>3.0457782148441499E-4</v>
      </c>
    </row>
    <row r="567" spans="1:20">
      <c r="A567" s="10" t="s">
        <v>935</v>
      </c>
      <c r="B567" s="10" t="s">
        <v>915</v>
      </c>
      <c r="C567" s="10" t="s">
        <v>317</v>
      </c>
      <c r="D567" s="10" t="s">
        <v>916</v>
      </c>
      <c r="E567" s="10" t="s">
        <v>319</v>
      </c>
      <c r="F567" s="10">
        <v>77</v>
      </c>
      <c r="G567" s="10" t="s">
        <v>320</v>
      </c>
      <c r="H567" s="10">
        <v>24</v>
      </c>
      <c r="I567" s="10" t="s">
        <v>322</v>
      </c>
      <c r="J567" t="str" cm="1">
        <f t="array" ref="J567">_xlfn.SWITCH(I567, "Rectum","Rectum","Sigma","LC","LC","LC","RC","RC","left","LC","right","RC","Left colon","LC","Right colon","RC","NA","NA","TODO","NA","Multiple")</f>
        <v>NA</v>
      </c>
      <c r="K567" s="10" t="s">
        <v>322</v>
      </c>
      <c r="L567" s="10" t="s">
        <v>322</v>
      </c>
      <c r="M567" s="10" t="s">
        <v>322</v>
      </c>
      <c r="N567" s="11" t="s">
        <v>323</v>
      </c>
      <c r="O567" s="12">
        <v>2481779</v>
      </c>
      <c r="P567" s="13">
        <v>14387208</v>
      </c>
      <c r="Q567" s="14">
        <v>0.85268908182591241</v>
      </c>
      <c r="R567" s="13">
        <v>3761</v>
      </c>
      <c r="S567" s="15">
        <v>2.229038210017716E-4</v>
      </c>
      <c r="T567" s="15">
        <v>2.61412777239337E-4</v>
      </c>
    </row>
    <row r="568" spans="1:20">
      <c r="A568" s="10" t="s">
        <v>936</v>
      </c>
      <c r="B568" s="10" t="s">
        <v>915</v>
      </c>
      <c r="C568" s="10" t="s">
        <v>317</v>
      </c>
      <c r="D568" s="10" t="s">
        <v>916</v>
      </c>
      <c r="E568" s="10" t="s">
        <v>319</v>
      </c>
      <c r="F568" s="10">
        <v>58</v>
      </c>
      <c r="G568" s="10" t="s">
        <v>320</v>
      </c>
      <c r="H568" s="10">
        <v>26</v>
      </c>
      <c r="I568" s="10" t="s">
        <v>322</v>
      </c>
      <c r="J568" t="str" cm="1">
        <f t="array" ref="J568">_xlfn.SWITCH(I568, "Rectum","Rectum","Sigma","LC","LC","LC","RC","RC","left","LC","right","RC","Left colon","LC","Right colon","RC","NA","NA","TODO","NA","Multiple")</f>
        <v>NA</v>
      </c>
      <c r="K568" s="10" t="s">
        <v>322</v>
      </c>
      <c r="L568" s="10" t="s">
        <v>322</v>
      </c>
      <c r="M568" s="10" t="s">
        <v>322</v>
      </c>
      <c r="N568" s="11" t="s">
        <v>323</v>
      </c>
      <c r="O568" s="12">
        <v>1205330</v>
      </c>
      <c r="P568" s="13">
        <v>20267136</v>
      </c>
      <c r="Q568" s="14">
        <v>0.94376480981825461</v>
      </c>
      <c r="R568" s="13">
        <v>2308</v>
      </c>
      <c r="S568" s="15">
        <v>1.0747493780376921E-4</v>
      </c>
      <c r="T568" s="15">
        <v>1.1387894175082301E-4</v>
      </c>
    </row>
    <row r="569" spans="1:20">
      <c r="A569" s="10" t="s">
        <v>937</v>
      </c>
      <c r="B569" s="10" t="s">
        <v>915</v>
      </c>
      <c r="C569" s="10" t="s">
        <v>317</v>
      </c>
      <c r="D569" s="10" t="s">
        <v>916</v>
      </c>
      <c r="E569" s="10" t="s">
        <v>319</v>
      </c>
      <c r="F569" s="10">
        <v>63</v>
      </c>
      <c r="G569" s="10" t="s">
        <v>340</v>
      </c>
      <c r="H569" s="10">
        <v>21</v>
      </c>
      <c r="I569" s="10" t="s">
        <v>322</v>
      </c>
      <c r="J569" t="str" cm="1">
        <f t="array" ref="J569">_xlfn.SWITCH(I569, "Rectum","Rectum","Sigma","LC","LC","LC","RC","RC","left","LC","right","RC","Left colon","LC","Right colon","RC","NA","NA","TODO","NA","Multiple")</f>
        <v>NA</v>
      </c>
      <c r="K569" s="10" t="s">
        <v>322</v>
      </c>
      <c r="L569" s="10" t="s">
        <v>322</v>
      </c>
      <c r="M569" s="10" t="s">
        <v>322</v>
      </c>
      <c r="N569" s="11" t="s">
        <v>323</v>
      </c>
      <c r="O569" s="12">
        <v>5229967</v>
      </c>
      <c r="P569" s="13">
        <v>9632434</v>
      </c>
      <c r="Q569" s="14">
        <v>0.64781871739152808</v>
      </c>
      <c r="R569" s="13">
        <v>6626</v>
      </c>
      <c r="S569" s="15">
        <v>4.4562431691058197E-4</v>
      </c>
      <c r="T569" s="15">
        <v>6.8788428760581193E-4</v>
      </c>
    </row>
    <row r="570" spans="1:20">
      <c r="A570" s="10" t="s">
        <v>938</v>
      </c>
      <c r="B570" s="10" t="s">
        <v>915</v>
      </c>
      <c r="C570" s="10" t="s">
        <v>317</v>
      </c>
      <c r="D570" s="10" t="s">
        <v>916</v>
      </c>
      <c r="E570" s="10" t="s">
        <v>319</v>
      </c>
      <c r="F570" s="10">
        <v>58</v>
      </c>
      <c r="G570" s="10" t="s">
        <v>340</v>
      </c>
      <c r="H570" s="10">
        <v>25</v>
      </c>
      <c r="I570" s="10" t="s">
        <v>322</v>
      </c>
      <c r="J570" t="str" cm="1">
        <f t="array" ref="J570">_xlfn.SWITCH(I570, "Rectum","Rectum","Sigma","LC","LC","LC","RC","RC","left","LC","right","RC","Left colon","LC","Right colon","RC","NA","NA","TODO","NA","Multiple")</f>
        <v>NA</v>
      </c>
      <c r="K570" s="10" t="s">
        <v>322</v>
      </c>
      <c r="L570" s="10" t="s">
        <v>322</v>
      </c>
      <c r="M570" s="10" t="s">
        <v>322</v>
      </c>
      <c r="N570" s="11" t="s">
        <v>323</v>
      </c>
      <c r="O570" s="12">
        <v>2390162</v>
      </c>
      <c r="P570" s="13">
        <v>11162626</v>
      </c>
      <c r="Q570" s="14">
        <v>0.82346345298358925</v>
      </c>
      <c r="R570" s="13">
        <v>2915</v>
      </c>
      <c r="S570" s="15">
        <v>2.1503864462064416E-4</v>
      </c>
      <c r="T570" s="15">
        <v>2.6113926955897304E-4</v>
      </c>
    </row>
    <row r="571" spans="1:20">
      <c r="A571" s="10" t="s">
        <v>939</v>
      </c>
      <c r="B571" s="10" t="s">
        <v>915</v>
      </c>
      <c r="C571" s="10" t="s">
        <v>317</v>
      </c>
      <c r="D571" s="10" t="s">
        <v>916</v>
      </c>
      <c r="E571" s="10" t="s">
        <v>319</v>
      </c>
      <c r="F571" s="10">
        <v>49</v>
      </c>
      <c r="G571" s="10" t="s">
        <v>320</v>
      </c>
      <c r="H571" s="10">
        <v>21</v>
      </c>
      <c r="I571" s="10" t="s">
        <v>322</v>
      </c>
      <c r="J571" t="str" cm="1">
        <f t="array" ref="J571">_xlfn.SWITCH(I571, "Rectum","Rectum","Sigma","LC","LC","LC","RC","RC","left","LC","right","RC","Left colon","LC","Right colon","RC","NA","NA","TODO","NA","Multiple")</f>
        <v>NA</v>
      </c>
      <c r="K571" s="10" t="s">
        <v>322</v>
      </c>
      <c r="L571" s="10" t="s">
        <v>322</v>
      </c>
      <c r="M571" s="10" t="s">
        <v>322</v>
      </c>
      <c r="N571" s="11" t="s">
        <v>328</v>
      </c>
      <c r="O571" s="12">
        <v>9896260</v>
      </c>
      <c r="P571" s="13">
        <v>12696875</v>
      </c>
      <c r="Q571" s="14">
        <v>0.56165029760858121</v>
      </c>
      <c r="R571" s="13">
        <v>13236</v>
      </c>
      <c r="S571" s="15">
        <v>5.8549866318658578E-4</v>
      </c>
      <c r="T571" s="15">
        <v>1.04246123554024E-3</v>
      </c>
    </row>
    <row r="572" spans="1:20">
      <c r="A572" s="10" t="s">
        <v>940</v>
      </c>
      <c r="B572" s="10" t="s">
        <v>915</v>
      </c>
      <c r="C572" s="10" t="s">
        <v>317</v>
      </c>
      <c r="D572" s="10" t="s">
        <v>916</v>
      </c>
      <c r="E572" s="10" t="s">
        <v>319</v>
      </c>
      <c r="F572" s="10">
        <v>61</v>
      </c>
      <c r="G572" s="10" t="s">
        <v>320</v>
      </c>
      <c r="H572" s="10">
        <v>29</v>
      </c>
      <c r="I572" s="10" t="s">
        <v>322</v>
      </c>
      <c r="J572" t="str" cm="1">
        <f t="array" ref="J572">_xlfn.SWITCH(I572, "Rectum","Rectum","Sigma","LC","LC","LC","RC","RC","left","LC","right","RC","Left colon","LC","Right colon","RC","NA","NA","TODO","NA","Multiple")</f>
        <v>NA</v>
      </c>
      <c r="K572" s="10" t="s">
        <v>322</v>
      </c>
      <c r="L572" s="10" t="s">
        <v>322</v>
      </c>
      <c r="M572" s="10" t="s">
        <v>322</v>
      </c>
      <c r="N572" s="11" t="s">
        <v>328</v>
      </c>
      <c r="O572" s="12">
        <v>10647258</v>
      </c>
      <c r="P572" s="13">
        <v>4394199</v>
      </c>
      <c r="Q572" s="14">
        <v>0.29163598787050993</v>
      </c>
      <c r="R572" s="13">
        <v>25953</v>
      </c>
      <c r="S572" s="15">
        <v>1.722459268049386E-3</v>
      </c>
      <c r="T572" s="15">
        <v>5.9061958732410606E-3</v>
      </c>
    </row>
    <row r="573" spans="1:20">
      <c r="A573" s="10" t="s">
        <v>941</v>
      </c>
      <c r="B573" s="10" t="s">
        <v>915</v>
      </c>
      <c r="C573" s="10" t="s">
        <v>317</v>
      </c>
      <c r="D573" s="10" t="s">
        <v>916</v>
      </c>
      <c r="E573" s="10" t="s">
        <v>319</v>
      </c>
      <c r="F573" s="10">
        <v>57</v>
      </c>
      <c r="G573" s="10" t="s">
        <v>320</v>
      </c>
      <c r="H573" s="10">
        <v>29</v>
      </c>
      <c r="I573" s="10" t="s">
        <v>322</v>
      </c>
      <c r="J573" t="str" cm="1">
        <f t="array" ref="J573">_xlfn.SWITCH(I573, "Rectum","Rectum","Sigma","LC","LC","LC","RC","RC","left","LC","right","RC","Left colon","LC","Right colon","RC","NA","NA","TODO","NA","Multiple")</f>
        <v>NA</v>
      </c>
      <c r="K573" s="10" t="s">
        <v>322</v>
      </c>
      <c r="L573" s="10" t="s">
        <v>322</v>
      </c>
      <c r="M573" s="10" t="s">
        <v>322</v>
      </c>
      <c r="N573" s="11" t="s">
        <v>323</v>
      </c>
      <c r="O573" s="12">
        <v>2129792</v>
      </c>
      <c r="P573" s="13">
        <v>12204806</v>
      </c>
      <c r="Q573" s="14">
        <v>0.85123804969719019</v>
      </c>
      <c r="R573" s="13">
        <v>3114</v>
      </c>
      <c r="S573" s="15">
        <v>2.1718946509736002E-4</v>
      </c>
      <c r="T573" s="15">
        <v>2.55145391086102E-4</v>
      </c>
    </row>
    <row r="574" spans="1:20">
      <c r="A574" s="10" t="s">
        <v>942</v>
      </c>
      <c r="B574" s="10" t="s">
        <v>915</v>
      </c>
      <c r="C574" s="10" t="s">
        <v>317</v>
      </c>
      <c r="D574" s="10" t="s">
        <v>916</v>
      </c>
      <c r="E574" s="10" t="s">
        <v>319</v>
      </c>
      <c r="F574" s="10">
        <v>70</v>
      </c>
      <c r="G574" s="10" t="s">
        <v>320</v>
      </c>
      <c r="H574" s="10">
        <v>28</v>
      </c>
      <c r="I574" s="10" t="s">
        <v>322</v>
      </c>
      <c r="J574" t="str" cm="1">
        <f t="array" ref="J574">_xlfn.SWITCH(I574, "Rectum","Rectum","Sigma","LC","LC","LC","RC","RC","left","LC","right","RC","Left colon","LC","Right colon","RC","NA","NA","TODO","NA","Multiple")</f>
        <v>NA</v>
      </c>
      <c r="K574" s="10" t="s">
        <v>322</v>
      </c>
      <c r="L574" s="10" t="s">
        <v>322</v>
      </c>
      <c r="M574" s="10" t="s">
        <v>322</v>
      </c>
      <c r="N574" s="11" t="s">
        <v>323</v>
      </c>
      <c r="O574" s="12">
        <v>905866</v>
      </c>
      <c r="P574" s="13">
        <v>11505078</v>
      </c>
      <c r="Q574" s="14">
        <v>0.92689689109369711</v>
      </c>
      <c r="R574" s="13">
        <v>1524</v>
      </c>
      <c r="S574" s="15">
        <v>1.2277977272529523E-4</v>
      </c>
      <c r="T574" s="15">
        <v>1.3246324796755001E-4</v>
      </c>
    </row>
    <row r="575" spans="1:20">
      <c r="A575" s="10" t="s">
        <v>943</v>
      </c>
      <c r="B575" s="10" t="s">
        <v>915</v>
      </c>
      <c r="C575" s="10" t="s">
        <v>372</v>
      </c>
      <c r="D575" s="10" t="s">
        <v>916</v>
      </c>
      <c r="E575" s="10" t="s">
        <v>319</v>
      </c>
      <c r="F575" s="10">
        <v>75</v>
      </c>
      <c r="G575" s="10" t="s">
        <v>320</v>
      </c>
      <c r="H575" s="10" t="s">
        <v>322</v>
      </c>
      <c r="I575" s="10" t="s">
        <v>322</v>
      </c>
      <c r="J575" t="str" cm="1">
        <f t="array" ref="J575">_xlfn.SWITCH(I575, "Rectum","Rectum","Sigma","LC","LC","LC","RC","RC","left","LC","right","RC","Left colon","LC","Right colon","RC","NA","NA","TODO","NA","Multiple")</f>
        <v>NA</v>
      </c>
      <c r="K575" s="10" t="s">
        <v>322</v>
      </c>
      <c r="L575" s="10" t="s">
        <v>322</v>
      </c>
      <c r="M575" s="10" t="s">
        <v>322</v>
      </c>
      <c r="N575" s="11" t="s">
        <v>328</v>
      </c>
      <c r="O575" s="12">
        <v>10455230</v>
      </c>
      <c r="P575" s="13">
        <v>12979598</v>
      </c>
      <c r="Q575" s="14">
        <v>0.55344207286081615</v>
      </c>
      <c r="R575" s="13">
        <v>17668</v>
      </c>
      <c r="S575" s="15">
        <v>7.5335264954314452E-4</v>
      </c>
      <c r="T575" s="15">
        <v>1.3612131901157502E-3</v>
      </c>
    </row>
    <row r="576" spans="1:20">
      <c r="A576" s="10" t="s">
        <v>944</v>
      </c>
      <c r="B576" s="10" t="s">
        <v>915</v>
      </c>
      <c r="C576" s="10" t="s">
        <v>372</v>
      </c>
      <c r="D576" s="10" t="s">
        <v>916</v>
      </c>
      <c r="E576" s="10" t="s">
        <v>319</v>
      </c>
      <c r="F576" s="10">
        <v>51</v>
      </c>
      <c r="G576" s="10" t="s">
        <v>320</v>
      </c>
      <c r="H576" s="10">
        <v>20.86111966</v>
      </c>
      <c r="I576" s="10" t="s">
        <v>322</v>
      </c>
      <c r="J576" t="str" cm="1">
        <f t="array" ref="J576">_xlfn.SWITCH(I576, "Rectum","Rectum","Sigma","LC","LC","LC","RC","RC","left","LC","right","RC","Left colon","LC","Right colon","RC","NA","NA","TODO","NA","Multiple")</f>
        <v>NA</v>
      </c>
      <c r="K576" s="10" t="s">
        <v>322</v>
      </c>
      <c r="L576" s="10" t="s">
        <v>322</v>
      </c>
      <c r="M576" s="10" t="s">
        <v>322</v>
      </c>
      <c r="N576" s="11" t="s">
        <v>328</v>
      </c>
      <c r="O576" s="12">
        <v>9242896</v>
      </c>
      <c r="P576" s="13">
        <v>8079911</v>
      </c>
      <c r="Q576" s="14">
        <v>0.46610776576396135</v>
      </c>
      <c r="R576" s="13">
        <v>12049</v>
      </c>
      <c r="S576" s="15">
        <v>6.9507355584609413E-4</v>
      </c>
      <c r="T576" s="15">
        <v>1.49122929695637E-3</v>
      </c>
    </row>
    <row r="577" spans="1:20">
      <c r="A577" s="10" t="s">
        <v>945</v>
      </c>
      <c r="B577" s="10" t="s">
        <v>915</v>
      </c>
      <c r="C577" s="10" t="s">
        <v>372</v>
      </c>
      <c r="D577" s="10" t="s">
        <v>916</v>
      </c>
      <c r="E577" s="10" t="s">
        <v>319</v>
      </c>
      <c r="F577" s="10">
        <v>51</v>
      </c>
      <c r="G577" s="10" t="s">
        <v>320</v>
      </c>
      <c r="H577" s="10">
        <v>31.56167151</v>
      </c>
      <c r="I577" s="10" t="s">
        <v>322</v>
      </c>
      <c r="J577" t="str" cm="1">
        <f t="array" ref="J577">_xlfn.SWITCH(I577, "Rectum","Rectum","Sigma","LC","LC","LC","RC","RC","left","LC","right","RC","Left colon","LC","Right colon","RC","NA","NA","TODO","NA","Multiple")</f>
        <v>NA</v>
      </c>
      <c r="K577" s="10" t="s">
        <v>322</v>
      </c>
      <c r="L577" s="10" t="s">
        <v>322</v>
      </c>
      <c r="M577" s="10" t="s">
        <v>322</v>
      </c>
      <c r="N577" s="11" t="s">
        <v>328</v>
      </c>
      <c r="O577" s="12">
        <v>8206197</v>
      </c>
      <c r="P577" s="13">
        <v>9186032</v>
      </c>
      <c r="Q577" s="14">
        <v>0.52783300998454774</v>
      </c>
      <c r="R577" s="13">
        <v>11063</v>
      </c>
      <c r="S577" s="15">
        <v>6.3568432914876106E-4</v>
      </c>
      <c r="T577" s="15">
        <v>1.20432848481259E-3</v>
      </c>
    </row>
    <row r="578" spans="1:20">
      <c r="A578" s="10" t="s">
        <v>946</v>
      </c>
      <c r="B578" s="10" t="s">
        <v>915</v>
      </c>
      <c r="C578" s="10" t="s">
        <v>372</v>
      </c>
      <c r="D578" s="10" t="s">
        <v>916</v>
      </c>
      <c r="E578" s="10" t="s">
        <v>319</v>
      </c>
      <c r="F578" s="10">
        <v>69</v>
      </c>
      <c r="G578" s="10" t="s">
        <v>320</v>
      </c>
      <c r="H578" s="10">
        <v>28.982006999999999</v>
      </c>
      <c r="I578" s="10" t="s">
        <v>322</v>
      </c>
      <c r="J578" t="str" cm="1">
        <f t="array" ref="J578">_xlfn.SWITCH(I578, "Rectum","Rectum","Sigma","LC","LC","LC","RC","RC","left","LC","right","RC","Left colon","LC","Right colon","RC","NA","NA","TODO","NA","Multiple")</f>
        <v>NA</v>
      </c>
      <c r="K578" s="10" t="s">
        <v>322</v>
      </c>
      <c r="L578" s="10" t="s">
        <v>322</v>
      </c>
      <c r="M578" s="10" t="s">
        <v>322</v>
      </c>
      <c r="N578" s="11" t="s">
        <v>328</v>
      </c>
      <c r="O578" s="12">
        <v>7293942</v>
      </c>
      <c r="P578" s="13">
        <v>7384985</v>
      </c>
      <c r="Q578" s="14">
        <v>0.50268551004882966</v>
      </c>
      <c r="R578" s="13">
        <v>12137</v>
      </c>
      <c r="S578" s="15">
        <v>8.2614846685032475E-4</v>
      </c>
      <c r="T578" s="15">
        <v>1.6434698242447298E-3</v>
      </c>
    </row>
    <row r="579" spans="1:20">
      <c r="A579" s="10" t="s">
        <v>947</v>
      </c>
      <c r="B579" s="10" t="s">
        <v>915</v>
      </c>
      <c r="C579" s="10" t="s">
        <v>372</v>
      </c>
      <c r="D579" s="10" t="s">
        <v>916</v>
      </c>
      <c r="E579" s="10" t="s">
        <v>319</v>
      </c>
      <c r="F579" s="10">
        <v>46</v>
      </c>
      <c r="G579" s="10" t="s">
        <v>320</v>
      </c>
      <c r="H579" s="10">
        <v>22.460034350000001</v>
      </c>
      <c r="I579" s="10" t="s">
        <v>322</v>
      </c>
      <c r="J579" t="str" cm="1">
        <f t="array" ref="J579">_xlfn.SWITCH(I579, "Rectum","Rectum","Sigma","LC","LC","LC","RC","RC","left","LC","right","RC","Left colon","LC","Right colon","RC","NA","NA","TODO","NA","Multiple")</f>
        <v>NA</v>
      </c>
      <c r="K579" s="10" t="s">
        <v>322</v>
      </c>
      <c r="L579" s="10" t="s">
        <v>322</v>
      </c>
      <c r="M579" s="10" t="s">
        <v>322</v>
      </c>
      <c r="N579" s="11" t="s">
        <v>323</v>
      </c>
      <c r="O579" s="12">
        <v>6521924</v>
      </c>
      <c r="P579" s="13">
        <v>12028452</v>
      </c>
      <c r="Q579" s="14">
        <v>0.64806266554192038</v>
      </c>
      <c r="R579" s="13">
        <v>10255</v>
      </c>
      <c r="S579" s="15">
        <v>5.525135433164961E-4</v>
      </c>
      <c r="T579" s="15">
        <v>8.5256190904698303E-4</v>
      </c>
    </row>
    <row r="580" spans="1:20">
      <c r="A580" s="10" t="s">
        <v>948</v>
      </c>
      <c r="B580" s="10" t="s">
        <v>915</v>
      </c>
      <c r="C580" s="10" t="s">
        <v>372</v>
      </c>
      <c r="D580" s="10" t="s">
        <v>916</v>
      </c>
      <c r="E580" s="10" t="s">
        <v>319</v>
      </c>
      <c r="F580" s="10">
        <v>57</v>
      </c>
      <c r="G580" s="10" t="s">
        <v>320</v>
      </c>
      <c r="H580" s="10">
        <v>27.776929890000002</v>
      </c>
      <c r="I580" s="10" t="s">
        <v>322</v>
      </c>
      <c r="J580" t="str" cm="1">
        <f t="array" ref="J580">_xlfn.SWITCH(I580, "Rectum","Rectum","Sigma","LC","LC","LC","RC","RC","left","LC","right","RC","Left colon","LC","Right colon","RC","NA","NA","TODO","NA","Multiple")</f>
        <v>NA</v>
      </c>
      <c r="K580" s="10" t="s">
        <v>322</v>
      </c>
      <c r="L580" s="10" t="s">
        <v>322</v>
      </c>
      <c r="M580" s="10" t="s">
        <v>322</v>
      </c>
      <c r="N580" s="11" t="s">
        <v>328</v>
      </c>
      <c r="O580" s="12">
        <v>8905845</v>
      </c>
      <c r="P580" s="13">
        <v>15866376</v>
      </c>
      <c r="Q580" s="14">
        <v>0.64013567682152939</v>
      </c>
      <c r="R580" s="13">
        <v>13737</v>
      </c>
      <c r="S580" s="15">
        <v>5.5422509793650102E-4</v>
      </c>
      <c r="T580" s="15">
        <v>8.6579317167322892E-4</v>
      </c>
    </row>
    <row r="581" spans="1:20">
      <c r="A581" s="10" t="s">
        <v>949</v>
      </c>
      <c r="B581" s="10" t="s">
        <v>915</v>
      </c>
      <c r="C581" s="10" t="s">
        <v>372</v>
      </c>
      <c r="D581" s="10" t="s">
        <v>916</v>
      </c>
      <c r="E581" s="10" t="s">
        <v>319</v>
      </c>
      <c r="F581" s="10">
        <v>38</v>
      </c>
      <c r="G581" s="10" t="s">
        <v>320</v>
      </c>
      <c r="H581" s="10">
        <v>27.041644130000002</v>
      </c>
      <c r="I581" s="10" t="s">
        <v>322</v>
      </c>
      <c r="J581" t="str" cm="1">
        <f t="array" ref="J581">_xlfn.SWITCH(I581, "Rectum","Rectum","Sigma","LC","LC","LC","RC","RC","left","LC","right","RC","Left colon","LC","Right colon","RC","NA","NA","TODO","NA","Multiple")</f>
        <v>NA</v>
      </c>
      <c r="K581" s="10" t="s">
        <v>322</v>
      </c>
      <c r="L581" s="10" t="s">
        <v>322</v>
      </c>
      <c r="M581" s="10" t="s">
        <v>322</v>
      </c>
      <c r="N581" s="11" t="s">
        <v>328</v>
      </c>
      <c r="O581" s="12">
        <v>9982525</v>
      </c>
      <c r="P581" s="13">
        <v>14175692</v>
      </c>
      <c r="Q581" s="14">
        <v>0.58640522970988029</v>
      </c>
      <c r="R581" s="13">
        <v>15667</v>
      </c>
      <c r="S581" s="15">
        <v>6.4809610238884244E-4</v>
      </c>
      <c r="T581" s="15">
        <v>1.10520177780386E-3</v>
      </c>
    </row>
    <row r="582" spans="1:20">
      <c r="A582" s="10" t="s">
        <v>950</v>
      </c>
      <c r="B582" s="10" t="s">
        <v>915</v>
      </c>
      <c r="C582" s="10" t="s">
        <v>372</v>
      </c>
      <c r="D582" s="10" t="s">
        <v>916</v>
      </c>
      <c r="E582" s="10" t="s">
        <v>319</v>
      </c>
      <c r="F582" s="10">
        <v>68</v>
      </c>
      <c r="G582" s="10" t="s">
        <v>320</v>
      </c>
      <c r="H582" s="10">
        <v>24.302487060000001</v>
      </c>
      <c r="I582" s="10" t="s">
        <v>322</v>
      </c>
      <c r="J582" t="str" cm="1">
        <f t="array" ref="J582">_xlfn.SWITCH(I582, "Rectum","Rectum","Sigma","LC","LC","LC","RC","RC","left","LC","right","RC","Left colon","LC","Right colon","RC","NA","NA","TODO","NA","Multiple")</f>
        <v>NA</v>
      </c>
      <c r="K582" s="10" t="s">
        <v>322</v>
      </c>
      <c r="L582" s="10" t="s">
        <v>322</v>
      </c>
      <c r="M582" s="10" t="s">
        <v>322</v>
      </c>
      <c r="N582" s="11" t="s">
        <v>328</v>
      </c>
      <c r="O582" s="12">
        <v>10871260</v>
      </c>
      <c r="P582" s="13">
        <v>8791707</v>
      </c>
      <c r="Q582" s="14">
        <v>0.4467503772249718</v>
      </c>
      <c r="R582" s="13">
        <v>16271</v>
      </c>
      <c r="S582" s="15">
        <v>8.2681046898258972E-4</v>
      </c>
      <c r="T582" s="15">
        <v>1.8507213673067098E-3</v>
      </c>
    </row>
    <row r="583" spans="1:20">
      <c r="A583" s="10" t="s">
        <v>951</v>
      </c>
      <c r="B583" s="10" t="s">
        <v>915</v>
      </c>
      <c r="C583" s="10" t="s">
        <v>372</v>
      </c>
      <c r="D583" s="10" t="s">
        <v>916</v>
      </c>
      <c r="E583" s="10" t="s">
        <v>319</v>
      </c>
      <c r="F583" s="10">
        <v>68</v>
      </c>
      <c r="G583" s="10" t="s">
        <v>340</v>
      </c>
      <c r="H583" s="10" t="s">
        <v>322</v>
      </c>
      <c r="I583" s="10" t="s">
        <v>322</v>
      </c>
      <c r="J583" t="str" cm="1">
        <f t="array" ref="J583">_xlfn.SWITCH(I583, "Rectum","Rectum","Sigma","LC","LC","LC","RC","RC","left","LC","right","RC","Left colon","LC","Right colon","RC","NA","NA","TODO","NA","Multiple")</f>
        <v>NA</v>
      </c>
      <c r="K583" s="10" t="s">
        <v>322</v>
      </c>
      <c r="L583" s="10" t="s">
        <v>322</v>
      </c>
      <c r="M583" s="10" t="s">
        <v>322</v>
      </c>
      <c r="N583" s="11" t="s">
        <v>323</v>
      </c>
      <c r="O583" s="12">
        <v>6964942</v>
      </c>
      <c r="P583" s="13">
        <v>12090231</v>
      </c>
      <c r="Q583" s="14">
        <v>0.63415310261476421</v>
      </c>
      <c r="R583" s="13">
        <v>9988</v>
      </c>
      <c r="S583" s="15">
        <v>5.238875244746163E-4</v>
      </c>
      <c r="T583" s="15">
        <v>8.2612151910083401E-4</v>
      </c>
    </row>
    <row r="584" spans="1:20">
      <c r="A584" s="10" t="s">
        <v>952</v>
      </c>
      <c r="B584" s="10" t="s">
        <v>915</v>
      </c>
      <c r="C584" s="10" t="s">
        <v>372</v>
      </c>
      <c r="D584" s="10" t="s">
        <v>916</v>
      </c>
      <c r="E584" s="10" t="s">
        <v>319</v>
      </c>
      <c r="F584" s="10">
        <v>65</v>
      </c>
      <c r="G584" s="10" t="s">
        <v>320</v>
      </c>
      <c r="H584" s="10">
        <v>29.56194571</v>
      </c>
      <c r="I584" s="10" t="s">
        <v>322</v>
      </c>
      <c r="J584" t="str" cm="1">
        <f t="array" ref="J584">_xlfn.SWITCH(I584, "Rectum","Rectum","Sigma","LC","LC","LC","RC","RC","left","LC","right","RC","Left colon","LC","Right colon","RC","NA","NA","TODO","NA","Multiple")</f>
        <v>NA</v>
      </c>
      <c r="K584" s="10" t="s">
        <v>322</v>
      </c>
      <c r="L584" s="10" t="s">
        <v>322</v>
      </c>
      <c r="M584" s="10" t="s">
        <v>322</v>
      </c>
      <c r="N584" s="11" t="s">
        <v>328</v>
      </c>
      <c r="O584" s="12">
        <v>9384477</v>
      </c>
      <c r="P584" s="13">
        <v>6993049</v>
      </c>
      <c r="Q584" s="14">
        <v>0.42659958166326428</v>
      </c>
      <c r="R584" s="13">
        <v>15010</v>
      </c>
      <c r="S584" s="15">
        <v>9.1566063969601773E-4</v>
      </c>
      <c r="T584" s="15">
        <v>2.1464171064724401E-3</v>
      </c>
    </row>
    <row r="585" spans="1:20">
      <c r="A585" s="10" t="s">
        <v>953</v>
      </c>
      <c r="B585" s="10" t="s">
        <v>915</v>
      </c>
      <c r="C585" s="10" t="s">
        <v>372</v>
      </c>
      <c r="D585" s="10" t="s">
        <v>916</v>
      </c>
      <c r="E585" s="10" t="s">
        <v>319</v>
      </c>
      <c r="F585" s="10">
        <v>59</v>
      </c>
      <c r="G585" s="10" t="s">
        <v>340</v>
      </c>
      <c r="H585" s="10">
        <v>28.999307479999999</v>
      </c>
      <c r="I585" s="10" t="s">
        <v>322</v>
      </c>
      <c r="J585" t="str" cm="1">
        <f t="array" ref="J585">_xlfn.SWITCH(I585, "Rectum","Rectum","Sigma","LC","LC","LC","RC","RC","left","LC","right","RC","Left colon","LC","Right colon","RC","NA","NA","TODO","NA","Multiple")</f>
        <v>NA</v>
      </c>
      <c r="K585" s="10" t="s">
        <v>322</v>
      </c>
      <c r="L585" s="10" t="s">
        <v>322</v>
      </c>
      <c r="M585" s="10" t="s">
        <v>322</v>
      </c>
      <c r="N585" s="11" t="s">
        <v>323</v>
      </c>
      <c r="O585" s="12">
        <v>6155814</v>
      </c>
      <c r="P585" s="13">
        <v>19439852</v>
      </c>
      <c r="Q585" s="14">
        <v>0.75926232885026657</v>
      </c>
      <c r="R585" s="13">
        <v>7938</v>
      </c>
      <c r="S585" s="15">
        <v>3.1003447795864986E-4</v>
      </c>
      <c r="T585" s="15">
        <v>4.0833644206756303E-4</v>
      </c>
    </row>
    <row r="586" spans="1:20">
      <c r="A586" s="10" t="s">
        <v>954</v>
      </c>
      <c r="B586" s="10" t="s">
        <v>915</v>
      </c>
      <c r="C586" s="10" t="s">
        <v>372</v>
      </c>
      <c r="D586" s="10" t="s">
        <v>916</v>
      </c>
      <c r="E586" s="10" t="s">
        <v>319</v>
      </c>
      <c r="F586" s="10">
        <v>62</v>
      </c>
      <c r="G586" s="10" t="s">
        <v>320</v>
      </c>
      <c r="H586" s="10">
        <v>31.097890750000001</v>
      </c>
      <c r="I586" s="10" t="s">
        <v>322</v>
      </c>
      <c r="J586" t="str" cm="1">
        <f t="array" ref="J586">_xlfn.SWITCH(I586, "Rectum","Rectum","Sigma","LC","LC","LC","RC","RC","left","LC","right","RC","Left colon","LC","Right colon","RC","NA","NA","TODO","NA","Multiple")</f>
        <v>NA</v>
      </c>
      <c r="K586" s="10" t="s">
        <v>322</v>
      </c>
      <c r="L586" s="10" t="s">
        <v>322</v>
      </c>
      <c r="M586" s="10" t="s">
        <v>322</v>
      </c>
      <c r="N586" s="11" t="s">
        <v>323</v>
      </c>
      <c r="O586" s="12">
        <v>4550258</v>
      </c>
      <c r="P586" s="13">
        <v>4992573</v>
      </c>
      <c r="Q586" s="14">
        <v>0.52282307978032638</v>
      </c>
      <c r="R586" s="13">
        <v>6428</v>
      </c>
      <c r="S586" s="15">
        <v>6.7314123535658626E-4</v>
      </c>
      <c r="T586" s="15">
        <v>1.2875124710244601E-3</v>
      </c>
    </row>
    <row r="587" spans="1:20">
      <c r="A587" s="10" t="s">
        <v>955</v>
      </c>
      <c r="B587" s="10" t="s">
        <v>915</v>
      </c>
      <c r="C587" s="10" t="s">
        <v>372</v>
      </c>
      <c r="D587" s="10" t="s">
        <v>916</v>
      </c>
      <c r="E587" s="10" t="s">
        <v>319</v>
      </c>
      <c r="F587" s="10">
        <v>70</v>
      </c>
      <c r="G587" s="10" t="s">
        <v>320</v>
      </c>
      <c r="H587" s="10">
        <v>28.373702420000001</v>
      </c>
      <c r="I587" s="10" t="s">
        <v>322</v>
      </c>
      <c r="J587" t="str" cm="1">
        <f t="array" ref="J587">_xlfn.SWITCH(I587, "Rectum","Rectum","Sigma","LC","LC","LC","RC","RC","left","LC","right","RC","Left colon","LC","Right colon","RC","NA","NA","TODO","NA","Multiple")</f>
        <v>NA</v>
      </c>
      <c r="K587" s="10" t="s">
        <v>322</v>
      </c>
      <c r="L587" s="10" t="s">
        <v>322</v>
      </c>
      <c r="M587" s="10" t="s">
        <v>322</v>
      </c>
      <c r="N587" s="11" t="s">
        <v>328</v>
      </c>
      <c r="O587" s="12">
        <v>7356447</v>
      </c>
      <c r="P587" s="13">
        <v>5092186</v>
      </c>
      <c r="Q587" s="14">
        <v>0.40871582758440511</v>
      </c>
      <c r="R587" s="13">
        <v>10356</v>
      </c>
      <c r="S587" s="15">
        <v>8.3120709071980074E-4</v>
      </c>
      <c r="T587" s="15">
        <v>2.0337041891242799E-3</v>
      </c>
    </row>
    <row r="588" spans="1:20">
      <c r="A588" s="10" t="s">
        <v>956</v>
      </c>
      <c r="B588" s="10" t="s">
        <v>915</v>
      </c>
      <c r="C588" s="10" t="s">
        <v>372</v>
      </c>
      <c r="D588" s="10" t="s">
        <v>916</v>
      </c>
      <c r="E588" s="10" t="s">
        <v>319</v>
      </c>
      <c r="F588" s="10">
        <v>56</v>
      </c>
      <c r="G588" s="10" t="s">
        <v>340</v>
      </c>
      <c r="H588" s="10">
        <v>27.829313540000001</v>
      </c>
      <c r="I588" s="10" t="s">
        <v>322</v>
      </c>
      <c r="J588" t="str" cm="1">
        <f t="array" ref="J588">_xlfn.SWITCH(I588, "Rectum","Rectum","Sigma","LC","LC","LC","RC","RC","left","LC","right","RC","Left colon","LC","Right colon","RC","NA","NA","TODO","NA","Multiple")</f>
        <v>NA</v>
      </c>
      <c r="K588" s="10" t="s">
        <v>322</v>
      </c>
      <c r="L588" s="10" t="s">
        <v>322</v>
      </c>
      <c r="M588" s="10" t="s">
        <v>322</v>
      </c>
      <c r="N588" s="11" t="s">
        <v>323</v>
      </c>
      <c r="O588" s="12">
        <v>4322159</v>
      </c>
      <c r="P588" s="13">
        <v>12549595</v>
      </c>
      <c r="Q588" s="14">
        <v>0.74357469994015069</v>
      </c>
      <c r="R588" s="13">
        <v>5629</v>
      </c>
      <c r="S588" s="15">
        <v>3.3352327194328648E-4</v>
      </c>
      <c r="T588" s="15">
        <v>4.4854037122313501E-4</v>
      </c>
    </row>
    <row r="589" spans="1:20">
      <c r="A589" s="10" t="s">
        <v>957</v>
      </c>
      <c r="B589" s="10" t="s">
        <v>915</v>
      </c>
      <c r="C589" s="10" t="s">
        <v>372</v>
      </c>
      <c r="D589" s="10" t="s">
        <v>916</v>
      </c>
      <c r="E589" s="10" t="s">
        <v>319</v>
      </c>
      <c r="F589" s="10">
        <v>61</v>
      </c>
      <c r="G589" s="10" t="s">
        <v>320</v>
      </c>
      <c r="H589" s="10">
        <v>27.440599169999999</v>
      </c>
      <c r="I589" s="10" t="s">
        <v>322</v>
      </c>
      <c r="J589" t="str" cm="1">
        <f t="array" ref="J589">_xlfn.SWITCH(I589, "Rectum","Rectum","Sigma","LC","LC","LC","RC","RC","left","LC","right","RC","Left colon","LC","Right colon","RC","NA","NA","TODO","NA","Multiple")</f>
        <v>NA</v>
      </c>
      <c r="K589" s="10" t="s">
        <v>322</v>
      </c>
      <c r="L589" s="10" t="s">
        <v>322</v>
      </c>
      <c r="M589" s="10" t="s">
        <v>322</v>
      </c>
      <c r="N589" s="11" t="s">
        <v>328</v>
      </c>
      <c r="O589" s="12">
        <v>7910044</v>
      </c>
      <c r="P589" s="13">
        <v>6591423</v>
      </c>
      <c r="Q589" s="14">
        <v>0.45416388014481046</v>
      </c>
      <c r="R589" s="13">
        <v>11847</v>
      </c>
      <c r="S589" s="15">
        <v>8.1628496427487199E-4</v>
      </c>
      <c r="T589" s="15">
        <v>1.79733571946452E-3</v>
      </c>
    </row>
    <row r="590" spans="1:20">
      <c r="A590" s="10" t="s">
        <v>958</v>
      </c>
      <c r="B590" s="10" t="s">
        <v>915</v>
      </c>
      <c r="C590" s="10" t="s">
        <v>372</v>
      </c>
      <c r="D590" s="10" t="s">
        <v>916</v>
      </c>
      <c r="E590" s="10" t="s">
        <v>319</v>
      </c>
      <c r="F590" s="10">
        <v>65</v>
      </c>
      <c r="G590" s="10" t="s">
        <v>320</v>
      </c>
      <c r="H590" s="10">
        <v>25.35154137</v>
      </c>
      <c r="I590" s="10" t="s">
        <v>322</v>
      </c>
      <c r="J590" t="str" cm="1">
        <f t="array" ref="J590">_xlfn.SWITCH(I590, "Rectum","Rectum","Sigma","LC","LC","LC","RC","RC","left","LC","right","RC","Left colon","LC","Right colon","RC","NA","NA","TODO","NA","Multiple")</f>
        <v>NA</v>
      </c>
      <c r="K590" s="10" t="s">
        <v>322</v>
      </c>
      <c r="L590" s="10" t="s">
        <v>322</v>
      </c>
      <c r="M590" s="10" t="s">
        <v>322</v>
      </c>
      <c r="N590" s="11" t="s">
        <v>323</v>
      </c>
      <c r="O590" s="12">
        <v>6214134</v>
      </c>
      <c r="P590" s="13">
        <v>6705880</v>
      </c>
      <c r="Q590" s="14">
        <v>0.51866319864065424</v>
      </c>
      <c r="R590" s="13">
        <v>9147</v>
      </c>
      <c r="S590" s="15">
        <v>7.0747050021265881E-4</v>
      </c>
      <c r="T590" s="15">
        <v>1.36402679439537E-3</v>
      </c>
    </row>
    <row r="591" spans="1:20">
      <c r="A591" s="10" t="s">
        <v>959</v>
      </c>
      <c r="B591" s="10" t="s">
        <v>915</v>
      </c>
      <c r="C591" s="10" t="s">
        <v>372</v>
      </c>
      <c r="D591" s="10" t="s">
        <v>916</v>
      </c>
      <c r="E591" s="10" t="s">
        <v>319</v>
      </c>
      <c r="F591" s="10">
        <v>62</v>
      </c>
      <c r="G591" s="10" t="s">
        <v>320</v>
      </c>
      <c r="H591" s="10">
        <v>26.643598619999999</v>
      </c>
      <c r="I591" s="10" t="s">
        <v>322</v>
      </c>
      <c r="J591" t="str" cm="1">
        <f t="array" ref="J591">_xlfn.SWITCH(I591, "Rectum","Rectum","Sigma","LC","LC","LC","RC","RC","left","LC","right","RC","Left colon","LC","Right colon","RC","NA","NA","TODO","NA","Multiple")</f>
        <v>NA</v>
      </c>
      <c r="K591" s="10" t="s">
        <v>322</v>
      </c>
      <c r="L591" s="10" t="s">
        <v>322</v>
      </c>
      <c r="M591" s="10" t="s">
        <v>322</v>
      </c>
      <c r="N591" s="11" t="s">
        <v>323</v>
      </c>
      <c r="O591" s="12">
        <v>2041895</v>
      </c>
      <c r="P591" s="13">
        <v>3229207</v>
      </c>
      <c r="Q591" s="14">
        <v>0.61227408553464846</v>
      </c>
      <c r="R591" s="13">
        <v>3018</v>
      </c>
      <c r="S591" s="15">
        <v>5.7222816318172511E-4</v>
      </c>
      <c r="T591" s="15">
        <v>9.3459477822264102E-4</v>
      </c>
    </row>
    <row r="592" spans="1:20">
      <c r="A592" s="10" t="s">
        <v>960</v>
      </c>
      <c r="B592" s="10" t="s">
        <v>915</v>
      </c>
      <c r="C592" s="10" t="s">
        <v>372</v>
      </c>
      <c r="D592" s="10" t="s">
        <v>916</v>
      </c>
      <c r="E592" s="10" t="s">
        <v>319</v>
      </c>
      <c r="F592" s="10">
        <v>39</v>
      </c>
      <c r="G592" s="10" t="s">
        <v>340</v>
      </c>
      <c r="H592" s="10">
        <v>20.549886619999999</v>
      </c>
      <c r="I592" s="10" t="s">
        <v>322</v>
      </c>
      <c r="J592" t="str" cm="1">
        <f t="array" ref="J592">_xlfn.SWITCH(I592, "Rectum","Rectum","Sigma","LC","LC","LC","RC","RC","left","LC","right","RC","Left colon","LC","Right colon","RC","NA","NA","TODO","NA","Multiple")</f>
        <v>NA</v>
      </c>
      <c r="K592" s="10" t="s">
        <v>322</v>
      </c>
      <c r="L592" s="10" t="s">
        <v>322</v>
      </c>
      <c r="M592" s="10" t="s">
        <v>322</v>
      </c>
      <c r="N592" s="11" t="s">
        <v>323</v>
      </c>
      <c r="O592" s="12">
        <v>5845173</v>
      </c>
      <c r="P592" s="13">
        <v>6832403</v>
      </c>
      <c r="Q592" s="14">
        <v>0.53853837702998153</v>
      </c>
      <c r="R592" s="13">
        <v>9362</v>
      </c>
      <c r="S592" s="15">
        <v>7.3792431239121689E-4</v>
      </c>
      <c r="T592" s="15">
        <v>1.3702353330153399E-3</v>
      </c>
    </row>
    <row r="593" spans="1:20">
      <c r="A593" s="10" t="s">
        <v>961</v>
      </c>
      <c r="B593" s="10" t="s">
        <v>915</v>
      </c>
      <c r="C593" s="10" t="s">
        <v>372</v>
      </c>
      <c r="D593" s="10" t="s">
        <v>916</v>
      </c>
      <c r="E593" s="10" t="s">
        <v>319</v>
      </c>
      <c r="F593" s="10">
        <v>63</v>
      </c>
      <c r="G593" s="10" t="s">
        <v>320</v>
      </c>
      <c r="H593" s="10">
        <v>29.961611690000002</v>
      </c>
      <c r="I593" s="10" t="s">
        <v>322</v>
      </c>
      <c r="J593" t="str" cm="1">
        <f t="array" ref="J593">_xlfn.SWITCH(I593, "Rectum","Rectum","Sigma","LC","LC","LC","RC","RC","left","LC","right","RC","Left colon","LC","Right colon","RC","NA","NA","TODO","NA","Multiple")</f>
        <v>NA</v>
      </c>
      <c r="K593" s="10" t="s">
        <v>322</v>
      </c>
      <c r="L593" s="10" t="s">
        <v>322</v>
      </c>
      <c r="M593" s="10" t="s">
        <v>322</v>
      </c>
      <c r="N593" s="11" t="s">
        <v>328</v>
      </c>
      <c r="O593" s="12">
        <v>9753880</v>
      </c>
      <c r="P593" s="13">
        <v>6876306</v>
      </c>
      <c r="Q593" s="14">
        <v>0.41315043287838937</v>
      </c>
      <c r="R593" s="13">
        <v>13403</v>
      </c>
      <c r="S593" s="15">
        <v>8.0529505985758236E-4</v>
      </c>
      <c r="T593" s="15">
        <v>1.9491570037749901E-3</v>
      </c>
    </row>
    <row r="594" spans="1:20">
      <c r="A594" s="10" t="s">
        <v>962</v>
      </c>
      <c r="B594" s="10" t="s">
        <v>915</v>
      </c>
      <c r="C594" s="10" t="s">
        <v>372</v>
      </c>
      <c r="D594" s="10" t="s">
        <v>916</v>
      </c>
      <c r="E594" s="10" t="s">
        <v>319</v>
      </c>
      <c r="F594" s="10">
        <v>59</v>
      </c>
      <c r="G594" s="10" t="s">
        <v>320</v>
      </c>
      <c r="H594" s="10">
        <v>27.580200319999999</v>
      </c>
      <c r="I594" s="10" t="s">
        <v>322</v>
      </c>
      <c r="J594" t="str" cm="1">
        <f t="array" ref="J594">_xlfn.SWITCH(I594, "Rectum","Rectum","Sigma","LC","LC","LC","RC","RC","left","LC","right","RC","Left colon","LC","Right colon","RC","NA","NA","TODO","NA","Multiple")</f>
        <v>NA</v>
      </c>
      <c r="K594" s="10" t="s">
        <v>322</v>
      </c>
      <c r="L594" s="10" t="s">
        <v>322</v>
      </c>
      <c r="M594" s="10" t="s">
        <v>322</v>
      </c>
      <c r="N594" s="11" t="s">
        <v>328</v>
      </c>
      <c r="O594" s="12">
        <v>5703028</v>
      </c>
      <c r="P594" s="13">
        <v>11619665</v>
      </c>
      <c r="Q594" s="14">
        <v>0.67029418571676125</v>
      </c>
      <c r="R594" s="13">
        <v>12479</v>
      </c>
      <c r="S594" s="15">
        <v>7.1986594652767219E-4</v>
      </c>
      <c r="T594" s="15">
        <v>1.0739552302067199E-3</v>
      </c>
    </row>
    <row r="595" spans="1:20">
      <c r="A595" s="10" t="s">
        <v>963</v>
      </c>
      <c r="B595" s="10" t="s">
        <v>915</v>
      </c>
      <c r="C595" s="10" t="s">
        <v>372</v>
      </c>
      <c r="D595" s="10" t="s">
        <v>916</v>
      </c>
      <c r="E595" s="10" t="s">
        <v>319</v>
      </c>
      <c r="F595" s="10">
        <v>51</v>
      </c>
      <c r="G595" s="10" t="s">
        <v>340</v>
      </c>
      <c r="H595" s="10">
        <v>19.433013259999999</v>
      </c>
      <c r="I595" s="10" t="s">
        <v>322</v>
      </c>
      <c r="J595" t="str" cm="1">
        <f t="array" ref="J595">_xlfn.SWITCH(I595, "Rectum","Rectum","Sigma","LC","LC","LC","RC","RC","left","LC","right","RC","Left colon","LC","Right colon","RC","NA","NA","TODO","NA","Multiple")</f>
        <v>NA</v>
      </c>
      <c r="K595" s="10" t="s">
        <v>322</v>
      </c>
      <c r="L595" s="10" t="s">
        <v>322</v>
      </c>
      <c r="M595" s="10" t="s">
        <v>322</v>
      </c>
      <c r="N595" s="11" t="s">
        <v>328</v>
      </c>
      <c r="O595" s="12">
        <v>7648878</v>
      </c>
      <c r="P595" s="13">
        <v>5215870</v>
      </c>
      <c r="Q595" s="14">
        <v>0.4050623179368022</v>
      </c>
      <c r="R595" s="13">
        <v>11962</v>
      </c>
      <c r="S595" s="15">
        <v>9.2896399779136135E-4</v>
      </c>
      <c r="T595" s="15">
        <v>2.2933853796202699E-3</v>
      </c>
    </row>
    <row r="596" spans="1:20">
      <c r="A596" s="10" t="s">
        <v>964</v>
      </c>
      <c r="B596" s="10" t="s">
        <v>915</v>
      </c>
      <c r="C596" s="10" t="s">
        <v>372</v>
      </c>
      <c r="D596" s="10" t="s">
        <v>916</v>
      </c>
      <c r="E596" s="10" t="s">
        <v>319</v>
      </c>
      <c r="F596" s="10">
        <v>58</v>
      </c>
      <c r="G596" s="10" t="s">
        <v>320</v>
      </c>
      <c r="H596" s="10">
        <v>34.686090880000002</v>
      </c>
      <c r="I596" s="10" t="s">
        <v>322</v>
      </c>
      <c r="J596" t="str" cm="1">
        <f t="array" ref="J596">_xlfn.SWITCH(I596, "Rectum","Rectum","Sigma","LC","LC","LC","RC","RC","left","LC","right","RC","Left colon","LC","Right colon","RC","NA","NA","TODO","NA","Multiple")</f>
        <v>NA</v>
      </c>
      <c r="K596" s="10" t="s">
        <v>322</v>
      </c>
      <c r="L596" s="10" t="s">
        <v>322</v>
      </c>
      <c r="M596" s="10" t="s">
        <v>322</v>
      </c>
      <c r="N596" s="11" t="s">
        <v>323</v>
      </c>
      <c r="O596" s="12">
        <v>3695831</v>
      </c>
      <c r="P596" s="13">
        <v>8559561</v>
      </c>
      <c r="Q596" s="14">
        <v>0.6981288534651886</v>
      </c>
      <c r="R596" s="13">
        <v>5326</v>
      </c>
      <c r="S596" s="15">
        <v>4.3439544078903046E-4</v>
      </c>
      <c r="T596" s="15">
        <v>6.2222817268315505E-4</v>
      </c>
    </row>
    <row r="597" spans="1:20">
      <c r="A597" s="10" t="s">
        <v>965</v>
      </c>
      <c r="B597" s="10" t="s">
        <v>915</v>
      </c>
      <c r="C597" s="10" t="s">
        <v>372</v>
      </c>
      <c r="D597" s="10" t="s">
        <v>916</v>
      </c>
      <c r="E597" s="10" t="s">
        <v>319</v>
      </c>
      <c r="F597" s="10">
        <v>59</v>
      </c>
      <c r="G597" s="10" t="s">
        <v>320</v>
      </c>
      <c r="H597" s="10">
        <v>38.530612240000004</v>
      </c>
      <c r="I597" s="10" t="s">
        <v>322</v>
      </c>
      <c r="J597" t="str" cm="1">
        <f t="array" ref="J597">_xlfn.SWITCH(I597, "Rectum","Rectum","Sigma","LC","LC","LC","RC","RC","left","LC","right","RC","Left colon","LC","Right colon","RC","NA","NA","TODO","NA","Multiple")</f>
        <v>NA</v>
      </c>
      <c r="K597" s="10" t="s">
        <v>322</v>
      </c>
      <c r="L597" s="10" t="s">
        <v>322</v>
      </c>
      <c r="M597" s="10" t="s">
        <v>322</v>
      </c>
      <c r="N597" s="11" t="s">
        <v>328</v>
      </c>
      <c r="O597" s="12">
        <v>8223884</v>
      </c>
      <c r="P597" s="13">
        <v>5851195</v>
      </c>
      <c r="Q597" s="14">
        <v>0.41540125316226179</v>
      </c>
      <c r="R597" s="13">
        <v>10567</v>
      </c>
      <c r="S597" s="15">
        <v>7.5019633462320432E-4</v>
      </c>
      <c r="T597" s="15">
        <v>1.8059558773891498E-3</v>
      </c>
    </row>
    <row r="598" spans="1:20">
      <c r="A598" s="10" t="s">
        <v>966</v>
      </c>
      <c r="B598" s="10" t="s">
        <v>915</v>
      </c>
      <c r="C598" s="10" t="s">
        <v>372</v>
      </c>
      <c r="D598" s="10" t="s">
        <v>916</v>
      </c>
      <c r="E598" s="10" t="s">
        <v>319</v>
      </c>
      <c r="F598" s="10">
        <v>64</v>
      </c>
      <c r="G598" s="10" t="s">
        <v>320</v>
      </c>
      <c r="H598" s="10">
        <v>24.933720489999999</v>
      </c>
      <c r="I598" s="10" t="s">
        <v>322</v>
      </c>
      <c r="J598" t="str" cm="1">
        <f t="array" ref="J598">_xlfn.SWITCH(I598, "Rectum","Rectum","Sigma","LC","LC","LC","RC","RC","left","LC","right","RC","Left colon","LC","Right colon","RC","NA","NA","TODO","NA","Multiple")</f>
        <v>NA</v>
      </c>
      <c r="K598" s="10" t="s">
        <v>322</v>
      </c>
      <c r="L598" s="10" t="s">
        <v>322</v>
      </c>
      <c r="M598" s="10" t="s">
        <v>322</v>
      </c>
      <c r="N598" s="11" t="s">
        <v>328</v>
      </c>
      <c r="O598" s="12">
        <v>11063649</v>
      </c>
      <c r="P598" s="13">
        <v>12094847</v>
      </c>
      <c r="Q598" s="14">
        <v>0.52189280639227742</v>
      </c>
      <c r="R598" s="13">
        <v>16468</v>
      </c>
      <c r="S598" s="15">
        <v>7.1059441559434566E-4</v>
      </c>
      <c r="T598" s="15">
        <v>1.3615715849898699E-3</v>
      </c>
    </row>
    <row r="599" spans="1:20">
      <c r="A599" s="10" t="s">
        <v>967</v>
      </c>
      <c r="B599" s="10" t="s">
        <v>915</v>
      </c>
      <c r="C599" s="10" t="s">
        <v>372</v>
      </c>
      <c r="D599" s="10" t="s">
        <v>916</v>
      </c>
      <c r="E599" s="10" t="s">
        <v>319</v>
      </c>
      <c r="F599" s="10">
        <v>50</v>
      </c>
      <c r="G599" s="10" t="s">
        <v>340</v>
      </c>
      <c r="H599" s="10">
        <v>19.817844489999999</v>
      </c>
      <c r="I599" s="10" t="s">
        <v>322</v>
      </c>
      <c r="J599" t="str" cm="1">
        <f t="array" ref="J599">_xlfn.SWITCH(I599, "Rectum","Rectum","Sigma","LC","LC","LC","RC","RC","left","LC","right","RC","Left colon","LC","Right colon","RC","NA","NA","TODO","NA","Multiple")</f>
        <v>NA</v>
      </c>
      <c r="K599" s="10" t="s">
        <v>322</v>
      </c>
      <c r="L599" s="10" t="s">
        <v>322</v>
      </c>
      <c r="M599" s="10" t="s">
        <v>322</v>
      </c>
      <c r="N599" s="11" t="s">
        <v>323</v>
      </c>
      <c r="O599" s="12">
        <v>6748849</v>
      </c>
      <c r="P599" s="13">
        <v>6291559</v>
      </c>
      <c r="Q599" s="14">
        <v>0.4821160492985187</v>
      </c>
      <c r="R599" s="13">
        <v>9477</v>
      </c>
      <c r="S599" s="15">
        <v>7.2621329613249469E-4</v>
      </c>
      <c r="T599" s="15">
        <v>1.5063039224459298E-3</v>
      </c>
    </row>
    <row r="600" spans="1:20">
      <c r="A600" s="10" t="s">
        <v>968</v>
      </c>
      <c r="B600" s="10" t="s">
        <v>915</v>
      </c>
      <c r="C600" s="10" t="s">
        <v>372</v>
      </c>
      <c r="D600" s="10" t="s">
        <v>916</v>
      </c>
      <c r="E600" s="10" t="s">
        <v>319</v>
      </c>
      <c r="F600" s="10">
        <v>69</v>
      </c>
      <c r="G600" s="10" t="s">
        <v>320</v>
      </c>
      <c r="H600" s="10">
        <v>22.64219297</v>
      </c>
      <c r="I600" s="10" t="s">
        <v>322</v>
      </c>
      <c r="J600" t="str" cm="1">
        <f t="array" ref="J600">_xlfn.SWITCH(I600, "Rectum","Rectum","Sigma","LC","LC","LC","RC","RC","left","LC","right","RC","Left colon","LC","Right colon","RC","NA","NA","TODO","NA","Multiple")</f>
        <v>NA</v>
      </c>
      <c r="K600" s="10" t="s">
        <v>322</v>
      </c>
      <c r="L600" s="10" t="s">
        <v>322</v>
      </c>
      <c r="M600" s="10" t="s">
        <v>322</v>
      </c>
      <c r="N600" s="11" t="s">
        <v>328</v>
      </c>
      <c r="O600" s="12">
        <v>12561453</v>
      </c>
      <c r="P600" s="13">
        <v>4562263</v>
      </c>
      <c r="Q600" s="14">
        <v>0.26617346706894157</v>
      </c>
      <c r="R600" s="13">
        <v>16471</v>
      </c>
      <c r="S600" s="15">
        <v>9.6095801055146013E-4</v>
      </c>
      <c r="T600" s="15">
        <v>3.61026972798368E-3</v>
      </c>
    </row>
    <row r="601" spans="1:20">
      <c r="A601" s="10" t="s">
        <v>969</v>
      </c>
      <c r="B601" s="10" t="s">
        <v>915</v>
      </c>
      <c r="C601" s="10" t="s">
        <v>372</v>
      </c>
      <c r="D601" s="10" t="s">
        <v>916</v>
      </c>
      <c r="E601" s="10" t="s">
        <v>319</v>
      </c>
      <c r="F601" s="10">
        <v>56</v>
      </c>
      <c r="G601" s="10" t="s">
        <v>320</v>
      </c>
      <c r="H601" s="10">
        <v>25.180785119999999</v>
      </c>
      <c r="I601" s="10" t="s">
        <v>322</v>
      </c>
      <c r="J601" t="str" cm="1">
        <f t="array" ref="J601">_xlfn.SWITCH(I601, "Rectum","Rectum","Sigma","LC","LC","LC","RC","RC","left","LC","right","RC","Left colon","LC","Right colon","RC","NA","NA","TODO","NA","Multiple")</f>
        <v>NA</v>
      </c>
      <c r="K601" s="10" t="s">
        <v>322</v>
      </c>
      <c r="L601" s="10" t="s">
        <v>322</v>
      </c>
      <c r="M601" s="10" t="s">
        <v>322</v>
      </c>
      <c r="N601" s="11" t="s">
        <v>328</v>
      </c>
      <c r="O601" s="12">
        <v>9502902</v>
      </c>
      <c r="P601" s="13">
        <v>10798547</v>
      </c>
      <c r="Q601" s="14">
        <v>0.53150195444307069</v>
      </c>
      <c r="R601" s="13">
        <v>15592</v>
      </c>
      <c r="S601" s="15">
        <v>7.6743458853087909E-4</v>
      </c>
      <c r="T601" s="15">
        <v>1.44389796145722E-3</v>
      </c>
    </row>
    <row r="602" spans="1:20">
      <c r="A602" s="10" t="s">
        <v>970</v>
      </c>
      <c r="B602" s="10" t="s">
        <v>915</v>
      </c>
      <c r="C602" s="10" t="s">
        <v>372</v>
      </c>
      <c r="D602" s="10" t="s">
        <v>916</v>
      </c>
      <c r="E602" s="10" t="s">
        <v>319</v>
      </c>
      <c r="F602" s="10">
        <v>62</v>
      </c>
      <c r="G602" s="10" t="s">
        <v>340</v>
      </c>
      <c r="H602" s="10">
        <v>20.957171160000001</v>
      </c>
      <c r="I602" s="10" t="s">
        <v>322</v>
      </c>
      <c r="J602" t="str" cm="1">
        <f t="array" ref="J602">_xlfn.SWITCH(I602, "Rectum","Rectum","Sigma","LC","LC","LC","RC","RC","left","LC","right","RC","Left colon","LC","Right colon","RC","NA","NA","TODO","NA","Multiple")</f>
        <v>NA</v>
      </c>
      <c r="K602" s="10" t="s">
        <v>322</v>
      </c>
      <c r="L602" s="10" t="s">
        <v>322</v>
      </c>
      <c r="M602" s="10" t="s">
        <v>322</v>
      </c>
      <c r="N602" s="11" t="s">
        <v>323</v>
      </c>
      <c r="O602" s="12">
        <v>5504366</v>
      </c>
      <c r="P602" s="13">
        <v>3674721</v>
      </c>
      <c r="Q602" s="14">
        <v>0.39999945574173423</v>
      </c>
      <c r="R602" s="13">
        <v>7728</v>
      </c>
      <c r="S602" s="15">
        <v>8.4120557559937798E-4</v>
      </c>
      <c r="T602" s="15">
        <v>2.10301680045914E-3</v>
      </c>
    </row>
    <row r="603" spans="1:20">
      <c r="A603" s="10" t="s">
        <v>971</v>
      </c>
      <c r="B603" s="10" t="s">
        <v>915</v>
      </c>
      <c r="C603" s="10" t="s">
        <v>372</v>
      </c>
      <c r="D603" s="10" t="s">
        <v>916</v>
      </c>
      <c r="E603" s="10" t="s">
        <v>319</v>
      </c>
      <c r="F603" s="10">
        <v>66</v>
      </c>
      <c r="G603" s="10" t="s">
        <v>340</v>
      </c>
      <c r="H603" s="10">
        <v>28.084332109999998</v>
      </c>
      <c r="I603" s="10" t="s">
        <v>322</v>
      </c>
      <c r="J603" t="str" cm="1">
        <f t="array" ref="J603">_xlfn.SWITCH(I603, "Rectum","Rectum","Sigma","LC","LC","LC","RC","RC","left","LC","right","RC","Left colon","LC","Right colon","RC","NA","NA","TODO","NA","Multiple")</f>
        <v>NA</v>
      </c>
      <c r="K603" s="10" t="s">
        <v>322</v>
      </c>
      <c r="L603" s="10" t="s">
        <v>322</v>
      </c>
      <c r="M603" s="10" t="s">
        <v>322</v>
      </c>
      <c r="N603" s="11" t="s">
        <v>323</v>
      </c>
      <c r="O603" s="12">
        <v>5054662</v>
      </c>
      <c r="P603" s="13">
        <v>6224697</v>
      </c>
      <c r="Q603" s="14">
        <v>0.55151879277690519</v>
      </c>
      <c r="R603" s="13">
        <v>7105</v>
      </c>
      <c r="S603" s="15">
        <v>6.2951514309530425E-4</v>
      </c>
      <c r="T603" s="15">
        <v>1.14142102017174E-3</v>
      </c>
    </row>
    <row r="604" spans="1:20">
      <c r="A604" s="10" t="s">
        <v>972</v>
      </c>
      <c r="B604" s="10" t="s">
        <v>915</v>
      </c>
      <c r="C604" s="10" t="s">
        <v>372</v>
      </c>
      <c r="D604" s="10" t="s">
        <v>916</v>
      </c>
      <c r="E604" s="10" t="s">
        <v>319</v>
      </c>
      <c r="F604" s="10">
        <v>55</v>
      </c>
      <c r="G604" s="10" t="s">
        <v>320</v>
      </c>
      <c r="H604" s="10">
        <v>29.365763350000002</v>
      </c>
      <c r="I604" s="10" t="s">
        <v>322</v>
      </c>
      <c r="J604" t="str" cm="1">
        <f t="array" ref="J604">_xlfn.SWITCH(I604, "Rectum","Rectum","Sigma","LC","LC","LC","RC","RC","left","LC","right","RC","Left colon","LC","Right colon","RC","NA","NA","TODO","NA","Multiple")</f>
        <v>NA</v>
      </c>
      <c r="K604" s="10" t="s">
        <v>322</v>
      </c>
      <c r="L604" s="10" t="s">
        <v>322</v>
      </c>
      <c r="M604" s="10" t="s">
        <v>322</v>
      </c>
      <c r="N604" s="11" t="s">
        <v>328</v>
      </c>
      <c r="O604" s="12">
        <v>10049183</v>
      </c>
      <c r="P604" s="13">
        <v>7402927</v>
      </c>
      <c r="Q604" s="14">
        <v>0.42386282488836202</v>
      </c>
      <c r="R604" s="13">
        <v>13274</v>
      </c>
      <c r="S604" s="15">
        <v>7.60017644043784E-4</v>
      </c>
      <c r="T604" s="15">
        <v>1.79307455010701E-3</v>
      </c>
    </row>
    <row r="605" spans="1:20">
      <c r="A605" s="10" t="s">
        <v>973</v>
      </c>
      <c r="B605" s="10" t="s">
        <v>915</v>
      </c>
      <c r="C605" s="10" t="s">
        <v>372</v>
      </c>
      <c r="D605" s="10" t="s">
        <v>916</v>
      </c>
      <c r="E605" s="10" t="s">
        <v>319</v>
      </c>
      <c r="F605" s="10">
        <v>67</v>
      </c>
      <c r="G605" s="10" t="s">
        <v>320</v>
      </c>
      <c r="H605" s="10">
        <v>29.06976744</v>
      </c>
      <c r="I605" s="10" t="s">
        <v>322</v>
      </c>
      <c r="J605" t="str" cm="1">
        <f t="array" ref="J605">_xlfn.SWITCH(I605, "Rectum","Rectum","Sigma","LC","LC","LC","RC","RC","left","LC","right","RC","Left colon","LC","Right colon","RC","NA","NA","TODO","NA","Multiple")</f>
        <v>NA</v>
      </c>
      <c r="K605" s="10" t="s">
        <v>322</v>
      </c>
      <c r="L605" s="10" t="s">
        <v>322</v>
      </c>
      <c r="M605" s="10" t="s">
        <v>322</v>
      </c>
      <c r="N605" s="11" t="s">
        <v>328</v>
      </c>
      <c r="O605" s="12">
        <v>7496403</v>
      </c>
      <c r="P605" s="13">
        <v>6101197</v>
      </c>
      <c r="Q605" s="14">
        <v>0.44834881278481098</v>
      </c>
      <c r="R605" s="13">
        <v>10548</v>
      </c>
      <c r="S605" s="15">
        <v>7.7512384491996999E-4</v>
      </c>
      <c r="T605" s="15">
        <v>1.7288410782343199E-3</v>
      </c>
    </row>
    <row r="606" spans="1:20">
      <c r="A606" s="10" t="s">
        <v>974</v>
      </c>
      <c r="B606" s="10" t="s">
        <v>915</v>
      </c>
      <c r="C606" s="10" t="s">
        <v>372</v>
      </c>
      <c r="D606" s="10" t="s">
        <v>916</v>
      </c>
      <c r="E606" s="10" t="s">
        <v>319</v>
      </c>
      <c r="F606" s="10">
        <v>56</v>
      </c>
      <c r="G606" s="10" t="s">
        <v>340</v>
      </c>
      <c r="H606" s="10">
        <v>25.390625</v>
      </c>
      <c r="I606" s="10" t="s">
        <v>322</v>
      </c>
      <c r="J606" t="str" cm="1">
        <f t="array" ref="J606">_xlfn.SWITCH(I606, "Rectum","Rectum","Sigma","LC","LC","LC","RC","RC","left","LC","right","RC","Left colon","LC","Right colon","RC","NA","NA","TODO","NA","Multiple")</f>
        <v>NA</v>
      </c>
      <c r="K606" s="10" t="s">
        <v>322</v>
      </c>
      <c r="L606" s="10" t="s">
        <v>322</v>
      </c>
      <c r="M606" s="10" t="s">
        <v>322</v>
      </c>
      <c r="N606" s="11" t="s">
        <v>328</v>
      </c>
      <c r="O606" s="12">
        <v>7495212</v>
      </c>
      <c r="P606" s="13">
        <v>17253524</v>
      </c>
      <c r="Q606" s="14">
        <v>0.69685603196950585</v>
      </c>
      <c r="R606" s="13">
        <v>10358</v>
      </c>
      <c r="S606" s="15">
        <v>4.1835133385736972E-4</v>
      </c>
      <c r="T606" s="15">
        <v>6.0034112451462095E-4</v>
      </c>
    </row>
    <row r="607" spans="1:20">
      <c r="A607" s="10" t="s">
        <v>975</v>
      </c>
      <c r="B607" s="10" t="s">
        <v>915</v>
      </c>
      <c r="C607" s="10" t="s">
        <v>372</v>
      </c>
      <c r="D607" s="10" t="s">
        <v>916</v>
      </c>
      <c r="E607" s="10" t="s">
        <v>319</v>
      </c>
      <c r="F607" s="10">
        <v>48</v>
      </c>
      <c r="G607" s="10" t="s">
        <v>320</v>
      </c>
      <c r="H607" s="10">
        <v>25.2675737</v>
      </c>
      <c r="I607" s="10" t="s">
        <v>322</v>
      </c>
      <c r="J607" t="str" cm="1">
        <f t="array" ref="J607">_xlfn.SWITCH(I607, "Rectum","Rectum","Sigma","LC","LC","LC","RC","RC","left","LC","right","RC","Left colon","LC","Right colon","RC","NA","NA","TODO","NA","Multiple")</f>
        <v>NA</v>
      </c>
      <c r="K607" s="10" t="s">
        <v>322</v>
      </c>
      <c r="L607" s="10" t="s">
        <v>322</v>
      </c>
      <c r="M607" s="10" t="s">
        <v>322</v>
      </c>
      <c r="N607" s="11" t="s">
        <v>328</v>
      </c>
      <c r="O607" s="12">
        <v>14314270</v>
      </c>
      <c r="P607" s="13">
        <v>13167779</v>
      </c>
      <c r="Q607" s="14">
        <v>0.47884765530535961</v>
      </c>
      <c r="R607" s="13">
        <v>16841</v>
      </c>
      <c r="S607" s="15">
        <v>6.1242471968868558E-4</v>
      </c>
      <c r="T607" s="15">
        <v>1.2789552437051099E-3</v>
      </c>
    </row>
    <row r="608" spans="1:20">
      <c r="A608" s="10" t="s">
        <v>976</v>
      </c>
      <c r="B608" s="10" t="s">
        <v>915</v>
      </c>
      <c r="C608" s="10" t="s">
        <v>372</v>
      </c>
      <c r="D608" s="10" t="s">
        <v>916</v>
      </c>
      <c r="E608" s="10" t="s">
        <v>319</v>
      </c>
      <c r="F608" s="10">
        <v>64</v>
      </c>
      <c r="G608" s="10" t="s">
        <v>320</v>
      </c>
      <c r="H608" s="10">
        <v>30</v>
      </c>
      <c r="I608" s="10" t="s">
        <v>322</v>
      </c>
      <c r="J608" t="str" cm="1">
        <f t="array" ref="J608">_xlfn.SWITCH(I608, "Rectum","Rectum","Sigma","LC","LC","LC","RC","RC","left","LC","right","RC","Left colon","LC","Right colon","RC","NA","NA","TODO","NA","Multiple")</f>
        <v>NA</v>
      </c>
      <c r="K608" s="10" t="s">
        <v>322</v>
      </c>
      <c r="L608" s="10" t="s">
        <v>322</v>
      </c>
      <c r="M608" s="10" t="s">
        <v>322</v>
      </c>
      <c r="N608" s="11" t="s">
        <v>328</v>
      </c>
      <c r="O608" s="12">
        <v>12163297</v>
      </c>
      <c r="P608" s="13">
        <v>13013492</v>
      </c>
      <c r="Q608" s="14">
        <v>0.51652044844330125</v>
      </c>
      <c r="R608" s="13">
        <v>17745</v>
      </c>
      <c r="S608" s="15">
        <v>7.0431943690643379E-4</v>
      </c>
      <c r="T608" s="15">
        <v>1.3635848087508002E-3</v>
      </c>
    </row>
    <row r="609" spans="1:20">
      <c r="A609" s="10" t="s">
        <v>977</v>
      </c>
      <c r="B609" s="10" t="s">
        <v>915</v>
      </c>
      <c r="C609" s="10" t="s">
        <v>372</v>
      </c>
      <c r="D609" s="10" t="s">
        <v>916</v>
      </c>
      <c r="E609" s="10" t="s">
        <v>319</v>
      </c>
      <c r="F609" s="10">
        <v>78</v>
      </c>
      <c r="G609" s="10" t="s">
        <v>320</v>
      </c>
      <c r="H609" s="10">
        <v>30</v>
      </c>
      <c r="I609" s="10" t="s">
        <v>322</v>
      </c>
      <c r="J609" t="str" cm="1">
        <f t="array" ref="J609">_xlfn.SWITCH(I609, "Rectum","Rectum","Sigma","LC","LC","LC","RC","RC","left","LC","right","RC","Left colon","LC","Right colon","RC","NA","NA","TODO","NA","Multiple")</f>
        <v>NA</v>
      </c>
      <c r="K609" s="10" t="s">
        <v>322</v>
      </c>
      <c r="L609" s="10" t="s">
        <v>322</v>
      </c>
      <c r="M609" s="10" t="s">
        <v>322</v>
      </c>
      <c r="N609" s="11" t="s">
        <v>323</v>
      </c>
      <c r="O609" s="12">
        <v>4873548</v>
      </c>
      <c r="P609" s="13">
        <v>11849843</v>
      </c>
      <c r="Q609" s="14">
        <v>0.7082404539875482</v>
      </c>
      <c r="R609" s="13">
        <v>7993</v>
      </c>
      <c r="S609" s="15">
        <v>4.7772497481379903E-4</v>
      </c>
      <c r="T609" s="15">
        <v>6.7452370466005297E-4</v>
      </c>
    </row>
    <row r="610" spans="1:20">
      <c r="A610" s="10" t="s">
        <v>978</v>
      </c>
      <c r="B610" s="10" t="s">
        <v>915</v>
      </c>
      <c r="C610" s="10" t="s">
        <v>372</v>
      </c>
      <c r="D610" s="10" t="s">
        <v>916</v>
      </c>
      <c r="E610" s="10" t="s">
        <v>319</v>
      </c>
      <c r="F610" s="10">
        <v>77</v>
      </c>
      <c r="G610" s="10" t="s">
        <v>320</v>
      </c>
      <c r="H610" s="10">
        <v>23</v>
      </c>
      <c r="I610" s="10" t="s">
        <v>322</v>
      </c>
      <c r="J610" t="str" cm="1">
        <f t="array" ref="J610">_xlfn.SWITCH(I610, "Rectum","Rectum","Sigma","LC","LC","LC","RC","RC","left","LC","right","RC","Left colon","LC","Right colon","RC","NA","NA","TODO","NA","Multiple")</f>
        <v>NA</v>
      </c>
      <c r="K610" s="10" t="s">
        <v>322</v>
      </c>
      <c r="L610" s="10" t="s">
        <v>322</v>
      </c>
      <c r="M610" s="10" t="s">
        <v>322</v>
      </c>
      <c r="N610" s="11" t="s">
        <v>323</v>
      </c>
      <c r="O610" s="12">
        <v>780473</v>
      </c>
      <c r="P610" s="13">
        <v>11667292</v>
      </c>
      <c r="Q610" s="14">
        <v>0.9372229750843255</v>
      </c>
      <c r="R610" s="13">
        <v>1025</v>
      </c>
      <c r="S610" s="15">
        <v>8.2337319530653179E-5</v>
      </c>
      <c r="T610" s="15">
        <v>8.7852433966682209E-5</v>
      </c>
    </row>
    <row r="611" spans="1:20">
      <c r="A611" s="10" t="s">
        <v>979</v>
      </c>
      <c r="B611" s="10" t="s">
        <v>915</v>
      </c>
      <c r="C611" s="10" t="s">
        <v>372</v>
      </c>
      <c r="D611" s="10" t="s">
        <v>916</v>
      </c>
      <c r="E611" s="10" t="s">
        <v>319</v>
      </c>
      <c r="F611" s="10">
        <v>63</v>
      </c>
      <c r="G611" s="10" t="s">
        <v>320</v>
      </c>
      <c r="H611" s="10">
        <v>37</v>
      </c>
      <c r="I611" s="10" t="s">
        <v>322</v>
      </c>
      <c r="J611" t="str" cm="1">
        <f t="array" ref="J611">_xlfn.SWITCH(I611, "Rectum","Rectum","Sigma","LC","LC","LC","RC","RC","left","LC","right","RC","Left colon","LC","Right colon","RC","NA","NA","TODO","NA","Multiple")</f>
        <v>NA</v>
      </c>
      <c r="K611" s="10" t="s">
        <v>322</v>
      </c>
      <c r="L611" s="10" t="s">
        <v>322</v>
      </c>
      <c r="M611" s="10" t="s">
        <v>322</v>
      </c>
      <c r="N611" s="11" t="s">
        <v>323</v>
      </c>
      <c r="O611" s="12">
        <v>4327621</v>
      </c>
      <c r="P611" s="13">
        <v>7825041</v>
      </c>
      <c r="Q611" s="14">
        <v>0.64006332053949566</v>
      </c>
      <c r="R611" s="13">
        <v>72755</v>
      </c>
      <c r="S611" s="15">
        <v>5.95112624788177E-3</v>
      </c>
      <c r="T611" s="15">
        <v>9.2977148618134994E-3</v>
      </c>
    </row>
    <row r="612" spans="1:20">
      <c r="A612" s="10" t="s">
        <v>980</v>
      </c>
      <c r="B612" s="10" t="s">
        <v>915</v>
      </c>
      <c r="C612" s="10" t="s">
        <v>372</v>
      </c>
      <c r="D612" s="10" t="s">
        <v>916</v>
      </c>
      <c r="E612" s="10" t="s">
        <v>319</v>
      </c>
      <c r="F612" s="10">
        <v>67</v>
      </c>
      <c r="G612" s="10" t="s">
        <v>320</v>
      </c>
      <c r="H612" s="10">
        <v>35</v>
      </c>
      <c r="I612" s="10" t="s">
        <v>322</v>
      </c>
      <c r="J612" t="str" cm="1">
        <f t="array" ref="J612">_xlfn.SWITCH(I612, "Rectum","Rectum","Sigma","LC","LC","LC","RC","RC","left","LC","right","RC","Left colon","LC","Right colon","RC","NA","NA","TODO","NA","Multiple")</f>
        <v>NA</v>
      </c>
      <c r="K612" s="10" t="s">
        <v>322</v>
      </c>
      <c r="L612" s="10" t="s">
        <v>322</v>
      </c>
      <c r="M612" s="10" t="s">
        <v>322</v>
      </c>
      <c r="N612" s="11" t="s">
        <v>323</v>
      </c>
      <c r="O612" s="12">
        <v>5153950</v>
      </c>
      <c r="P612" s="13">
        <v>10598489</v>
      </c>
      <c r="Q612" s="14">
        <v>0.67247588893682897</v>
      </c>
      <c r="R612" s="13">
        <v>7961</v>
      </c>
      <c r="S612" s="15">
        <v>5.051267734321464E-4</v>
      </c>
      <c r="T612" s="15">
        <v>7.51144809415757E-4</v>
      </c>
    </row>
    <row r="613" spans="1:20">
      <c r="A613" s="10" t="s">
        <v>981</v>
      </c>
      <c r="B613" s="10" t="s">
        <v>915</v>
      </c>
      <c r="C613" s="10" t="s">
        <v>372</v>
      </c>
      <c r="D613" s="10" t="s">
        <v>916</v>
      </c>
      <c r="E613" s="10" t="s">
        <v>319</v>
      </c>
      <c r="F613" s="10">
        <v>77</v>
      </c>
      <c r="G613" s="10" t="s">
        <v>320</v>
      </c>
      <c r="H613" s="10">
        <v>22</v>
      </c>
      <c r="I613" s="10" t="s">
        <v>322</v>
      </c>
      <c r="J613" t="str" cm="1">
        <f t="array" ref="J613">_xlfn.SWITCH(I613, "Rectum","Rectum","Sigma","LC","LC","LC","RC","RC","left","LC","right","RC","Left colon","LC","Right colon","RC","NA","NA","TODO","NA","Multiple")</f>
        <v>NA</v>
      </c>
      <c r="K613" s="10" t="s">
        <v>322</v>
      </c>
      <c r="L613" s="10" t="s">
        <v>322</v>
      </c>
      <c r="M613" s="10" t="s">
        <v>322</v>
      </c>
      <c r="N613" s="11" t="s">
        <v>323</v>
      </c>
      <c r="O613" s="12">
        <v>105079</v>
      </c>
      <c r="P613" s="13">
        <v>17476324</v>
      </c>
      <c r="Q613" s="14">
        <v>0.99401079217710486</v>
      </c>
      <c r="R613" s="13">
        <v>221</v>
      </c>
      <c r="S613" s="15">
        <v>1.2569942344347712E-5</v>
      </c>
      <c r="T613" s="15">
        <v>1.26456799496278E-5</v>
      </c>
    </row>
    <row r="614" spans="1:20">
      <c r="A614" s="10" t="s">
        <v>982</v>
      </c>
      <c r="B614" s="10" t="s">
        <v>915</v>
      </c>
      <c r="C614" s="10" t="s">
        <v>372</v>
      </c>
      <c r="D614" s="10" t="s">
        <v>916</v>
      </c>
      <c r="E614" s="10" t="s">
        <v>319</v>
      </c>
      <c r="F614" s="10">
        <v>83</v>
      </c>
      <c r="G614" s="10" t="s">
        <v>340</v>
      </c>
      <c r="H614" s="10">
        <v>19</v>
      </c>
      <c r="I614" s="10" t="s">
        <v>322</v>
      </c>
      <c r="J614" t="str" cm="1">
        <f t="array" ref="J614">_xlfn.SWITCH(I614, "Rectum","Rectum","Sigma","LC","LC","LC","RC","RC","left","LC","right","RC","Left colon","LC","Right colon","RC","NA","NA","TODO","NA","Multiple")</f>
        <v>NA</v>
      </c>
      <c r="K614" s="10" t="s">
        <v>322</v>
      </c>
      <c r="L614" s="10" t="s">
        <v>322</v>
      </c>
      <c r="M614" s="10" t="s">
        <v>322</v>
      </c>
      <c r="N614" s="11" t="s">
        <v>323</v>
      </c>
      <c r="O614" s="12">
        <v>2543025</v>
      </c>
      <c r="P614" s="13">
        <v>8130896</v>
      </c>
      <c r="Q614" s="14">
        <v>0.76143634709655017</v>
      </c>
      <c r="R614" s="13">
        <v>4445</v>
      </c>
      <c r="S614" s="15">
        <v>4.162621884284543E-4</v>
      </c>
      <c r="T614" s="15">
        <v>5.4668021826868797E-4</v>
      </c>
    </row>
    <row r="615" spans="1:20">
      <c r="A615" s="10" t="s">
        <v>983</v>
      </c>
      <c r="B615" s="10" t="s">
        <v>915</v>
      </c>
      <c r="C615" s="10" t="s">
        <v>372</v>
      </c>
      <c r="D615" s="10" t="s">
        <v>916</v>
      </c>
      <c r="E615" s="10" t="s">
        <v>319</v>
      </c>
      <c r="F615" s="10">
        <v>66</v>
      </c>
      <c r="G615" s="10" t="s">
        <v>320</v>
      </c>
      <c r="H615" s="10">
        <v>24</v>
      </c>
      <c r="I615" s="10" t="s">
        <v>322</v>
      </c>
      <c r="J615" t="str" cm="1">
        <f t="array" ref="J615">_xlfn.SWITCH(I615, "Rectum","Rectum","Sigma","LC","LC","LC","RC","RC","left","LC","right","RC","Left colon","LC","Right colon","RC","NA","NA","TODO","NA","Multiple")</f>
        <v>NA</v>
      </c>
      <c r="K615" s="10" t="s">
        <v>322</v>
      </c>
      <c r="L615" s="10" t="s">
        <v>322</v>
      </c>
      <c r="M615" s="10" t="s">
        <v>322</v>
      </c>
      <c r="N615" s="11" t="s">
        <v>323</v>
      </c>
      <c r="O615" s="12">
        <v>927762</v>
      </c>
      <c r="P615" s="13">
        <v>14424275</v>
      </c>
      <c r="Q615" s="14">
        <v>0.93947356354599443</v>
      </c>
      <c r="R615" s="13">
        <v>1535</v>
      </c>
      <c r="S615" s="15">
        <v>9.9976735055529756E-5</v>
      </c>
      <c r="T615" s="15">
        <v>1.0641782689251301E-4</v>
      </c>
    </row>
    <row r="616" spans="1:20">
      <c r="A616" s="10" t="s">
        <v>984</v>
      </c>
      <c r="B616" s="10" t="s">
        <v>915</v>
      </c>
      <c r="C616" s="10" t="s">
        <v>372</v>
      </c>
      <c r="D616" s="10" t="s">
        <v>916</v>
      </c>
      <c r="E616" s="10" t="s">
        <v>319</v>
      </c>
      <c r="F616" s="10">
        <v>64</v>
      </c>
      <c r="G616" s="10" t="s">
        <v>320</v>
      </c>
      <c r="H616" s="10">
        <v>23</v>
      </c>
      <c r="I616" s="10" t="s">
        <v>322</v>
      </c>
      <c r="J616" t="str" cm="1">
        <f t="array" ref="J616">_xlfn.SWITCH(I616, "Rectum","Rectum","Sigma","LC","LC","LC","RC","RC","left","LC","right","RC","Left colon","LC","Right colon","RC","NA","NA","TODO","NA","Multiple")</f>
        <v>NA</v>
      </c>
      <c r="K616" s="10" t="s">
        <v>322</v>
      </c>
      <c r="L616" s="10" t="s">
        <v>322</v>
      </c>
      <c r="M616" s="10" t="s">
        <v>322</v>
      </c>
      <c r="N616" s="11" t="s">
        <v>323</v>
      </c>
      <c r="O616" s="12">
        <v>2708648</v>
      </c>
      <c r="P616" s="13">
        <v>6922349</v>
      </c>
      <c r="Q616" s="14">
        <v>0.71843202073363754</v>
      </c>
      <c r="R616" s="13">
        <v>4360</v>
      </c>
      <c r="S616" s="15">
        <v>4.5250009937358835E-4</v>
      </c>
      <c r="T616" s="15">
        <v>6.2984400237549407E-4</v>
      </c>
    </row>
    <row r="617" spans="1:20">
      <c r="A617" s="10" t="s">
        <v>985</v>
      </c>
      <c r="B617" s="10" t="s">
        <v>915</v>
      </c>
      <c r="C617" s="10" t="s">
        <v>372</v>
      </c>
      <c r="D617" s="10" t="s">
        <v>916</v>
      </c>
      <c r="E617" s="10" t="s">
        <v>319</v>
      </c>
      <c r="F617" s="10">
        <v>78</v>
      </c>
      <c r="G617" s="10" t="s">
        <v>320</v>
      </c>
      <c r="H617" s="10">
        <v>26</v>
      </c>
      <c r="I617" s="10" t="s">
        <v>322</v>
      </c>
      <c r="J617" t="str" cm="1">
        <f t="array" ref="J617">_xlfn.SWITCH(I617, "Rectum","Rectum","Sigma","LC","LC","LC","RC","RC","left","LC","right","RC","Left colon","LC","Right colon","RC","NA","NA","TODO","NA","Multiple")</f>
        <v>NA</v>
      </c>
      <c r="K617" s="10" t="s">
        <v>322</v>
      </c>
      <c r="L617" s="10" t="s">
        <v>322</v>
      </c>
      <c r="M617" s="10" t="s">
        <v>322</v>
      </c>
      <c r="N617" s="11" t="s">
        <v>323</v>
      </c>
      <c r="O617" s="12">
        <v>3293987</v>
      </c>
      <c r="P617" s="13">
        <v>5830151</v>
      </c>
      <c r="Q617" s="14">
        <v>0.63858950076519228</v>
      </c>
      <c r="R617" s="13">
        <v>5594</v>
      </c>
      <c r="S617" s="15">
        <v>6.1272335266796441E-4</v>
      </c>
      <c r="T617" s="15">
        <v>9.5949487414648401E-4</v>
      </c>
    </row>
    <row r="618" spans="1:20">
      <c r="A618" s="10" t="s">
        <v>986</v>
      </c>
      <c r="B618" s="10" t="s">
        <v>915</v>
      </c>
      <c r="C618" s="10" t="s">
        <v>372</v>
      </c>
      <c r="D618" s="10" t="s">
        <v>916</v>
      </c>
      <c r="E618" s="10" t="s">
        <v>319</v>
      </c>
      <c r="F618" s="10">
        <v>63</v>
      </c>
      <c r="G618" s="10" t="s">
        <v>320</v>
      </c>
      <c r="H618" s="10">
        <v>25</v>
      </c>
      <c r="I618" s="10" t="s">
        <v>322</v>
      </c>
      <c r="J618" t="str" cm="1">
        <f t="array" ref="J618">_xlfn.SWITCH(I618, "Rectum","Rectum","Sigma","LC","LC","LC","RC","RC","left","LC","right","RC","Left colon","LC","Right colon","RC","NA","NA","TODO","NA","Multiple")</f>
        <v>NA</v>
      </c>
      <c r="K618" s="10" t="s">
        <v>322</v>
      </c>
      <c r="L618" s="10" t="s">
        <v>322</v>
      </c>
      <c r="M618" s="10" t="s">
        <v>322</v>
      </c>
      <c r="N618" s="11" t="s">
        <v>323</v>
      </c>
      <c r="O618" s="12">
        <v>5720486</v>
      </c>
      <c r="P618" s="13">
        <v>10181559</v>
      </c>
      <c r="Q618" s="14">
        <v>0.63992332906280291</v>
      </c>
      <c r="R618" s="13">
        <v>8547</v>
      </c>
      <c r="S618" s="15">
        <v>5.3718931388599498E-4</v>
      </c>
      <c r="T618" s="15">
        <v>8.3945886872531007E-4</v>
      </c>
    </row>
    <row r="619" spans="1:20">
      <c r="A619" s="10" t="s">
        <v>987</v>
      </c>
      <c r="B619" s="10" t="s">
        <v>915</v>
      </c>
      <c r="C619" s="10" t="s">
        <v>372</v>
      </c>
      <c r="D619" s="10" t="s">
        <v>916</v>
      </c>
      <c r="E619" s="10" t="s">
        <v>319</v>
      </c>
      <c r="F619" s="10">
        <v>74</v>
      </c>
      <c r="G619" s="10" t="s">
        <v>320</v>
      </c>
      <c r="H619" s="10">
        <v>23</v>
      </c>
      <c r="I619" s="10" t="s">
        <v>322</v>
      </c>
      <c r="J619" t="str" cm="1">
        <f t="array" ref="J619">_xlfn.SWITCH(I619, "Rectum","Rectum","Sigma","LC","LC","LC","RC","RC","left","LC","right","RC","Left colon","LC","Right colon","RC","NA","NA","TODO","NA","Multiple")</f>
        <v>NA</v>
      </c>
      <c r="K619" s="10" t="s">
        <v>322</v>
      </c>
      <c r="L619" s="10" t="s">
        <v>322</v>
      </c>
      <c r="M619" s="10" t="s">
        <v>322</v>
      </c>
      <c r="N619" s="11" t="s">
        <v>323</v>
      </c>
      <c r="O619" s="12">
        <v>17659</v>
      </c>
      <c r="P619" s="13">
        <v>36609295</v>
      </c>
      <c r="Q619" s="14">
        <v>0.99945216081022648</v>
      </c>
      <c r="R619" s="13">
        <v>2408</v>
      </c>
      <c r="S619" s="15">
        <v>6.5739610752707078E-5</v>
      </c>
      <c r="T619" s="15">
        <v>6.5775645228896096E-5</v>
      </c>
    </row>
    <row r="620" spans="1:20">
      <c r="A620" s="10" t="s">
        <v>988</v>
      </c>
      <c r="B620" s="10" t="s">
        <v>915</v>
      </c>
      <c r="C620" s="10" t="s">
        <v>372</v>
      </c>
      <c r="D620" s="10" t="s">
        <v>916</v>
      </c>
      <c r="E620" s="10" t="s">
        <v>319</v>
      </c>
      <c r="F620" s="10">
        <v>84</v>
      </c>
      <c r="G620" s="10" t="s">
        <v>320</v>
      </c>
      <c r="H620" s="10">
        <v>22</v>
      </c>
      <c r="I620" s="10" t="s">
        <v>322</v>
      </c>
      <c r="J620" t="str" cm="1">
        <f t="array" ref="J620">_xlfn.SWITCH(I620, "Rectum","Rectum","Sigma","LC","LC","LC","RC","RC","left","LC","right","RC","Left colon","LC","Right colon","RC","NA","NA","TODO","NA","Multiple")</f>
        <v>NA</v>
      </c>
      <c r="K620" s="10" t="s">
        <v>322</v>
      </c>
      <c r="L620" s="10" t="s">
        <v>322</v>
      </c>
      <c r="M620" s="10" t="s">
        <v>322</v>
      </c>
      <c r="N620" s="11" t="s">
        <v>323</v>
      </c>
      <c r="O620" s="12">
        <v>13523</v>
      </c>
      <c r="P620" s="13">
        <v>27550990</v>
      </c>
      <c r="Q620" s="14">
        <v>0.99950563434275175</v>
      </c>
      <c r="R620" s="13">
        <v>104</v>
      </c>
      <c r="S620" s="15">
        <v>3.7729528402299222E-6</v>
      </c>
      <c r="T620" s="15">
        <v>3.7748189810964999E-6</v>
      </c>
    </row>
    <row r="621" spans="1:20">
      <c r="A621" s="10" t="s">
        <v>989</v>
      </c>
      <c r="B621" s="10" t="s">
        <v>915</v>
      </c>
      <c r="C621" s="10" t="s">
        <v>372</v>
      </c>
      <c r="D621" s="10" t="s">
        <v>916</v>
      </c>
      <c r="E621" s="10" t="s">
        <v>319</v>
      </c>
      <c r="F621" s="10">
        <v>82</v>
      </c>
      <c r="G621" s="10" t="s">
        <v>320</v>
      </c>
      <c r="H621" s="10">
        <v>28</v>
      </c>
      <c r="I621" s="10" t="s">
        <v>322</v>
      </c>
      <c r="J621" t="str" cm="1">
        <f t="array" ref="J621">_xlfn.SWITCH(I621, "Rectum","Rectum","Sigma","LC","LC","LC","RC","RC","left","LC","right","RC","Left colon","LC","Right colon","RC","NA","NA","TODO","NA","Multiple")</f>
        <v>NA</v>
      </c>
      <c r="K621" s="10" t="s">
        <v>322</v>
      </c>
      <c r="L621" s="10" t="s">
        <v>322</v>
      </c>
      <c r="M621" s="10" t="s">
        <v>322</v>
      </c>
      <c r="N621" s="11" t="s">
        <v>323</v>
      </c>
      <c r="O621" s="12">
        <v>1353616</v>
      </c>
      <c r="P621" s="13">
        <v>37337101</v>
      </c>
      <c r="Q621" s="14">
        <v>0.96497167714864762</v>
      </c>
      <c r="R621" s="13">
        <v>1715</v>
      </c>
      <c r="S621" s="15">
        <v>4.4323913265519208E-5</v>
      </c>
      <c r="T621" s="15">
        <v>4.5932864471722098E-5</v>
      </c>
    </row>
    <row r="622" spans="1:20">
      <c r="A622" s="10" t="s">
        <v>990</v>
      </c>
      <c r="B622" s="10" t="s">
        <v>915</v>
      </c>
      <c r="C622" s="10" t="s">
        <v>372</v>
      </c>
      <c r="D622" s="10" t="s">
        <v>916</v>
      </c>
      <c r="E622" s="10" t="s">
        <v>319</v>
      </c>
      <c r="F622" s="10">
        <v>69</v>
      </c>
      <c r="G622" s="10" t="s">
        <v>320</v>
      </c>
      <c r="H622" s="10">
        <v>27</v>
      </c>
      <c r="I622" s="10" t="s">
        <v>322</v>
      </c>
      <c r="J622" t="str" cm="1">
        <f t="array" ref="J622">_xlfn.SWITCH(I622, "Rectum","Rectum","Sigma","LC","LC","LC","RC","RC","left","LC","right","RC","Left colon","LC","Right colon","RC","NA","NA","TODO","NA","Multiple")</f>
        <v>NA</v>
      </c>
      <c r="K622" s="10" t="s">
        <v>322</v>
      </c>
      <c r="L622" s="10" t="s">
        <v>322</v>
      </c>
      <c r="M622" s="10" t="s">
        <v>322</v>
      </c>
      <c r="N622" s="11" t="s">
        <v>323</v>
      </c>
      <c r="O622" s="12">
        <v>3711020</v>
      </c>
      <c r="P622" s="13">
        <v>5199651</v>
      </c>
      <c r="Q622" s="14">
        <v>0.58318307883908271</v>
      </c>
      <c r="R622" s="13">
        <v>5313</v>
      </c>
      <c r="S622" s="15">
        <v>5.9589608953986462E-4</v>
      </c>
      <c r="T622" s="15">
        <v>1.02179934768699E-3</v>
      </c>
    </row>
    <row r="623" spans="1:20">
      <c r="A623" s="10" t="s">
        <v>991</v>
      </c>
      <c r="B623" s="10" t="s">
        <v>915</v>
      </c>
      <c r="C623" s="10" t="s">
        <v>372</v>
      </c>
      <c r="D623" s="10" t="s">
        <v>916</v>
      </c>
      <c r="E623" s="10" t="s">
        <v>319</v>
      </c>
      <c r="F623" s="10">
        <v>61</v>
      </c>
      <c r="G623" s="10" t="s">
        <v>320</v>
      </c>
      <c r="H623" s="10">
        <v>23</v>
      </c>
      <c r="I623" s="10" t="s">
        <v>322</v>
      </c>
      <c r="J623" t="str" cm="1">
        <f t="array" ref="J623">_xlfn.SWITCH(I623, "Rectum","Rectum","Sigma","LC","LC","LC","RC","RC","left","LC","right","RC","Left colon","LC","Right colon","RC","NA","NA","TODO","NA","Multiple")</f>
        <v>NA</v>
      </c>
      <c r="K623" s="10" t="s">
        <v>322</v>
      </c>
      <c r="L623" s="10" t="s">
        <v>322</v>
      </c>
      <c r="M623" s="10" t="s">
        <v>322</v>
      </c>
      <c r="N623" s="11" t="s">
        <v>323</v>
      </c>
      <c r="O623" s="12">
        <v>4292209</v>
      </c>
      <c r="P623" s="13">
        <v>18841213</v>
      </c>
      <c r="Q623" s="14">
        <v>0.81425769372121537</v>
      </c>
      <c r="R623" s="13">
        <v>5706</v>
      </c>
      <c r="S623" s="15">
        <v>2.4659529088563752E-4</v>
      </c>
      <c r="T623" s="15">
        <v>3.0284674346603901E-4</v>
      </c>
    </row>
    <row r="624" spans="1:20">
      <c r="A624" s="10" t="s">
        <v>992</v>
      </c>
      <c r="B624" s="10" t="s">
        <v>915</v>
      </c>
      <c r="C624" s="10" t="s">
        <v>372</v>
      </c>
      <c r="D624" s="10" t="s">
        <v>916</v>
      </c>
      <c r="E624" s="10" t="s">
        <v>319</v>
      </c>
      <c r="F624" s="10">
        <v>84</v>
      </c>
      <c r="G624" s="10" t="s">
        <v>340</v>
      </c>
      <c r="H624" s="10">
        <v>23</v>
      </c>
      <c r="I624" s="10" t="s">
        <v>322</v>
      </c>
      <c r="J624" t="str" cm="1">
        <f t="array" ref="J624">_xlfn.SWITCH(I624, "Rectum","Rectum","Sigma","LC","LC","LC","RC","RC","left","LC","right","RC","Left colon","LC","Right colon","RC","NA","NA","TODO","NA","Multiple")</f>
        <v>NA</v>
      </c>
      <c r="K624" s="10" t="s">
        <v>322</v>
      </c>
      <c r="L624" s="10" t="s">
        <v>322</v>
      </c>
      <c r="M624" s="10" t="s">
        <v>322</v>
      </c>
      <c r="N624" s="11" t="s">
        <v>323</v>
      </c>
      <c r="O624" s="12">
        <v>4352226</v>
      </c>
      <c r="P624" s="13">
        <v>13865346</v>
      </c>
      <c r="Q624" s="14">
        <v>0.7608446047833296</v>
      </c>
      <c r="R624" s="13">
        <v>6052</v>
      </c>
      <c r="S624" s="15">
        <v>3.3209640409613366E-4</v>
      </c>
      <c r="T624" s="15">
        <v>4.3648387858478299E-4</v>
      </c>
    </row>
    <row r="625" spans="1:20">
      <c r="A625" s="10" t="s">
        <v>993</v>
      </c>
      <c r="B625" s="10" t="s">
        <v>915</v>
      </c>
      <c r="C625" s="10" t="s">
        <v>372</v>
      </c>
      <c r="D625" s="10" t="s">
        <v>916</v>
      </c>
      <c r="E625" s="10" t="s">
        <v>319</v>
      </c>
      <c r="F625" s="10">
        <v>78</v>
      </c>
      <c r="G625" s="10" t="s">
        <v>320</v>
      </c>
      <c r="H625" s="10">
        <v>24</v>
      </c>
      <c r="I625" s="10" t="s">
        <v>322</v>
      </c>
      <c r="J625" t="str" cm="1">
        <f t="array" ref="J625">_xlfn.SWITCH(I625, "Rectum","Rectum","Sigma","LC","LC","LC","RC","RC","left","LC","right","RC","Left colon","LC","Right colon","RC","NA","NA","TODO","NA","Multiple")</f>
        <v>NA</v>
      </c>
      <c r="K625" s="10" t="s">
        <v>322</v>
      </c>
      <c r="L625" s="10" t="s">
        <v>322</v>
      </c>
      <c r="M625" s="10" t="s">
        <v>322</v>
      </c>
      <c r="N625" s="11" t="s">
        <v>328</v>
      </c>
      <c r="O625" s="12">
        <v>11209853</v>
      </c>
      <c r="P625" s="13">
        <v>26785709</v>
      </c>
      <c r="Q625" s="14">
        <v>0.70467673294258504</v>
      </c>
      <c r="R625" s="13">
        <v>15781</v>
      </c>
      <c r="S625" s="15">
        <v>4.1516554676850011E-4</v>
      </c>
      <c r="T625" s="15">
        <v>5.8915744959373701E-4</v>
      </c>
    </row>
    <row r="626" spans="1:20">
      <c r="A626" s="10" t="s">
        <v>994</v>
      </c>
      <c r="B626" s="10" t="s">
        <v>915</v>
      </c>
      <c r="C626" s="10" t="s">
        <v>372</v>
      </c>
      <c r="D626" s="10" t="s">
        <v>916</v>
      </c>
      <c r="E626" s="10" t="s">
        <v>319</v>
      </c>
      <c r="F626" s="10">
        <v>60</v>
      </c>
      <c r="G626" s="10" t="s">
        <v>320</v>
      </c>
      <c r="H626" s="10">
        <v>22</v>
      </c>
      <c r="I626" s="10" t="s">
        <v>322</v>
      </c>
      <c r="J626" t="str" cm="1">
        <f t="array" ref="J626">_xlfn.SWITCH(I626, "Rectum","Rectum","Sigma","LC","LC","LC","RC","RC","left","LC","right","RC","Left colon","LC","Right colon","RC","NA","NA","TODO","NA","Multiple")</f>
        <v>NA</v>
      </c>
      <c r="K626" s="10" t="s">
        <v>322</v>
      </c>
      <c r="L626" s="10" t="s">
        <v>322</v>
      </c>
      <c r="M626" s="10" t="s">
        <v>322</v>
      </c>
      <c r="N626" s="11" t="s">
        <v>328</v>
      </c>
      <c r="O626" s="12">
        <v>6999928</v>
      </c>
      <c r="P626" s="13">
        <v>7195701</v>
      </c>
      <c r="Q626" s="14">
        <v>0.50650162962197542</v>
      </c>
      <c r="R626" s="13">
        <v>11040</v>
      </c>
      <c r="S626" s="15">
        <v>7.7709982544113608E-4</v>
      </c>
      <c r="T626" s="15">
        <v>1.5342494080840799E-3</v>
      </c>
    </row>
    <row r="627" spans="1:20">
      <c r="A627" s="10" t="s">
        <v>995</v>
      </c>
      <c r="B627" s="10" t="s">
        <v>915</v>
      </c>
      <c r="C627" s="10" t="s">
        <v>372</v>
      </c>
      <c r="D627" s="10" t="s">
        <v>916</v>
      </c>
      <c r="E627" s="10" t="s">
        <v>319</v>
      </c>
      <c r="F627" s="10">
        <v>83</v>
      </c>
      <c r="G627" s="10" t="s">
        <v>340</v>
      </c>
      <c r="H627" s="10">
        <v>24</v>
      </c>
      <c r="I627" s="10" t="s">
        <v>322</v>
      </c>
      <c r="J627" t="str" cm="1">
        <f t="array" ref="J627">_xlfn.SWITCH(I627, "Rectum","Rectum","Sigma","LC","LC","LC","RC","RC","left","LC","right","RC","Left colon","LC","Right colon","RC","NA","NA","TODO","NA","Multiple")</f>
        <v>NA</v>
      </c>
      <c r="K627" s="10" t="s">
        <v>322</v>
      </c>
      <c r="L627" s="10" t="s">
        <v>322</v>
      </c>
      <c r="M627" s="10" t="s">
        <v>322</v>
      </c>
      <c r="N627" s="11" t="s">
        <v>323</v>
      </c>
      <c r="O627" s="12">
        <v>2497829</v>
      </c>
      <c r="P627" s="13">
        <v>8148345</v>
      </c>
      <c r="Q627" s="14">
        <v>0.76506898145631308</v>
      </c>
      <c r="R627" s="13">
        <v>4297</v>
      </c>
      <c r="S627" s="15">
        <v>4.0345633540526049E-4</v>
      </c>
      <c r="T627" s="15">
        <v>5.2734635070066397E-4</v>
      </c>
    </row>
    <row r="628" spans="1:20">
      <c r="A628" s="10" t="s">
        <v>996</v>
      </c>
      <c r="B628" s="10" t="s">
        <v>915</v>
      </c>
      <c r="C628" s="10" t="s">
        <v>372</v>
      </c>
      <c r="D628" s="10" t="s">
        <v>916</v>
      </c>
      <c r="E628" s="10" t="s">
        <v>319</v>
      </c>
      <c r="F628" s="10">
        <v>76</v>
      </c>
      <c r="G628" s="10" t="s">
        <v>320</v>
      </c>
      <c r="H628" s="10">
        <v>26</v>
      </c>
      <c r="I628" s="10" t="s">
        <v>322</v>
      </c>
      <c r="J628" t="str" cm="1">
        <f t="array" ref="J628">_xlfn.SWITCH(I628, "Rectum","Rectum","Sigma","LC","LC","LC","RC","RC","left","LC","right","RC","Left colon","LC","Right colon","RC","NA","NA","TODO","NA","Multiple")</f>
        <v>NA</v>
      </c>
      <c r="K628" s="10" t="s">
        <v>322</v>
      </c>
      <c r="L628" s="10" t="s">
        <v>322</v>
      </c>
      <c r="M628" s="10" t="s">
        <v>322</v>
      </c>
      <c r="N628" s="11" t="s">
        <v>323</v>
      </c>
      <c r="O628" s="12">
        <v>4889322</v>
      </c>
      <c r="P628" s="13">
        <v>20547469</v>
      </c>
      <c r="Q628" s="14">
        <v>0.80752504038810302</v>
      </c>
      <c r="R628" s="13">
        <v>8202</v>
      </c>
      <c r="S628" s="15">
        <v>3.2234239561394258E-4</v>
      </c>
      <c r="T628" s="15">
        <v>3.9917325097314901E-4</v>
      </c>
    </row>
    <row r="629" spans="1:20">
      <c r="A629" s="10" t="s">
        <v>997</v>
      </c>
      <c r="B629" s="10" t="s">
        <v>915</v>
      </c>
      <c r="C629" s="10" t="s">
        <v>372</v>
      </c>
      <c r="D629" s="10" t="s">
        <v>916</v>
      </c>
      <c r="E629" s="10" t="s">
        <v>319</v>
      </c>
      <c r="F629" s="10">
        <v>74</v>
      </c>
      <c r="G629" s="10" t="s">
        <v>320</v>
      </c>
      <c r="H629" s="10">
        <v>25</v>
      </c>
      <c r="I629" s="10" t="s">
        <v>322</v>
      </c>
      <c r="J629" t="str" cm="1">
        <f t="array" ref="J629">_xlfn.SWITCH(I629, "Rectum","Rectum","Sigma","LC","LC","LC","RC","RC","left","LC","right","RC","Left colon","LC","Right colon","RC","NA","NA","TODO","NA","Multiple")</f>
        <v>NA</v>
      </c>
      <c r="K629" s="10" t="s">
        <v>322</v>
      </c>
      <c r="L629" s="10" t="s">
        <v>322</v>
      </c>
      <c r="M629" s="10" t="s">
        <v>322</v>
      </c>
      <c r="N629" s="11" t="s">
        <v>328</v>
      </c>
      <c r="O629" s="12">
        <v>5914887</v>
      </c>
      <c r="P629" s="13">
        <v>8104426</v>
      </c>
      <c r="Q629" s="14">
        <v>0.57755120045802588</v>
      </c>
      <c r="R629" s="13">
        <v>13081</v>
      </c>
      <c r="S629" s="15">
        <v>9.3220016484713865E-4</v>
      </c>
      <c r="T629" s="15">
        <v>1.6140563193494501E-3</v>
      </c>
    </row>
    <row r="630" spans="1:20">
      <c r="A630" s="10" t="s">
        <v>998</v>
      </c>
      <c r="B630" s="10" t="s">
        <v>915</v>
      </c>
      <c r="C630" s="10" t="s">
        <v>372</v>
      </c>
      <c r="D630" s="10" t="s">
        <v>916</v>
      </c>
      <c r="E630" s="10" t="s">
        <v>319</v>
      </c>
      <c r="F630" s="10">
        <v>57</v>
      </c>
      <c r="G630" s="10" t="s">
        <v>320</v>
      </c>
      <c r="H630" s="10">
        <v>30</v>
      </c>
      <c r="I630" s="10" t="s">
        <v>322</v>
      </c>
      <c r="J630" t="str" cm="1">
        <f t="array" ref="J630">_xlfn.SWITCH(I630, "Rectum","Rectum","Sigma","LC","LC","LC","RC","RC","left","LC","right","RC","Left colon","LC","Right colon","RC","NA","NA","TODO","NA","Multiple")</f>
        <v>NA</v>
      </c>
      <c r="K630" s="10" t="s">
        <v>322</v>
      </c>
      <c r="L630" s="10" t="s">
        <v>322</v>
      </c>
      <c r="M630" s="10" t="s">
        <v>322</v>
      </c>
      <c r="N630" s="11" t="s">
        <v>328</v>
      </c>
      <c r="O630" s="12">
        <v>14086431</v>
      </c>
      <c r="P630" s="13">
        <v>19354308</v>
      </c>
      <c r="Q630" s="14">
        <v>0.57845915625988265</v>
      </c>
      <c r="R630" s="13">
        <v>17644</v>
      </c>
      <c r="S630" s="15">
        <v>5.2734168294983055E-4</v>
      </c>
      <c r="T630" s="15">
        <v>9.1163166360688297E-4</v>
      </c>
    </row>
    <row r="631" spans="1:20">
      <c r="A631" s="10" t="s">
        <v>999</v>
      </c>
      <c r="B631" s="10" t="s">
        <v>915</v>
      </c>
      <c r="C631" s="10" t="s">
        <v>372</v>
      </c>
      <c r="D631" s="10" t="s">
        <v>916</v>
      </c>
      <c r="E631" s="10" t="s">
        <v>319</v>
      </c>
      <c r="F631" s="10">
        <v>69</v>
      </c>
      <c r="G631" s="10" t="s">
        <v>340</v>
      </c>
      <c r="H631" s="10">
        <v>29</v>
      </c>
      <c r="I631" s="10" t="s">
        <v>322</v>
      </c>
      <c r="J631" t="str" cm="1">
        <f t="array" ref="J631">_xlfn.SWITCH(I631, "Rectum","Rectum","Sigma","LC","LC","LC","RC","RC","left","LC","right","RC","Left colon","LC","Right colon","RC","NA","NA","TODO","NA","Multiple")</f>
        <v>NA</v>
      </c>
      <c r="K631" s="10" t="s">
        <v>322</v>
      </c>
      <c r="L631" s="10" t="s">
        <v>322</v>
      </c>
      <c r="M631" s="10" t="s">
        <v>322</v>
      </c>
      <c r="N631" s="11" t="s">
        <v>323</v>
      </c>
      <c r="O631" s="12">
        <v>2502280</v>
      </c>
      <c r="P631" s="13">
        <v>7364123</v>
      </c>
      <c r="Q631" s="14">
        <v>0.74602158016766562</v>
      </c>
      <c r="R631" s="13">
        <v>4790</v>
      </c>
      <c r="S631" s="15">
        <v>4.85250364368319E-4</v>
      </c>
      <c r="T631" s="15">
        <v>6.5045084119317404E-4</v>
      </c>
    </row>
    <row r="632" spans="1:20">
      <c r="A632" s="10" t="s">
        <v>1000</v>
      </c>
      <c r="B632" s="10" t="s">
        <v>915</v>
      </c>
      <c r="C632" s="10" t="s">
        <v>372</v>
      </c>
      <c r="D632" s="10" t="s">
        <v>916</v>
      </c>
      <c r="E632" s="10" t="s">
        <v>319</v>
      </c>
      <c r="F632" s="10">
        <v>67</v>
      </c>
      <c r="G632" s="10" t="s">
        <v>340</v>
      </c>
      <c r="H632" s="10">
        <v>21</v>
      </c>
      <c r="I632" s="10" t="s">
        <v>322</v>
      </c>
      <c r="J632" t="str" cm="1">
        <f t="array" ref="J632">_xlfn.SWITCH(I632, "Rectum","Rectum","Sigma","LC","LC","LC","RC","RC","left","LC","right","RC","Left colon","LC","Right colon","RC","NA","NA","TODO","NA","Multiple")</f>
        <v>NA</v>
      </c>
      <c r="K632" s="10" t="s">
        <v>322</v>
      </c>
      <c r="L632" s="10" t="s">
        <v>322</v>
      </c>
      <c r="M632" s="10" t="s">
        <v>322</v>
      </c>
      <c r="N632" s="11" t="s">
        <v>323</v>
      </c>
      <c r="O632" s="12">
        <v>623908</v>
      </c>
      <c r="P632" s="13">
        <v>11702623</v>
      </c>
      <c r="Q632" s="14">
        <v>0.94928406360854267</v>
      </c>
      <c r="R632" s="13">
        <v>1310</v>
      </c>
      <c r="S632" s="15">
        <v>1.062635379544561E-4</v>
      </c>
      <c r="T632" s="15">
        <v>1.11940716196702E-4</v>
      </c>
    </row>
    <row r="633" spans="1:20">
      <c r="A633" s="10" t="s">
        <v>1001</v>
      </c>
      <c r="B633" s="10" t="s">
        <v>915</v>
      </c>
      <c r="C633" s="10" t="s">
        <v>372</v>
      </c>
      <c r="D633" s="10" t="s">
        <v>916</v>
      </c>
      <c r="E633" s="10" t="s">
        <v>319</v>
      </c>
      <c r="F633" s="10">
        <v>58</v>
      </c>
      <c r="G633" s="10" t="s">
        <v>320</v>
      </c>
      <c r="H633" s="10">
        <v>25</v>
      </c>
      <c r="I633" s="10" t="s">
        <v>322</v>
      </c>
      <c r="J633" t="str" cm="1">
        <f t="array" ref="J633">_xlfn.SWITCH(I633, "Rectum","Rectum","Sigma","LC","LC","LC","RC","RC","left","LC","right","RC","Left colon","LC","Right colon","RC","NA","NA","TODO","NA","Multiple")</f>
        <v>NA</v>
      </c>
      <c r="K633" s="10" t="s">
        <v>322</v>
      </c>
      <c r="L633" s="10" t="s">
        <v>322</v>
      </c>
      <c r="M633" s="10" t="s">
        <v>322</v>
      </c>
      <c r="N633" s="11" t="s">
        <v>323</v>
      </c>
      <c r="O633" s="12">
        <v>4222478</v>
      </c>
      <c r="P633" s="13">
        <v>7450546</v>
      </c>
      <c r="Q633" s="14">
        <v>0.63793012069010246</v>
      </c>
      <c r="R633" s="13">
        <v>6227</v>
      </c>
      <c r="S633" s="15">
        <v>5.3316775193888721E-4</v>
      </c>
      <c r="T633" s="15">
        <v>8.3577767320676898E-4</v>
      </c>
    </row>
    <row r="634" spans="1:20">
      <c r="A634" s="10" t="s">
        <v>1002</v>
      </c>
      <c r="B634" s="10" t="s">
        <v>915</v>
      </c>
      <c r="C634" s="10" t="s">
        <v>372</v>
      </c>
      <c r="D634" s="10" t="s">
        <v>916</v>
      </c>
      <c r="E634" s="10" t="s">
        <v>319</v>
      </c>
      <c r="F634" s="10">
        <v>70</v>
      </c>
      <c r="G634" s="10" t="s">
        <v>320</v>
      </c>
      <c r="H634" s="10">
        <v>24</v>
      </c>
      <c r="I634" s="10" t="s">
        <v>322</v>
      </c>
      <c r="J634" t="str" cm="1">
        <f t="array" ref="J634">_xlfn.SWITCH(I634, "Rectum","Rectum","Sigma","LC","LC","LC","RC","RC","left","LC","right","RC","Left colon","LC","Right colon","RC","NA","NA","TODO","NA","Multiple")</f>
        <v>NA</v>
      </c>
      <c r="K634" s="10" t="s">
        <v>322</v>
      </c>
      <c r="L634" s="10" t="s">
        <v>322</v>
      </c>
      <c r="M634" s="10" t="s">
        <v>322</v>
      </c>
      <c r="N634" s="11" t="s">
        <v>328</v>
      </c>
      <c r="O634" s="12">
        <v>7922759</v>
      </c>
      <c r="P634" s="13">
        <v>10491575</v>
      </c>
      <c r="Q634" s="14">
        <v>0.56930592870516394</v>
      </c>
      <c r="R634" s="13">
        <v>14378</v>
      </c>
      <c r="S634" s="15">
        <v>7.8019559912814306E-4</v>
      </c>
      <c r="T634" s="15">
        <v>1.37043294262301E-3</v>
      </c>
    </row>
    <row r="635" spans="1:20">
      <c r="A635" s="10" t="s">
        <v>1003</v>
      </c>
      <c r="B635" s="10" t="s">
        <v>915</v>
      </c>
      <c r="C635" s="10" t="s">
        <v>372</v>
      </c>
      <c r="D635" s="10" t="s">
        <v>916</v>
      </c>
      <c r="E635" s="10" t="s">
        <v>319</v>
      </c>
      <c r="F635" s="10">
        <v>71</v>
      </c>
      <c r="G635" s="10" t="s">
        <v>340</v>
      </c>
      <c r="H635" s="10">
        <v>30</v>
      </c>
      <c r="I635" s="10" t="s">
        <v>322</v>
      </c>
      <c r="J635" t="str" cm="1">
        <f t="array" ref="J635">_xlfn.SWITCH(I635, "Rectum","Rectum","Sigma","LC","LC","LC","RC","RC","left","LC","right","RC","Left colon","LC","Right colon","RC","NA","NA","TODO","NA","Multiple")</f>
        <v>NA</v>
      </c>
      <c r="K635" s="10" t="s">
        <v>322</v>
      </c>
      <c r="L635" s="10" t="s">
        <v>322</v>
      </c>
      <c r="M635" s="10" t="s">
        <v>322</v>
      </c>
      <c r="N635" s="11" t="s">
        <v>323</v>
      </c>
      <c r="O635" s="12">
        <v>1106424</v>
      </c>
      <c r="P635" s="13">
        <v>8848235</v>
      </c>
      <c r="Q635" s="14">
        <v>0.88858443361527661</v>
      </c>
      <c r="R635" s="13">
        <v>3016</v>
      </c>
      <c r="S635" s="15">
        <v>3.028819478442508E-4</v>
      </c>
      <c r="T635" s="15">
        <v>3.40858939664238E-4</v>
      </c>
    </row>
    <row r="636" spans="1:20">
      <c r="A636" s="10" t="s">
        <v>1004</v>
      </c>
      <c r="B636" s="10" t="s">
        <v>915</v>
      </c>
      <c r="C636" s="10" t="s">
        <v>487</v>
      </c>
      <c r="D636" s="10" t="s">
        <v>916</v>
      </c>
      <c r="E636" s="10" t="s">
        <v>319</v>
      </c>
      <c r="F636" s="10">
        <v>77</v>
      </c>
      <c r="G636" s="10" t="s">
        <v>340</v>
      </c>
      <c r="H636" s="10">
        <v>25</v>
      </c>
      <c r="I636" s="10" t="s">
        <v>322</v>
      </c>
      <c r="J636" t="str" cm="1">
        <f t="array" ref="J636">_xlfn.SWITCH(I636, "Rectum","Rectum","Sigma","LC","LC","LC","RC","RC","left","LC","right","RC","Left colon","LC","Right colon","RC","NA","NA","TODO","NA","Multiple")</f>
        <v>NA</v>
      </c>
      <c r="K636" s="10" t="s">
        <v>322</v>
      </c>
      <c r="L636" s="10" t="s">
        <v>322</v>
      </c>
      <c r="M636" s="10" t="s">
        <v>322</v>
      </c>
      <c r="N636" s="11" t="s">
        <v>328</v>
      </c>
      <c r="O636" s="12">
        <v>5700456</v>
      </c>
      <c r="P636" s="13">
        <v>24502188</v>
      </c>
      <c r="Q636" s="14">
        <v>0.81096882692448802</v>
      </c>
      <c r="R636" s="13">
        <v>10833</v>
      </c>
      <c r="S636" s="15">
        <v>3.5854860398887555E-4</v>
      </c>
      <c r="T636" s="15">
        <v>4.4212378094560397E-4</v>
      </c>
    </row>
    <row r="637" spans="1:20">
      <c r="A637" s="10" t="s">
        <v>1005</v>
      </c>
      <c r="B637" s="10" t="s">
        <v>915</v>
      </c>
      <c r="C637" s="10" t="s">
        <v>487</v>
      </c>
      <c r="D637" s="10" t="s">
        <v>916</v>
      </c>
      <c r="E637" s="10" t="s">
        <v>319</v>
      </c>
      <c r="F637" s="10">
        <v>52</v>
      </c>
      <c r="G637" s="10" t="s">
        <v>320</v>
      </c>
      <c r="H637" s="10">
        <v>23.72281065</v>
      </c>
      <c r="I637" s="10" t="s">
        <v>322</v>
      </c>
      <c r="J637" t="str" cm="1">
        <f t="array" ref="J637">_xlfn.SWITCH(I637, "Rectum","Rectum","Sigma","LC","LC","LC","RC","RC","left","LC","right","RC","Left colon","LC","Right colon","RC","NA","NA","TODO","NA","Multiple")</f>
        <v>NA</v>
      </c>
      <c r="K637" s="10" t="s">
        <v>322</v>
      </c>
      <c r="L637" s="10" t="s">
        <v>322</v>
      </c>
      <c r="M637" s="10" t="s">
        <v>322</v>
      </c>
      <c r="N637" s="11" t="s">
        <v>328</v>
      </c>
      <c r="O637" s="12">
        <v>13008010</v>
      </c>
      <c r="P637" s="13">
        <v>12804446</v>
      </c>
      <c r="Q637" s="14">
        <v>0.4956928985174599</v>
      </c>
      <c r="R637" s="13">
        <v>18953</v>
      </c>
      <c r="S637" s="15">
        <v>7.3371917110677163E-4</v>
      </c>
      <c r="T637" s="15">
        <v>1.48018899060529E-3</v>
      </c>
    </row>
    <row r="638" spans="1:20">
      <c r="A638" s="10" t="s">
        <v>1006</v>
      </c>
      <c r="B638" s="10" t="s">
        <v>915</v>
      </c>
      <c r="C638" s="10" t="s">
        <v>487</v>
      </c>
      <c r="D638" s="10" t="s">
        <v>916</v>
      </c>
      <c r="E638" s="10" t="s">
        <v>319</v>
      </c>
      <c r="F638" s="10">
        <v>56</v>
      </c>
      <c r="G638" s="10" t="s">
        <v>320</v>
      </c>
      <c r="H638" s="10">
        <v>25.68956193</v>
      </c>
      <c r="I638" s="10" t="s">
        <v>322</v>
      </c>
      <c r="J638" t="str" cm="1">
        <f t="array" ref="J638">_xlfn.SWITCH(I638, "Rectum","Rectum","Sigma","LC","LC","LC","RC","RC","left","LC","right","RC","Left colon","LC","Right colon","RC","NA","NA","TODO","NA","Multiple")</f>
        <v>NA</v>
      </c>
      <c r="K638" s="10" t="s">
        <v>322</v>
      </c>
      <c r="L638" s="10" t="s">
        <v>322</v>
      </c>
      <c r="M638" s="10" t="s">
        <v>322</v>
      </c>
      <c r="N638" s="11" t="s">
        <v>323</v>
      </c>
      <c r="O638" s="12">
        <v>6180047</v>
      </c>
      <c r="P638" s="13">
        <v>11501023</v>
      </c>
      <c r="Q638" s="14">
        <v>0.64972843484681919</v>
      </c>
      <c r="R638" s="13">
        <v>20207</v>
      </c>
      <c r="S638" s="15">
        <v>1.1415560583566938E-3</v>
      </c>
      <c r="T638" s="15">
        <v>1.7569741404742901E-3</v>
      </c>
    </row>
    <row r="639" spans="1:20">
      <c r="A639" s="10" t="s">
        <v>1007</v>
      </c>
      <c r="B639" s="10" t="s">
        <v>915</v>
      </c>
      <c r="C639" s="10" t="s">
        <v>487</v>
      </c>
      <c r="D639" s="10" t="s">
        <v>916</v>
      </c>
      <c r="E639" s="10" t="s">
        <v>319</v>
      </c>
      <c r="F639" s="10">
        <v>50</v>
      </c>
      <c r="G639" s="10" t="s">
        <v>320</v>
      </c>
      <c r="H639" s="10">
        <v>23.597004210000001</v>
      </c>
      <c r="I639" s="10" t="s">
        <v>322</v>
      </c>
      <c r="J639" t="str" cm="1">
        <f t="array" ref="J639">_xlfn.SWITCH(I639, "Rectum","Rectum","Sigma","LC","LC","LC","RC","RC","left","LC","right","RC","Left colon","LC","Right colon","RC","NA","NA","TODO","NA","Multiple")</f>
        <v>NA</v>
      </c>
      <c r="K639" s="10" t="s">
        <v>322</v>
      </c>
      <c r="L639" s="10" t="s">
        <v>322</v>
      </c>
      <c r="M639" s="10" t="s">
        <v>322</v>
      </c>
      <c r="N639" s="11" t="s">
        <v>323</v>
      </c>
      <c r="O639" s="12">
        <v>3474475</v>
      </c>
      <c r="P639" s="13">
        <v>26526899</v>
      </c>
      <c r="Q639" s="14">
        <v>0.88404658593652385</v>
      </c>
      <c r="R639" s="13">
        <v>4849</v>
      </c>
      <c r="S639" s="15">
        <v>1.6159981214563393E-4</v>
      </c>
      <c r="T639" s="15">
        <v>1.82795584210578E-4</v>
      </c>
    </row>
    <row r="640" spans="1:20">
      <c r="A640" s="10" t="s">
        <v>1008</v>
      </c>
      <c r="B640" s="10" t="s">
        <v>915</v>
      </c>
      <c r="C640" s="10" t="s">
        <v>487</v>
      </c>
      <c r="D640" s="10" t="s">
        <v>916</v>
      </c>
      <c r="E640" s="10" t="s">
        <v>319</v>
      </c>
      <c r="F640" s="10">
        <v>54</v>
      </c>
      <c r="G640" s="10" t="s">
        <v>320</v>
      </c>
      <c r="H640" s="10">
        <v>25.180785119999999</v>
      </c>
      <c r="I640" s="10" t="s">
        <v>322</v>
      </c>
      <c r="J640" t="str" cm="1">
        <f t="array" ref="J640">_xlfn.SWITCH(I640, "Rectum","Rectum","Sigma","LC","LC","LC","RC","RC","left","LC","right","RC","Left colon","LC","Right colon","RC","NA","NA","TODO","NA","Multiple")</f>
        <v>NA</v>
      </c>
      <c r="K640" s="10" t="s">
        <v>322</v>
      </c>
      <c r="L640" s="10" t="s">
        <v>322</v>
      </c>
      <c r="M640" s="10" t="s">
        <v>322</v>
      </c>
      <c r="N640" s="11" t="s">
        <v>323</v>
      </c>
      <c r="O640" s="12">
        <v>4153600</v>
      </c>
      <c r="P640" s="13">
        <v>6936796</v>
      </c>
      <c r="Q640" s="14">
        <v>0.62514563428779069</v>
      </c>
      <c r="R640" s="13">
        <v>5892</v>
      </c>
      <c r="S640" s="15">
        <v>5.3098838097929686E-4</v>
      </c>
      <c r="T640" s="15">
        <v>8.4938349059133307E-4</v>
      </c>
    </row>
    <row r="641" spans="1:20">
      <c r="A641" s="10" t="s">
        <v>1009</v>
      </c>
      <c r="B641" s="10" t="s">
        <v>915</v>
      </c>
      <c r="C641" s="10" t="s">
        <v>487</v>
      </c>
      <c r="D641" s="10" t="s">
        <v>916</v>
      </c>
      <c r="E641" s="10" t="s">
        <v>319</v>
      </c>
      <c r="F641" s="10">
        <v>67</v>
      </c>
      <c r="G641" s="10" t="s">
        <v>340</v>
      </c>
      <c r="H641" s="10">
        <v>20.43816558</v>
      </c>
      <c r="I641" s="10" t="s">
        <v>322</v>
      </c>
      <c r="J641" t="str" cm="1">
        <f t="array" ref="J641">_xlfn.SWITCH(I641, "Rectum","Rectum","Sigma","LC","LC","LC","RC","RC","left","LC","right","RC","Left colon","LC","Right colon","RC","NA","NA","TODO","NA","Multiple")</f>
        <v>NA</v>
      </c>
      <c r="K641" s="10" t="s">
        <v>322</v>
      </c>
      <c r="L641" s="10" t="s">
        <v>322</v>
      </c>
      <c r="M641" s="10" t="s">
        <v>322</v>
      </c>
      <c r="N641" s="11" t="s">
        <v>323</v>
      </c>
      <c r="O641" s="12">
        <v>6720967</v>
      </c>
      <c r="P641" s="13">
        <v>8218620</v>
      </c>
      <c r="Q641" s="14">
        <v>0.54975613351925612</v>
      </c>
      <c r="R641" s="13">
        <v>9987</v>
      </c>
      <c r="S641" s="15">
        <v>6.6804579180650896E-4</v>
      </c>
      <c r="T641" s="15">
        <v>1.2151675098739198E-3</v>
      </c>
    </row>
    <row r="642" spans="1:20">
      <c r="A642" s="10" t="s">
        <v>1010</v>
      </c>
      <c r="B642" s="10" t="s">
        <v>915</v>
      </c>
      <c r="C642" s="10" t="s">
        <v>487</v>
      </c>
      <c r="D642" s="10" t="s">
        <v>916</v>
      </c>
      <c r="E642" s="10" t="s">
        <v>319</v>
      </c>
      <c r="F642" s="10">
        <v>66</v>
      </c>
      <c r="G642" s="10" t="s">
        <v>320</v>
      </c>
      <c r="H642" s="10">
        <v>19.713321530000002</v>
      </c>
      <c r="I642" s="10" t="s">
        <v>322</v>
      </c>
      <c r="J642" t="str" cm="1">
        <f t="array" ref="J642">_xlfn.SWITCH(I642, "Rectum","Rectum","Sigma","LC","LC","LC","RC","RC","left","LC","right","RC","Left colon","LC","Right colon","RC","NA","NA","TODO","NA","Multiple")</f>
        <v>NA</v>
      </c>
      <c r="K642" s="10" t="s">
        <v>322</v>
      </c>
      <c r="L642" s="10" t="s">
        <v>322</v>
      </c>
      <c r="M642" s="10" t="s">
        <v>322</v>
      </c>
      <c r="N642" s="11" t="s">
        <v>323</v>
      </c>
      <c r="O642" s="12">
        <v>4623775</v>
      </c>
      <c r="P642" s="13">
        <v>10073433</v>
      </c>
      <c r="Q642" s="14">
        <v>0.68505592932142523</v>
      </c>
      <c r="R642" s="13">
        <v>7333</v>
      </c>
      <c r="S642" s="15">
        <v>4.9868948646543951E-4</v>
      </c>
      <c r="T642" s="15">
        <v>7.2795441236368991E-4</v>
      </c>
    </row>
    <row r="643" spans="1:20">
      <c r="A643" s="10" t="s">
        <v>1011</v>
      </c>
      <c r="B643" s="10" t="s">
        <v>915</v>
      </c>
      <c r="C643" s="10" t="s">
        <v>487</v>
      </c>
      <c r="D643" s="10" t="s">
        <v>916</v>
      </c>
      <c r="E643" s="10" t="s">
        <v>319</v>
      </c>
      <c r="F643" s="10">
        <v>58</v>
      </c>
      <c r="G643" s="10" t="s">
        <v>340</v>
      </c>
      <c r="H643" s="10">
        <v>20.3125</v>
      </c>
      <c r="I643" s="10" t="s">
        <v>322</v>
      </c>
      <c r="J643" t="str" cm="1">
        <f t="array" ref="J643">_xlfn.SWITCH(I643, "Rectum","Rectum","Sigma","LC","LC","LC","RC","RC","left","LC","right","RC","Left colon","LC","Right colon","RC","NA","NA","TODO","NA","Multiple")</f>
        <v>NA</v>
      </c>
      <c r="K643" s="10" t="s">
        <v>322</v>
      </c>
      <c r="L643" s="10" t="s">
        <v>322</v>
      </c>
      <c r="M643" s="10" t="s">
        <v>322</v>
      </c>
      <c r="N643" s="11" t="s">
        <v>328</v>
      </c>
      <c r="O643" s="12">
        <v>7394986</v>
      </c>
      <c r="P643" s="13">
        <v>8165047</v>
      </c>
      <c r="Q643" s="14">
        <v>0.52436342870955766</v>
      </c>
      <c r="R643" s="13">
        <v>11318</v>
      </c>
      <c r="S643" s="15">
        <v>7.2684765759888146E-4</v>
      </c>
      <c r="T643" s="15">
        <v>1.3861524618290599E-3</v>
      </c>
    </row>
    <row r="644" spans="1:20">
      <c r="A644" s="10" t="s">
        <v>1012</v>
      </c>
      <c r="B644" s="10" t="s">
        <v>915</v>
      </c>
      <c r="C644" s="10" t="s">
        <v>487</v>
      </c>
      <c r="D644" s="10" t="s">
        <v>916</v>
      </c>
      <c r="E644" s="10" t="s">
        <v>319</v>
      </c>
      <c r="F644" s="10">
        <v>58</v>
      </c>
      <c r="G644" s="10" t="s">
        <v>340</v>
      </c>
      <c r="H644" s="10">
        <v>17.689788849999999</v>
      </c>
      <c r="I644" s="10" t="s">
        <v>322</v>
      </c>
      <c r="J644" t="str" cm="1">
        <f t="array" ref="J644">_xlfn.SWITCH(I644, "Rectum","Rectum","Sigma","LC","LC","LC","RC","RC","left","LC","right","RC","Left colon","LC","Right colon","RC","NA","NA","TODO","NA","Multiple")</f>
        <v>NA</v>
      </c>
      <c r="K644" s="10" t="s">
        <v>322</v>
      </c>
      <c r="L644" s="10" t="s">
        <v>322</v>
      </c>
      <c r="M644" s="10" t="s">
        <v>322</v>
      </c>
      <c r="N644" s="11" t="s">
        <v>323</v>
      </c>
      <c r="O644" s="12">
        <v>2309025</v>
      </c>
      <c r="P644" s="13">
        <v>1998512</v>
      </c>
      <c r="Q644" s="14">
        <v>0.46355625419105917</v>
      </c>
      <c r="R644" s="13">
        <v>3724</v>
      </c>
      <c r="S644" s="15">
        <v>8.6378440089802033E-4</v>
      </c>
      <c r="T644" s="15">
        <v>1.8633863594514299E-3</v>
      </c>
    </row>
    <row r="645" spans="1:20">
      <c r="A645" s="10" t="s">
        <v>1013</v>
      </c>
      <c r="B645" s="10" t="s">
        <v>915</v>
      </c>
      <c r="C645" s="10" t="s">
        <v>487</v>
      </c>
      <c r="D645" s="10" t="s">
        <v>916</v>
      </c>
      <c r="E645" s="10" t="s">
        <v>319</v>
      </c>
      <c r="F645" s="10">
        <v>54</v>
      </c>
      <c r="G645" s="10" t="s">
        <v>320</v>
      </c>
      <c r="H645" s="10">
        <v>24.489795919999999</v>
      </c>
      <c r="I645" s="10" t="s">
        <v>322</v>
      </c>
      <c r="J645" t="str" cm="1">
        <f t="array" ref="J645">_xlfn.SWITCH(I645, "Rectum","Rectum","Sigma","LC","LC","LC","RC","RC","left","LC","right","RC","Left colon","LC","Right colon","RC","NA","NA","TODO","NA","Multiple")</f>
        <v>NA</v>
      </c>
      <c r="K645" s="10" t="s">
        <v>322</v>
      </c>
      <c r="L645" s="10" t="s">
        <v>322</v>
      </c>
      <c r="M645" s="10" t="s">
        <v>322</v>
      </c>
      <c r="N645" s="11" t="s">
        <v>328</v>
      </c>
      <c r="O645" s="12">
        <v>11437133</v>
      </c>
      <c r="P645" s="13">
        <v>25982509</v>
      </c>
      <c r="Q645" s="14">
        <v>0.69403983398610314</v>
      </c>
      <c r="R645" s="13">
        <v>16983</v>
      </c>
      <c r="S645" s="15">
        <v>4.5364666286023381E-4</v>
      </c>
      <c r="T645" s="15">
        <v>6.5363202606799804E-4</v>
      </c>
    </row>
    <row r="646" spans="1:20">
      <c r="A646" s="10" t="s">
        <v>1014</v>
      </c>
      <c r="B646" s="10" t="s">
        <v>915</v>
      </c>
      <c r="C646" s="10" t="s">
        <v>487</v>
      </c>
      <c r="D646" s="10" t="s">
        <v>916</v>
      </c>
      <c r="E646" s="10" t="s">
        <v>319</v>
      </c>
      <c r="F646" s="10">
        <v>66</v>
      </c>
      <c r="G646" s="10" t="s">
        <v>320</v>
      </c>
      <c r="H646" s="10">
        <v>21.70512943</v>
      </c>
      <c r="I646" s="10" t="s">
        <v>322</v>
      </c>
      <c r="J646" t="str" cm="1">
        <f t="array" ref="J646">_xlfn.SWITCH(I646, "Rectum","Rectum","Sigma","LC","LC","LC","RC","RC","left","LC","right","RC","Left colon","LC","Right colon","RC","NA","NA","TODO","NA","Multiple")</f>
        <v>NA</v>
      </c>
      <c r="K646" s="10" t="s">
        <v>322</v>
      </c>
      <c r="L646" s="10" t="s">
        <v>322</v>
      </c>
      <c r="M646" s="10" t="s">
        <v>322</v>
      </c>
      <c r="N646" s="11" t="s">
        <v>328</v>
      </c>
      <c r="O646" s="12">
        <v>8480928</v>
      </c>
      <c r="P646" s="13">
        <v>9576216</v>
      </c>
      <c r="Q646" s="14">
        <v>0.52995629951418444</v>
      </c>
      <c r="R646" s="13">
        <v>12678</v>
      </c>
      <c r="S646" s="15">
        <v>7.0161178123392693E-4</v>
      </c>
      <c r="T646" s="15">
        <v>1.3239049745745099E-3</v>
      </c>
    </row>
    <row r="647" spans="1:20">
      <c r="A647" s="10" t="s">
        <v>1015</v>
      </c>
      <c r="B647" s="10" t="s">
        <v>915</v>
      </c>
      <c r="C647" s="10" t="s">
        <v>487</v>
      </c>
      <c r="D647" s="10" t="s">
        <v>916</v>
      </c>
      <c r="E647" s="10" t="s">
        <v>319</v>
      </c>
      <c r="F647" s="10">
        <v>66</v>
      </c>
      <c r="G647" s="10" t="s">
        <v>340</v>
      </c>
      <c r="H647" s="10">
        <v>21.09375</v>
      </c>
      <c r="I647" s="10" t="s">
        <v>322</v>
      </c>
      <c r="J647" t="str" cm="1">
        <f t="array" ref="J647">_xlfn.SWITCH(I647, "Rectum","Rectum","Sigma","LC","LC","LC","RC","RC","left","LC","right","RC","Left colon","LC","Right colon","RC","NA","NA","TODO","NA","Multiple")</f>
        <v>NA</v>
      </c>
      <c r="K647" s="10" t="s">
        <v>322</v>
      </c>
      <c r="L647" s="10" t="s">
        <v>322</v>
      </c>
      <c r="M647" s="10" t="s">
        <v>322</v>
      </c>
      <c r="N647" s="11" t="s">
        <v>328</v>
      </c>
      <c r="O647" s="12">
        <v>8813540</v>
      </c>
      <c r="P647" s="13">
        <v>7630914</v>
      </c>
      <c r="Q647" s="14">
        <v>0.46368758467513188</v>
      </c>
      <c r="R647" s="13">
        <v>12562</v>
      </c>
      <c r="S647" s="15">
        <v>7.6332185616153009E-4</v>
      </c>
      <c r="T647" s="15">
        <v>1.6461986074014202E-3</v>
      </c>
    </row>
    <row r="648" spans="1:20">
      <c r="A648" s="10" t="s">
        <v>1016</v>
      </c>
      <c r="B648" s="10" t="s">
        <v>915</v>
      </c>
      <c r="C648" s="10" t="s">
        <v>487</v>
      </c>
      <c r="D648" s="10" t="s">
        <v>916</v>
      </c>
      <c r="E648" s="10" t="s">
        <v>319</v>
      </c>
      <c r="F648" s="10">
        <v>56</v>
      </c>
      <c r="G648" s="10" t="s">
        <v>320</v>
      </c>
      <c r="H648" s="10">
        <v>23.450918219999998</v>
      </c>
      <c r="I648" s="10" t="s">
        <v>322</v>
      </c>
      <c r="J648" t="str" cm="1">
        <f t="array" ref="J648">_xlfn.SWITCH(I648, "Rectum","Rectum","Sigma","LC","LC","LC","RC","RC","left","LC","right","RC","Left colon","LC","Right colon","RC","NA","NA","TODO","NA","Multiple")</f>
        <v>NA</v>
      </c>
      <c r="K648" s="10" t="s">
        <v>322</v>
      </c>
      <c r="L648" s="10" t="s">
        <v>322</v>
      </c>
      <c r="M648" s="10" t="s">
        <v>322</v>
      </c>
      <c r="N648" s="11" t="s">
        <v>328</v>
      </c>
      <c r="O648" s="12">
        <v>23763989</v>
      </c>
      <c r="P648" s="13">
        <v>19026867</v>
      </c>
      <c r="Q648" s="14">
        <v>0.44432752297922856</v>
      </c>
      <c r="R648" s="13">
        <v>30860</v>
      </c>
      <c r="S648" s="15">
        <v>7.206623854121119E-4</v>
      </c>
      <c r="T648" s="15">
        <v>1.6219170502426898E-3</v>
      </c>
    </row>
    <row r="649" spans="1:20">
      <c r="A649" s="10" t="s">
        <v>1017</v>
      </c>
      <c r="B649" s="10" t="s">
        <v>915</v>
      </c>
      <c r="C649" s="10" t="s">
        <v>487</v>
      </c>
      <c r="D649" s="10" t="s">
        <v>916</v>
      </c>
      <c r="E649" s="10" t="s">
        <v>319</v>
      </c>
      <c r="F649" s="10" t="s">
        <v>322</v>
      </c>
      <c r="G649" s="10" t="s">
        <v>340</v>
      </c>
      <c r="H649" s="10" t="s">
        <v>322</v>
      </c>
      <c r="I649" s="10" t="s">
        <v>322</v>
      </c>
      <c r="J649" t="str" cm="1">
        <f t="array" ref="J649">_xlfn.SWITCH(I649, "Rectum","Rectum","Sigma","LC","LC","LC","RC","RC","left","LC","right","RC","Left colon","LC","Right colon","RC","NA","NA","TODO","NA","Multiple")</f>
        <v>NA</v>
      </c>
      <c r="K649" s="10" t="s">
        <v>322</v>
      </c>
      <c r="L649" s="10" t="s">
        <v>322</v>
      </c>
      <c r="M649" s="10" t="s">
        <v>322</v>
      </c>
      <c r="N649" s="11" t="s">
        <v>328</v>
      </c>
      <c r="O649" s="12">
        <v>8693038</v>
      </c>
      <c r="P649" s="13">
        <v>23646544</v>
      </c>
      <c r="Q649" s="14">
        <v>0.73094284109641627</v>
      </c>
      <c r="R649" s="13">
        <v>11161</v>
      </c>
      <c r="S649" s="15">
        <v>3.449998041776042E-4</v>
      </c>
      <c r="T649" s="15">
        <v>4.7199286288939304E-4</v>
      </c>
    </row>
    <row r="650" spans="1:20">
      <c r="A650" s="10" t="s">
        <v>1018</v>
      </c>
      <c r="B650" s="10" t="s">
        <v>915</v>
      </c>
      <c r="C650" s="10" t="s">
        <v>487</v>
      </c>
      <c r="D650" s="10" t="s">
        <v>916</v>
      </c>
      <c r="E650" s="10" t="s">
        <v>319</v>
      </c>
      <c r="F650" s="10">
        <v>53</v>
      </c>
      <c r="G650" s="10" t="s">
        <v>320</v>
      </c>
      <c r="H650" s="10">
        <v>32.449972959999997</v>
      </c>
      <c r="I650" s="10" t="s">
        <v>322</v>
      </c>
      <c r="J650" t="str" cm="1">
        <f t="array" ref="J650">_xlfn.SWITCH(I650, "Rectum","Rectum","Sigma","LC","LC","LC","RC","RC","left","LC","right","RC","Left colon","LC","Right colon","RC","NA","NA","TODO","NA","Multiple")</f>
        <v>NA</v>
      </c>
      <c r="K650" s="10" t="s">
        <v>322</v>
      </c>
      <c r="L650" s="10" t="s">
        <v>322</v>
      </c>
      <c r="M650" s="10" t="s">
        <v>322</v>
      </c>
      <c r="N650" s="11" t="s">
        <v>328</v>
      </c>
      <c r="O650" s="12">
        <v>7730562</v>
      </c>
      <c r="P650" s="13">
        <v>7912465</v>
      </c>
      <c r="Q650" s="14">
        <v>0.50547645031497468</v>
      </c>
      <c r="R650" s="13">
        <v>10452</v>
      </c>
      <c r="S650" s="15">
        <v>6.6771099255315703E-4</v>
      </c>
      <c r="T650" s="15">
        <v>1.3209537103797599E-3</v>
      </c>
    </row>
    <row r="651" spans="1:20">
      <c r="A651" s="10" t="s">
        <v>1019</v>
      </c>
      <c r="B651" s="10" t="s">
        <v>915</v>
      </c>
      <c r="C651" s="10" t="s">
        <v>487</v>
      </c>
      <c r="D651" s="10" t="s">
        <v>916</v>
      </c>
      <c r="E651" s="10" t="s">
        <v>319</v>
      </c>
      <c r="F651" s="10">
        <v>46</v>
      </c>
      <c r="G651" s="10" t="s">
        <v>320</v>
      </c>
      <c r="H651" s="10">
        <v>34.527089070000002</v>
      </c>
      <c r="I651" s="10" t="s">
        <v>322</v>
      </c>
      <c r="J651" t="str" cm="1">
        <f t="array" ref="J651">_xlfn.SWITCH(I651, "Rectum","Rectum","Sigma","LC","LC","LC","RC","RC","left","LC","right","RC","Left colon","LC","Right colon","RC","NA","NA","TODO","NA","Multiple")</f>
        <v>NA</v>
      </c>
      <c r="K651" s="10" t="s">
        <v>322</v>
      </c>
      <c r="L651" s="10" t="s">
        <v>322</v>
      </c>
      <c r="M651" s="10" t="s">
        <v>322</v>
      </c>
      <c r="N651" s="11" t="s">
        <v>328</v>
      </c>
      <c r="O651" s="12">
        <v>8553254</v>
      </c>
      <c r="P651" s="13">
        <v>6438309</v>
      </c>
      <c r="Q651" s="14">
        <v>0.42912464772876785</v>
      </c>
      <c r="R651" s="13">
        <v>11791</v>
      </c>
      <c r="S651" s="15">
        <v>7.8589094145215801E-4</v>
      </c>
      <c r="T651" s="15">
        <v>1.8313815009500202E-3</v>
      </c>
    </row>
    <row r="652" spans="1:20">
      <c r="A652" s="10" t="s">
        <v>1020</v>
      </c>
      <c r="B652" s="10" t="s">
        <v>915</v>
      </c>
      <c r="C652" s="10" t="s">
        <v>487</v>
      </c>
      <c r="D652" s="10" t="s">
        <v>916</v>
      </c>
      <c r="E652" s="10" t="s">
        <v>319</v>
      </c>
      <c r="F652" s="10">
        <v>60</v>
      </c>
      <c r="G652" s="10" t="s">
        <v>340</v>
      </c>
      <c r="H652" s="10">
        <v>28.125</v>
      </c>
      <c r="I652" s="10" t="s">
        <v>322</v>
      </c>
      <c r="J652" t="str" cm="1">
        <f t="array" ref="J652">_xlfn.SWITCH(I652, "Rectum","Rectum","Sigma","LC","LC","LC","RC","RC","left","LC","right","RC","Left colon","LC","Right colon","RC","NA","NA","TODO","NA","Multiple")</f>
        <v>NA</v>
      </c>
      <c r="K652" s="10" t="s">
        <v>322</v>
      </c>
      <c r="L652" s="10" t="s">
        <v>322</v>
      </c>
      <c r="M652" s="10" t="s">
        <v>322</v>
      </c>
      <c r="N652" s="11" t="s">
        <v>323</v>
      </c>
      <c r="O652" s="12">
        <v>3411139</v>
      </c>
      <c r="P652" s="13">
        <v>4860860</v>
      </c>
      <c r="Q652" s="14">
        <v>0.58724691538495921</v>
      </c>
      <c r="R652" s="13">
        <v>5371</v>
      </c>
      <c r="S652" s="15">
        <v>6.4887760242685782E-4</v>
      </c>
      <c r="T652" s="15">
        <v>1.1049485070543099E-3</v>
      </c>
    </row>
    <row r="653" spans="1:20">
      <c r="A653" s="10" t="s">
        <v>1021</v>
      </c>
      <c r="B653" s="10" t="s">
        <v>915</v>
      </c>
      <c r="C653" s="10" t="s">
        <v>487</v>
      </c>
      <c r="D653" s="10" t="s">
        <v>916</v>
      </c>
      <c r="E653" s="10" t="s">
        <v>319</v>
      </c>
      <c r="F653" s="10">
        <v>62</v>
      </c>
      <c r="G653" s="10" t="s">
        <v>320</v>
      </c>
      <c r="H653" s="10">
        <v>28.692652850000002</v>
      </c>
      <c r="I653" s="10" t="s">
        <v>322</v>
      </c>
      <c r="J653" t="str" cm="1">
        <f t="array" ref="J653">_xlfn.SWITCH(I653, "Rectum","Rectum","Sigma","LC","LC","LC","RC","RC","left","LC","right","RC","Left colon","LC","Right colon","RC","NA","NA","TODO","NA","Multiple")</f>
        <v>NA</v>
      </c>
      <c r="K653" s="10" t="s">
        <v>322</v>
      </c>
      <c r="L653" s="10" t="s">
        <v>322</v>
      </c>
      <c r="M653" s="10" t="s">
        <v>322</v>
      </c>
      <c r="N653" s="11" t="s">
        <v>323</v>
      </c>
      <c r="O653" s="12">
        <v>3559825</v>
      </c>
      <c r="P653" s="13">
        <v>9104761</v>
      </c>
      <c r="Q653" s="14">
        <v>0.71864831214639879</v>
      </c>
      <c r="R653" s="13">
        <v>4700</v>
      </c>
      <c r="S653" s="15">
        <v>3.7097591766418407E-4</v>
      </c>
      <c r="T653" s="15">
        <v>5.1621344041869995E-4</v>
      </c>
    </row>
    <row r="654" spans="1:20">
      <c r="A654" s="10" t="s">
        <v>1022</v>
      </c>
      <c r="B654" s="10" t="s">
        <v>915</v>
      </c>
      <c r="C654" s="10" t="s">
        <v>487</v>
      </c>
      <c r="D654" s="10" t="s">
        <v>916</v>
      </c>
      <c r="E654" s="10" t="s">
        <v>319</v>
      </c>
      <c r="F654" s="10">
        <v>61</v>
      </c>
      <c r="G654" s="10" t="s">
        <v>340</v>
      </c>
      <c r="H654" s="10">
        <v>21.967120179999998</v>
      </c>
      <c r="I654" s="10" t="s">
        <v>322</v>
      </c>
      <c r="J654" t="str" cm="1">
        <f t="array" ref="J654">_xlfn.SWITCH(I654, "Rectum","Rectum","Sigma","LC","LC","LC","RC","RC","left","LC","right","RC","Left colon","LC","Right colon","RC","NA","NA","TODO","NA","Multiple")</f>
        <v>NA</v>
      </c>
      <c r="K654" s="10" t="s">
        <v>322</v>
      </c>
      <c r="L654" s="10" t="s">
        <v>322</v>
      </c>
      <c r="M654" s="10" t="s">
        <v>322</v>
      </c>
      <c r="N654" s="11" t="s">
        <v>323</v>
      </c>
      <c r="O654" s="12">
        <v>6472876</v>
      </c>
      <c r="P654" s="13">
        <v>11640783</v>
      </c>
      <c r="Q654" s="14">
        <v>0.64235652395263065</v>
      </c>
      <c r="R654" s="13">
        <v>8338</v>
      </c>
      <c r="S654" s="15">
        <v>4.6010381747662801E-4</v>
      </c>
      <c r="T654" s="15">
        <v>7.16274841649398E-4</v>
      </c>
    </row>
    <row r="655" spans="1:20">
      <c r="A655" s="10" t="s">
        <v>1023</v>
      </c>
      <c r="B655" s="10" t="s">
        <v>915</v>
      </c>
      <c r="C655" s="10" t="s">
        <v>487</v>
      </c>
      <c r="D655" s="10" t="s">
        <v>916</v>
      </c>
      <c r="E655" s="10" t="s">
        <v>319</v>
      </c>
      <c r="F655" s="10">
        <v>69</v>
      </c>
      <c r="G655" s="10" t="s">
        <v>340</v>
      </c>
      <c r="H655" s="10">
        <v>26.365603029999999</v>
      </c>
      <c r="I655" s="10" t="s">
        <v>322</v>
      </c>
      <c r="J655" t="str" cm="1">
        <f t="array" ref="J655">_xlfn.SWITCH(I655, "Rectum","Rectum","Sigma","LC","LC","LC","RC","RC","left","LC","right","RC","Left colon","LC","Right colon","RC","NA","NA","TODO","NA","Multiple")</f>
        <v>NA</v>
      </c>
      <c r="K655" s="10" t="s">
        <v>322</v>
      </c>
      <c r="L655" s="10" t="s">
        <v>322</v>
      </c>
      <c r="M655" s="10" t="s">
        <v>322</v>
      </c>
      <c r="N655" s="11" t="s">
        <v>323</v>
      </c>
      <c r="O655" s="12">
        <v>4425600</v>
      </c>
      <c r="P655" s="13">
        <v>6867390</v>
      </c>
      <c r="Q655" s="14">
        <v>0.60776632937418229</v>
      </c>
      <c r="R655" s="13">
        <v>6402</v>
      </c>
      <c r="S655" s="15">
        <v>5.6657915753343193E-4</v>
      </c>
      <c r="T655" s="15">
        <v>9.3223189596047405E-4</v>
      </c>
    </row>
    <row r="656" spans="1:20">
      <c r="A656" s="10" t="s">
        <v>1024</v>
      </c>
      <c r="B656" s="10" t="s">
        <v>915</v>
      </c>
      <c r="C656" s="10" t="s">
        <v>487</v>
      </c>
      <c r="D656" s="10" t="s">
        <v>916</v>
      </c>
      <c r="E656" s="10" t="s">
        <v>319</v>
      </c>
      <c r="F656" s="10">
        <v>65</v>
      </c>
      <c r="G656" s="10" t="s">
        <v>340</v>
      </c>
      <c r="H656" s="10">
        <v>23.384353740000002</v>
      </c>
      <c r="I656" s="10" t="s">
        <v>322</v>
      </c>
      <c r="J656" t="str" cm="1">
        <f t="array" ref="J656">_xlfn.SWITCH(I656, "Rectum","Rectum","Sigma","LC","LC","LC","RC","RC","left","LC","right","RC","Left colon","LC","Right colon","RC","NA","NA","TODO","NA","Multiple")</f>
        <v>NA</v>
      </c>
      <c r="K656" s="10" t="s">
        <v>322</v>
      </c>
      <c r="L656" s="10" t="s">
        <v>322</v>
      </c>
      <c r="M656" s="10" t="s">
        <v>322</v>
      </c>
      <c r="N656" s="11" t="s">
        <v>323</v>
      </c>
      <c r="O656" s="12">
        <v>3332978</v>
      </c>
      <c r="P656" s="13">
        <v>5544212</v>
      </c>
      <c r="Q656" s="14">
        <v>0.62422546197560702</v>
      </c>
      <c r="R656" s="13">
        <v>4556</v>
      </c>
      <c r="S656" s="15">
        <v>5.1296220360276014E-4</v>
      </c>
      <c r="T656" s="15">
        <v>8.2175789814675207E-4</v>
      </c>
    </row>
    <row r="657" spans="1:20">
      <c r="A657" s="10" t="s">
        <v>1025</v>
      </c>
      <c r="B657" s="10" t="s">
        <v>915</v>
      </c>
      <c r="C657" s="10" t="s">
        <v>487</v>
      </c>
      <c r="D657" s="10" t="s">
        <v>916</v>
      </c>
      <c r="E657" s="10" t="s">
        <v>319</v>
      </c>
      <c r="F657" s="10">
        <v>64</v>
      </c>
      <c r="G657" s="10" t="s">
        <v>340</v>
      </c>
      <c r="H657" s="10">
        <v>21.325133900000001</v>
      </c>
      <c r="I657" s="10" t="s">
        <v>322</v>
      </c>
      <c r="J657" t="str" cm="1">
        <f t="array" ref="J657">_xlfn.SWITCH(I657, "Rectum","Rectum","Sigma","LC","LC","LC","RC","RC","left","LC","right","RC","Left colon","LC","Right colon","RC","NA","NA","TODO","NA","Multiple")</f>
        <v>NA</v>
      </c>
      <c r="K657" s="10" t="s">
        <v>322</v>
      </c>
      <c r="L657" s="10" t="s">
        <v>322</v>
      </c>
      <c r="M657" s="10" t="s">
        <v>322</v>
      </c>
      <c r="N657" s="11" t="s">
        <v>323</v>
      </c>
      <c r="O657" s="12">
        <v>4734602</v>
      </c>
      <c r="P657" s="13">
        <v>5708939</v>
      </c>
      <c r="Q657" s="14">
        <v>0.54625412445885912</v>
      </c>
      <c r="R657" s="13">
        <v>7527</v>
      </c>
      <c r="S657" s="15">
        <v>7.2021347483338543E-4</v>
      </c>
      <c r="T657" s="15">
        <v>1.3184586487962099E-3</v>
      </c>
    </row>
    <row r="658" spans="1:20">
      <c r="A658" s="10" t="s">
        <v>1026</v>
      </c>
      <c r="B658" s="10" t="s">
        <v>915</v>
      </c>
      <c r="C658" s="10" t="s">
        <v>487</v>
      </c>
      <c r="D658" s="10" t="s">
        <v>916</v>
      </c>
      <c r="E658" s="10" t="s">
        <v>319</v>
      </c>
      <c r="F658" s="10">
        <v>54</v>
      </c>
      <c r="G658" s="10" t="s">
        <v>320</v>
      </c>
      <c r="H658" s="10">
        <v>24.691358019999999</v>
      </c>
      <c r="I658" s="10" t="s">
        <v>322</v>
      </c>
      <c r="J658" t="str" cm="1">
        <f t="array" ref="J658">_xlfn.SWITCH(I658, "Rectum","Rectum","Sigma","LC","LC","LC","RC","RC","left","LC","right","RC","Left colon","LC","Right colon","RC","NA","NA","TODO","NA","Multiple")</f>
        <v>NA</v>
      </c>
      <c r="K658" s="10" t="s">
        <v>322</v>
      </c>
      <c r="L658" s="10" t="s">
        <v>322</v>
      </c>
      <c r="M658" s="10" t="s">
        <v>322</v>
      </c>
      <c r="N658" s="11" t="s">
        <v>323</v>
      </c>
      <c r="O658" s="12">
        <v>2154375</v>
      </c>
      <c r="P658" s="13">
        <v>6907353</v>
      </c>
      <c r="Q658" s="14">
        <v>0.76201166092953165</v>
      </c>
      <c r="R658" s="13">
        <v>2901</v>
      </c>
      <c r="S658" s="15">
        <v>3.2003516084331749E-4</v>
      </c>
      <c r="T658" s="15">
        <v>4.1998722231222302E-4</v>
      </c>
    </row>
    <row r="659" spans="1:20">
      <c r="A659" s="10" t="s">
        <v>1027</v>
      </c>
      <c r="B659" s="10" t="s">
        <v>915</v>
      </c>
      <c r="C659" s="10" t="s">
        <v>487</v>
      </c>
      <c r="D659" s="10" t="s">
        <v>916</v>
      </c>
      <c r="E659" s="10" t="s">
        <v>319</v>
      </c>
      <c r="F659" s="10">
        <v>67</v>
      </c>
      <c r="G659" s="10" t="s">
        <v>320</v>
      </c>
      <c r="H659" s="10">
        <v>26.365603029999999</v>
      </c>
      <c r="I659" s="10" t="s">
        <v>322</v>
      </c>
      <c r="J659" t="str" cm="1">
        <f t="array" ref="J659">_xlfn.SWITCH(I659, "Rectum","Rectum","Sigma","LC","LC","LC","RC","RC","left","LC","right","RC","Left colon","LC","Right colon","RC","NA","NA","TODO","NA","Multiple")</f>
        <v>NA</v>
      </c>
      <c r="K659" s="10" t="s">
        <v>322</v>
      </c>
      <c r="L659" s="10" t="s">
        <v>322</v>
      </c>
      <c r="M659" s="10" t="s">
        <v>322</v>
      </c>
      <c r="N659" s="11" t="s">
        <v>323</v>
      </c>
      <c r="O659" s="12">
        <v>5362668</v>
      </c>
      <c r="P659" s="13">
        <v>8178103</v>
      </c>
      <c r="Q659" s="14">
        <v>0.60358179732999973</v>
      </c>
      <c r="R659" s="13">
        <v>8516</v>
      </c>
      <c r="S659" s="15">
        <v>6.2852015755515396E-4</v>
      </c>
      <c r="T659" s="15">
        <v>1.04131728348249E-3</v>
      </c>
    </row>
    <row r="660" spans="1:20">
      <c r="A660" s="10" t="s">
        <v>1028</v>
      </c>
      <c r="B660" s="10" t="s">
        <v>915</v>
      </c>
      <c r="C660" s="10" t="s">
        <v>487</v>
      </c>
      <c r="D660" s="10" t="s">
        <v>916</v>
      </c>
      <c r="E660" s="10" t="s">
        <v>319</v>
      </c>
      <c r="F660" s="10">
        <v>40</v>
      </c>
      <c r="G660" s="10" t="s">
        <v>320</v>
      </c>
      <c r="H660" s="10">
        <v>26.149276860000001</v>
      </c>
      <c r="I660" s="10" t="s">
        <v>322</v>
      </c>
      <c r="J660" t="str" cm="1">
        <f t="array" ref="J660">_xlfn.SWITCH(I660, "Rectum","Rectum","Sigma","LC","LC","LC","RC","RC","left","LC","right","RC","Left colon","LC","Right colon","RC","NA","NA","TODO","NA","Multiple")</f>
        <v>NA</v>
      </c>
      <c r="K660" s="10" t="s">
        <v>322</v>
      </c>
      <c r="L660" s="10" t="s">
        <v>322</v>
      </c>
      <c r="M660" s="10" t="s">
        <v>322</v>
      </c>
      <c r="N660" s="11" t="s">
        <v>323</v>
      </c>
      <c r="O660" s="12">
        <v>3618051</v>
      </c>
      <c r="P660" s="13">
        <v>6233654</v>
      </c>
      <c r="Q660" s="14">
        <v>0.63246248743425937</v>
      </c>
      <c r="R660" s="13">
        <v>4459</v>
      </c>
      <c r="S660" s="15">
        <v>4.5240724484698106E-4</v>
      </c>
      <c r="T660" s="15">
        <v>7.1531079524144294E-4</v>
      </c>
    </row>
    <row r="661" spans="1:20">
      <c r="A661" s="10" t="s">
        <v>1029</v>
      </c>
      <c r="B661" s="10" t="s">
        <v>915</v>
      </c>
      <c r="C661" s="10" t="s">
        <v>487</v>
      </c>
      <c r="D661" s="10" t="s">
        <v>916</v>
      </c>
      <c r="E661" s="10" t="s">
        <v>319</v>
      </c>
      <c r="F661" s="10">
        <v>60</v>
      </c>
      <c r="G661" s="10" t="s">
        <v>340</v>
      </c>
      <c r="H661" s="10">
        <v>23.875114780000001</v>
      </c>
      <c r="I661" s="10" t="s">
        <v>322</v>
      </c>
      <c r="J661" t="str" cm="1">
        <f t="array" ref="J661">_xlfn.SWITCH(I661, "Rectum","Rectum","Sigma","LC","LC","LC","RC","RC","left","LC","right","RC","Left colon","LC","Right colon","RC","NA","NA","TODO","NA","Multiple")</f>
        <v>NA</v>
      </c>
      <c r="K661" s="10" t="s">
        <v>322</v>
      </c>
      <c r="L661" s="10" t="s">
        <v>322</v>
      </c>
      <c r="M661" s="10" t="s">
        <v>322</v>
      </c>
      <c r="N661" s="11" t="s">
        <v>323</v>
      </c>
      <c r="O661" s="12">
        <v>3364025</v>
      </c>
      <c r="P661" s="13">
        <v>18237045</v>
      </c>
      <c r="Q661" s="14">
        <v>0.84409895886850195</v>
      </c>
      <c r="R661" s="13">
        <v>4270</v>
      </c>
      <c r="S661" s="15">
        <v>1.976363250937037E-4</v>
      </c>
      <c r="T661" s="15">
        <v>2.3413880922046299E-4</v>
      </c>
    </row>
    <row r="662" spans="1:20">
      <c r="A662" s="10" t="s">
        <v>1030</v>
      </c>
      <c r="B662" s="10" t="s">
        <v>915</v>
      </c>
      <c r="C662" s="10" t="s">
        <v>487</v>
      </c>
      <c r="D662" s="10" t="s">
        <v>916</v>
      </c>
      <c r="E662" s="10" t="s">
        <v>319</v>
      </c>
      <c r="F662" s="10">
        <v>69</v>
      </c>
      <c r="G662" s="10" t="s">
        <v>340</v>
      </c>
      <c r="H662" s="10">
        <v>28.650137740000002</v>
      </c>
      <c r="I662" s="10" t="s">
        <v>322</v>
      </c>
      <c r="J662" t="str" cm="1">
        <f t="array" ref="J662">_xlfn.SWITCH(I662, "Rectum","Rectum","Sigma","LC","LC","LC","RC","RC","left","LC","right","RC","Left colon","LC","Right colon","RC","NA","NA","TODO","NA","Multiple")</f>
        <v>NA</v>
      </c>
      <c r="K662" s="10" t="s">
        <v>322</v>
      </c>
      <c r="L662" s="10" t="s">
        <v>322</v>
      </c>
      <c r="M662" s="10" t="s">
        <v>322</v>
      </c>
      <c r="N662" s="11" t="s">
        <v>323</v>
      </c>
      <c r="O662" s="12">
        <v>4621719</v>
      </c>
      <c r="P662" s="13">
        <v>10092067</v>
      </c>
      <c r="Q662" s="14">
        <v>0.6856263187450975</v>
      </c>
      <c r="R662" s="13">
        <v>5700</v>
      </c>
      <c r="S662" s="15">
        <v>3.8724178276333833E-4</v>
      </c>
      <c r="T662" s="15">
        <v>5.6480005533058794E-4</v>
      </c>
    </row>
    <row r="663" spans="1:20">
      <c r="A663" s="10" t="s">
        <v>1031</v>
      </c>
      <c r="B663" s="10" t="s">
        <v>915</v>
      </c>
      <c r="C663" s="10" t="s">
        <v>487</v>
      </c>
      <c r="D663" s="10" t="s">
        <v>916</v>
      </c>
      <c r="E663" s="10" t="s">
        <v>319</v>
      </c>
      <c r="F663" s="10">
        <v>47</v>
      </c>
      <c r="G663" s="10" t="s">
        <v>320</v>
      </c>
      <c r="H663" s="10">
        <v>26.29757785</v>
      </c>
      <c r="I663" s="10" t="s">
        <v>322</v>
      </c>
      <c r="J663" t="str" cm="1">
        <f t="array" ref="J663">_xlfn.SWITCH(I663, "Rectum","Rectum","Sigma","LC","LC","LC","RC","RC","left","LC","right","RC","Left colon","LC","Right colon","RC","NA","NA","TODO","NA","Multiple")</f>
        <v>NA</v>
      </c>
      <c r="K663" s="10" t="s">
        <v>322</v>
      </c>
      <c r="L663" s="10" t="s">
        <v>322</v>
      </c>
      <c r="M663" s="10" t="s">
        <v>322</v>
      </c>
      <c r="N663" s="11" t="s">
        <v>323</v>
      </c>
      <c r="O663" s="12">
        <v>5794512</v>
      </c>
      <c r="P663" s="13">
        <v>3902863</v>
      </c>
      <c r="Q663" s="14">
        <v>0.40206246846382432</v>
      </c>
      <c r="R663" s="13">
        <v>9731</v>
      </c>
      <c r="S663" s="15">
        <v>1.0024614957331258E-3</v>
      </c>
      <c r="T663" s="15">
        <v>2.4932978687696701E-3</v>
      </c>
    </row>
    <row r="664" spans="1:20">
      <c r="A664" s="10" t="s">
        <v>1032</v>
      </c>
      <c r="B664" s="10" t="s">
        <v>915</v>
      </c>
      <c r="C664" s="10" t="s">
        <v>487</v>
      </c>
      <c r="D664" s="10" t="s">
        <v>916</v>
      </c>
      <c r="E664" s="10" t="s">
        <v>319</v>
      </c>
      <c r="F664" s="10">
        <v>41</v>
      </c>
      <c r="G664" s="10" t="s">
        <v>320</v>
      </c>
      <c r="H664" s="10">
        <v>24.16326531</v>
      </c>
      <c r="I664" s="10" t="s">
        <v>322</v>
      </c>
      <c r="J664" t="str" cm="1">
        <f t="array" ref="J664">_xlfn.SWITCH(I664, "Rectum","Rectum","Sigma","LC","LC","LC","RC","RC","left","LC","right","RC","Left colon","LC","Right colon","RC","NA","NA","TODO","NA","Multiple")</f>
        <v>NA</v>
      </c>
      <c r="K664" s="10" t="s">
        <v>322</v>
      </c>
      <c r="L664" s="10" t="s">
        <v>322</v>
      </c>
      <c r="M664" s="10" t="s">
        <v>322</v>
      </c>
      <c r="N664" s="11" t="s">
        <v>323</v>
      </c>
      <c r="O664" s="12">
        <v>7421964</v>
      </c>
      <c r="P664" s="13">
        <v>7966572</v>
      </c>
      <c r="Q664" s="14">
        <v>0.51735969119623659</v>
      </c>
      <c r="R664" s="13">
        <v>9981</v>
      </c>
      <c r="S664" s="15">
        <v>6.4817930194186878E-4</v>
      </c>
      <c r="T664" s="15">
        <v>1.25286007582684E-3</v>
      </c>
    </row>
    <row r="665" spans="1:20">
      <c r="A665" s="10" t="s">
        <v>1033</v>
      </c>
      <c r="B665" s="10" t="s">
        <v>915</v>
      </c>
      <c r="C665" s="10" t="s">
        <v>487</v>
      </c>
      <c r="D665" s="10" t="s">
        <v>916</v>
      </c>
      <c r="E665" s="10" t="s">
        <v>319</v>
      </c>
      <c r="F665" s="10">
        <v>71</v>
      </c>
      <c r="G665" s="10" t="s">
        <v>320</v>
      </c>
      <c r="H665" s="10">
        <v>25</v>
      </c>
      <c r="I665" s="10" t="s">
        <v>322</v>
      </c>
      <c r="J665" t="str" cm="1">
        <f t="array" ref="J665">_xlfn.SWITCH(I665, "Rectum","Rectum","Sigma","LC","LC","LC","RC","RC","left","LC","right","RC","Left colon","LC","Right colon","RC","NA","NA","TODO","NA","Multiple")</f>
        <v>NA</v>
      </c>
      <c r="K665" s="10" t="s">
        <v>322</v>
      </c>
      <c r="L665" s="10" t="s">
        <v>322</v>
      </c>
      <c r="M665" s="10" t="s">
        <v>322</v>
      </c>
      <c r="N665" s="11" t="s">
        <v>328</v>
      </c>
      <c r="O665" s="12">
        <v>11588019</v>
      </c>
      <c r="P665" s="13">
        <v>26599387</v>
      </c>
      <c r="Q665" s="14">
        <v>0.69621100935464808</v>
      </c>
      <c r="R665" s="13">
        <v>18521</v>
      </c>
      <c r="S665" s="15">
        <v>4.8476771679954267E-4</v>
      </c>
      <c r="T665" s="15">
        <v>6.962942416680511E-4</v>
      </c>
    </row>
    <row r="666" spans="1:20">
      <c r="A666" s="10" t="s">
        <v>1034</v>
      </c>
      <c r="B666" s="10" t="s">
        <v>915</v>
      </c>
      <c r="C666" s="10" t="s">
        <v>487</v>
      </c>
      <c r="D666" s="10" t="s">
        <v>916</v>
      </c>
      <c r="E666" s="10" t="s">
        <v>319</v>
      </c>
      <c r="F666" s="10">
        <v>70</v>
      </c>
      <c r="G666" s="10" t="s">
        <v>340</v>
      </c>
      <c r="H666" s="10">
        <v>20</v>
      </c>
      <c r="I666" s="10" t="s">
        <v>322</v>
      </c>
      <c r="J666" t="str" cm="1">
        <f t="array" ref="J666">_xlfn.SWITCH(I666, "Rectum","Rectum","Sigma","LC","LC","LC","RC","RC","left","LC","right","RC","Left colon","LC","Right colon","RC","NA","NA","TODO","NA","Multiple")</f>
        <v>NA</v>
      </c>
      <c r="K666" s="10" t="s">
        <v>322</v>
      </c>
      <c r="L666" s="10" t="s">
        <v>322</v>
      </c>
      <c r="M666" s="10" t="s">
        <v>322</v>
      </c>
      <c r="N666" s="11" t="s">
        <v>323</v>
      </c>
      <c r="O666" s="12">
        <v>1468021</v>
      </c>
      <c r="P666" s="13">
        <v>16534091</v>
      </c>
      <c r="Q666" s="14">
        <v>0.91822076740264247</v>
      </c>
      <c r="R666" s="13">
        <v>4550</v>
      </c>
      <c r="S666" s="15">
        <v>2.5268425652683437E-4</v>
      </c>
      <c r="T666" s="15">
        <v>2.75189001923359E-4</v>
      </c>
    </row>
    <row r="667" spans="1:20">
      <c r="A667" s="10" t="s">
        <v>1035</v>
      </c>
      <c r="B667" s="10" t="s">
        <v>915</v>
      </c>
      <c r="C667" s="10" t="s">
        <v>487</v>
      </c>
      <c r="D667" s="10" t="s">
        <v>916</v>
      </c>
      <c r="E667" s="10" t="s">
        <v>319</v>
      </c>
      <c r="F667" s="10">
        <v>60</v>
      </c>
      <c r="G667" s="10" t="s">
        <v>340</v>
      </c>
      <c r="H667" s="10">
        <v>20</v>
      </c>
      <c r="I667" s="10" t="s">
        <v>322</v>
      </c>
      <c r="J667" t="str" cm="1">
        <f t="array" ref="J667">_xlfn.SWITCH(I667, "Rectum","Rectum","Sigma","LC","LC","LC","RC","RC","left","LC","right","RC","Left colon","LC","Right colon","RC","NA","NA","TODO","NA","Multiple")</f>
        <v>NA</v>
      </c>
      <c r="K667" s="10" t="s">
        <v>322</v>
      </c>
      <c r="L667" s="10" t="s">
        <v>322</v>
      </c>
      <c r="M667" s="10" t="s">
        <v>322</v>
      </c>
      <c r="N667" s="11" t="s">
        <v>323</v>
      </c>
      <c r="O667" s="12">
        <v>6556895</v>
      </c>
      <c r="P667" s="13">
        <v>4678706</v>
      </c>
      <c r="Q667" s="14">
        <v>0.41606149880300325</v>
      </c>
      <c r="R667" s="13">
        <v>9626</v>
      </c>
      <c r="S667" s="15">
        <v>8.5600761994399934E-4</v>
      </c>
      <c r="T667" s="15">
        <v>2.0574064709344801E-3</v>
      </c>
    </row>
    <row r="668" spans="1:20">
      <c r="A668" s="10" t="s">
        <v>1036</v>
      </c>
      <c r="B668" s="10" t="s">
        <v>915</v>
      </c>
      <c r="C668" s="10" t="s">
        <v>487</v>
      </c>
      <c r="D668" s="10" t="s">
        <v>916</v>
      </c>
      <c r="E668" s="10" t="s">
        <v>319</v>
      </c>
      <c r="F668" s="10">
        <v>67</v>
      </c>
      <c r="G668" s="10" t="s">
        <v>340</v>
      </c>
      <c r="H668" s="10">
        <v>24</v>
      </c>
      <c r="I668" s="10" t="s">
        <v>322</v>
      </c>
      <c r="J668" t="str" cm="1">
        <f t="array" ref="J668">_xlfn.SWITCH(I668, "Rectum","Rectum","Sigma","LC","LC","LC","RC","RC","left","LC","right","RC","Left colon","LC","Right colon","RC","NA","NA","TODO","NA","Multiple")</f>
        <v>NA</v>
      </c>
      <c r="K668" s="10" t="s">
        <v>322</v>
      </c>
      <c r="L668" s="10" t="s">
        <v>322</v>
      </c>
      <c r="M668" s="10" t="s">
        <v>322</v>
      </c>
      <c r="N668" s="11" t="s">
        <v>323</v>
      </c>
      <c r="O668" s="12">
        <v>4489504</v>
      </c>
      <c r="P668" s="13">
        <v>3718197</v>
      </c>
      <c r="Q668" s="14">
        <v>0.45259941778689639</v>
      </c>
      <c r="R668" s="13">
        <v>7504</v>
      </c>
      <c r="S668" s="15">
        <v>9.1342821025160051E-4</v>
      </c>
      <c r="T668" s="15">
        <v>2.0181824685459098E-3</v>
      </c>
    </row>
    <row r="669" spans="1:20">
      <c r="A669" s="10" t="s">
        <v>1037</v>
      </c>
      <c r="B669" s="10" t="s">
        <v>915</v>
      </c>
      <c r="C669" s="10" t="s">
        <v>487</v>
      </c>
      <c r="D669" s="10" t="s">
        <v>916</v>
      </c>
      <c r="E669" s="10" t="s">
        <v>319</v>
      </c>
      <c r="F669" s="10">
        <v>70</v>
      </c>
      <c r="G669" s="10" t="s">
        <v>340</v>
      </c>
      <c r="H669" s="10">
        <v>25</v>
      </c>
      <c r="I669" s="10" t="s">
        <v>322</v>
      </c>
      <c r="J669" t="str" cm="1">
        <f t="array" ref="J669">_xlfn.SWITCH(I669, "Rectum","Rectum","Sigma","LC","LC","LC","RC","RC","left","LC","right","RC","Left colon","LC","Right colon","RC","NA","NA","TODO","NA","Multiple")</f>
        <v>NA</v>
      </c>
      <c r="K669" s="10" t="s">
        <v>322</v>
      </c>
      <c r="L669" s="10" t="s">
        <v>322</v>
      </c>
      <c r="M669" s="10" t="s">
        <v>322</v>
      </c>
      <c r="N669" s="11" t="s">
        <v>323</v>
      </c>
      <c r="O669" s="12">
        <v>7349416</v>
      </c>
      <c r="P669" s="13">
        <v>5382038</v>
      </c>
      <c r="Q669" s="14">
        <v>0.42248061406990239</v>
      </c>
      <c r="R669" s="13">
        <v>7682</v>
      </c>
      <c r="S669" s="15">
        <v>6.0302362734803989E-4</v>
      </c>
      <c r="T669" s="15">
        <v>1.4273403495107201E-3</v>
      </c>
    </row>
    <row r="670" spans="1:20">
      <c r="A670" s="10" t="s">
        <v>1038</v>
      </c>
      <c r="B670" s="10" t="s">
        <v>915</v>
      </c>
      <c r="C670" s="10" t="s">
        <v>487</v>
      </c>
      <c r="D670" s="10" t="s">
        <v>916</v>
      </c>
      <c r="E670" s="10" t="s">
        <v>319</v>
      </c>
      <c r="F670" s="10">
        <v>77</v>
      </c>
      <c r="G670" s="10" t="s">
        <v>340</v>
      </c>
      <c r="H670" s="10" t="s">
        <v>322</v>
      </c>
      <c r="I670" s="10" t="s">
        <v>322</v>
      </c>
      <c r="J670" t="str" cm="1">
        <f t="array" ref="J670">_xlfn.SWITCH(I670, "Rectum","Rectum","Sigma","LC","LC","LC","RC","RC","left","LC","right","RC","Left colon","LC","Right colon","RC","NA","NA","TODO","NA","Multiple")</f>
        <v>NA</v>
      </c>
      <c r="K670" s="10" t="s">
        <v>322</v>
      </c>
      <c r="L670" s="10" t="s">
        <v>322</v>
      </c>
      <c r="M670" s="10" t="s">
        <v>322</v>
      </c>
      <c r="N670" s="11" t="s">
        <v>323</v>
      </c>
      <c r="O670" s="12">
        <v>6132704</v>
      </c>
      <c r="P670" s="13">
        <v>46182593</v>
      </c>
      <c r="Q670" s="14">
        <v>0.88259788976539388</v>
      </c>
      <c r="R670" s="13">
        <v>10449</v>
      </c>
      <c r="S670" s="15">
        <v>1.9969137181532012E-4</v>
      </c>
      <c r="T670" s="15">
        <v>2.26254078024593E-4</v>
      </c>
    </row>
    <row r="671" spans="1:20">
      <c r="A671" s="10" t="s">
        <v>1039</v>
      </c>
      <c r="B671" s="10" t="s">
        <v>915</v>
      </c>
      <c r="C671" s="10" t="s">
        <v>487</v>
      </c>
      <c r="D671" s="10" t="s">
        <v>916</v>
      </c>
      <c r="E671" s="10" t="s">
        <v>319</v>
      </c>
      <c r="F671" s="10">
        <v>64</v>
      </c>
      <c r="G671" s="10" t="s">
        <v>320</v>
      </c>
      <c r="H671" s="10">
        <v>26</v>
      </c>
      <c r="I671" s="10" t="s">
        <v>322</v>
      </c>
      <c r="J671" t="str" cm="1">
        <f t="array" ref="J671">_xlfn.SWITCH(I671, "Rectum","Rectum","Sigma","LC","LC","LC","RC","RC","left","LC","right","RC","Left colon","LC","Right colon","RC","NA","NA","TODO","NA","Multiple")</f>
        <v>NA</v>
      </c>
      <c r="K671" s="10" t="s">
        <v>322</v>
      </c>
      <c r="L671" s="10" t="s">
        <v>322</v>
      </c>
      <c r="M671" s="10" t="s">
        <v>322</v>
      </c>
      <c r="N671" s="11" t="s">
        <v>328</v>
      </c>
      <c r="O671" s="12">
        <v>14923086</v>
      </c>
      <c r="P671" s="13">
        <v>61384452</v>
      </c>
      <c r="Q671" s="14">
        <v>0.80420410241688645</v>
      </c>
      <c r="R671" s="13">
        <v>21906</v>
      </c>
      <c r="S671" s="15">
        <v>2.8699278878541287E-4</v>
      </c>
      <c r="T671" s="15">
        <v>3.5686561150696599E-4</v>
      </c>
    </row>
    <row r="672" spans="1:20">
      <c r="A672" s="10" t="s">
        <v>1040</v>
      </c>
      <c r="B672" s="10" t="s">
        <v>915</v>
      </c>
      <c r="C672" s="10" t="s">
        <v>487</v>
      </c>
      <c r="D672" s="10" t="s">
        <v>916</v>
      </c>
      <c r="E672" s="10" t="s">
        <v>319</v>
      </c>
      <c r="F672" s="10">
        <v>66</v>
      </c>
      <c r="G672" s="10" t="s">
        <v>320</v>
      </c>
      <c r="H672" s="10">
        <v>34</v>
      </c>
      <c r="I672" s="10" t="s">
        <v>322</v>
      </c>
      <c r="J672" t="str" cm="1">
        <f t="array" ref="J672">_xlfn.SWITCH(I672, "Rectum","Rectum","Sigma","LC","LC","LC","RC","RC","left","LC","right","RC","Left colon","LC","Right colon","RC","NA","NA","TODO","NA","Multiple")</f>
        <v>NA</v>
      </c>
      <c r="K672" s="10" t="s">
        <v>322</v>
      </c>
      <c r="L672" s="10" t="s">
        <v>322</v>
      </c>
      <c r="M672" s="10" t="s">
        <v>322</v>
      </c>
      <c r="N672" s="11" t="s">
        <v>328</v>
      </c>
      <c r="O672" s="12">
        <v>13997288</v>
      </c>
      <c r="P672" s="13">
        <v>14815305</v>
      </c>
      <c r="Q672" s="14">
        <v>0.51385375305297065</v>
      </c>
      <c r="R672" s="13">
        <v>19161</v>
      </c>
      <c r="S672" s="15">
        <v>6.6457975466910541E-4</v>
      </c>
      <c r="T672" s="15">
        <v>1.29332470711875E-3</v>
      </c>
    </row>
    <row r="673" spans="1:20">
      <c r="A673" s="10" t="s">
        <v>1041</v>
      </c>
      <c r="B673" s="10" t="s">
        <v>915</v>
      </c>
      <c r="C673" s="10" t="s">
        <v>487</v>
      </c>
      <c r="D673" s="10" t="s">
        <v>916</v>
      </c>
      <c r="E673" s="10" t="s">
        <v>319</v>
      </c>
      <c r="F673" s="10">
        <v>80</v>
      </c>
      <c r="G673" s="10" t="s">
        <v>320</v>
      </c>
      <c r="H673" s="10">
        <v>24</v>
      </c>
      <c r="I673" s="10" t="s">
        <v>322</v>
      </c>
      <c r="J673" t="str" cm="1">
        <f t="array" ref="J673">_xlfn.SWITCH(I673, "Rectum","Rectum","Sigma","LC","LC","LC","RC","RC","left","LC","right","RC","Left colon","LC","Right colon","RC","NA","NA","TODO","NA","Multiple")</f>
        <v>NA</v>
      </c>
      <c r="K673" s="10" t="s">
        <v>322</v>
      </c>
      <c r="L673" s="10" t="s">
        <v>322</v>
      </c>
      <c r="M673" s="10" t="s">
        <v>322</v>
      </c>
      <c r="N673" s="11" t="s">
        <v>323</v>
      </c>
      <c r="O673" s="12">
        <v>4074477</v>
      </c>
      <c r="P673" s="13">
        <v>30260873</v>
      </c>
      <c r="Q673" s="14">
        <v>0.87833873378033656</v>
      </c>
      <c r="R673" s="13">
        <v>117045</v>
      </c>
      <c r="S673" s="15">
        <v>3.3972964724223089E-3</v>
      </c>
      <c r="T673" s="15">
        <v>3.8678659402853299E-3</v>
      </c>
    </row>
    <row r="674" spans="1:20">
      <c r="A674" s="10" t="s">
        <v>1042</v>
      </c>
      <c r="B674" s="10" t="s">
        <v>915</v>
      </c>
      <c r="C674" s="10" t="s">
        <v>487</v>
      </c>
      <c r="D674" s="10" t="s">
        <v>916</v>
      </c>
      <c r="E674" s="10" t="s">
        <v>319</v>
      </c>
      <c r="F674" s="10">
        <v>80</v>
      </c>
      <c r="G674" s="10" t="s">
        <v>340</v>
      </c>
      <c r="H674" s="10">
        <v>32</v>
      </c>
      <c r="I674" s="10" t="s">
        <v>322</v>
      </c>
      <c r="J674" t="str" cm="1">
        <f t="array" ref="J674">_xlfn.SWITCH(I674, "Rectum","Rectum","Sigma","LC","LC","LC","RC","RC","left","LC","right","RC","Left colon","LC","Right colon","RC","NA","NA","TODO","NA","Multiple")</f>
        <v>NA</v>
      </c>
      <c r="K674" s="10" t="s">
        <v>322</v>
      </c>
      <c r="L674" s="10" t="s">
        <v>322</v>
      </c>
      <c r="M674" s="10" t="s">
        <v>322</v>
      </c>
      <c r="N674" s="11" t="s">
        <v>323</v>
      </c>
      <c r="O674" s="12">
        <v>4587372</v>
      </c>
      <c r="P674" s="13">
        <v>9989546</v>
      </c>
      <c r="Q674" s="14">
        <v>0.68495250711553324</v>
      </c>
      <c r="R674" s="13">
        <v>7372</v>
      </c>
      <c r="S674" s="15">
        <v>5.0547541224152837E-4</v>
      </c>
      <c r="T674" s="15">
        <v>7.3797147538036303E-4</v>
      </c>
    </row>
    <row r="675" spans="1:20">
      <c r="A675" s="10" t="s">
        <v>1043</v>
      </c>
      <c r="B675" s="10" t="s">
        <v>915</v>
      </c>
      <c r="C675" s="10" t="s">
        <v>487</v>
      </c>
      <c r="D675" s="10" t="s">
        <v>916</v>
      </c>
      <c r="E675" s="10" t="s">
        <v>319</v>
      </c>
      <c r="F675" s="10">
        <v>69</v>
      </c>
      <c r="G675" s="10" t="s">
        <v>320</v>
      </c>
      <c r="H675" s="10">
        <v>30</v>
      </c>
      <c r="I675" s="10" t="s">
        <v>322</v>
      </c>
      <c r="J675" t="str" cm="1">
        <f t="array" ref="J675">_xlfn.SWITCH(I675, "Rectum","Rectum","Sigma","LC","LC","LC","RC","RC","left","LC","right","RC","Left colon","LC","Right colon","RC","NA","NA","TODO","NA","Multiple")</f>
        <v>NA</v>
      </c>
      <c r="K675" s="10" t="s">
        <v>322</v>
      </c>
      <c r="L675" s="10" t="s">
        <v>322</v>
      </c>
      <c r="M675" s="10" t="s">
        <v>322</v>
      </c>
      <c r="N675" s="11" t="s">
        <v>323</v>
      </c>
      <c r="O675" s="12">
        <v>3054337</v>
      </c>
      <c r="P675" s="13">
        <v>7029624</v>
      </c>
      <c r="Q675" s="14">
        <v>0.69679879656510368</v>
      </c>
      <c r="R675" s="13">
        <v>4495</v>
      </c>
      <c r="S675" s="15">
        <v>4.4555876538491124E-4</v>
      </c>
      <c r="T675" s="15">
        <v>6.3943676077127297E-4</v>
      </c>
    </row>
    <row r="676" spans="1:20">
      <c r="A676" s="10" t="s">
        <v>1044</v>
      </c>
      <c r="B676" s="10" t="s">
        <v>915</v>
      </c>
      <c r="C676" s="10" t="s">
        <v>487</v>
      </c>
      <c r="D676" s="10" t="s">
        <v>916</v>
      </c>
      <c r="E676" s="10" t="s">
        <v>319</v>
      </c>
      <c r="F676" s="10">
        <v>71</v>
      </c>
      <c r="G676" s="10" t="s">
        <v>320</v>
      </c>
      <c r="H676" s="10">
        <v>24</v>
      </c>
      <c r="I676" s="10" t="s">
        <v>322</v>
      </c>
      <c r="J676" t="str" cm="1">
        <f t="array" ref="J676">_xlfn.SWITCH(I676, "Rectum","Rectum","Sigma","LC","LC","LC","RC","RC","left","LC","right","RC","Left colon","LC","Right colon","RC","NA","NA","TODO","NA","Multiple")</f>
        <v>NA</v>
      </c>
      <c r="K676" s="10" t="s">
        <v>322</v>
      </c>
      <c r="L676" s="10" t="s">
        <v>322</v>
      </c>
      <c r="M676" s="10" t="s">
        <v>322</v>
      </c>
      <c r="N676" s="11" t="s">
        <v>323</v>
      </c>
      <c r="O676" s="12">
        <v>1439394</v>
      </c>
      <c r="P676" s="13">
        <v>10269612</v>
      </c>
      <c r="Q676" s="14">
        <v>0.87692278134210122</v>
      </c>
      <c r="R676" s="13">
        <v>1959</v>
      </c>
      <c r="S676" s="15">
        <v>1.67279126869562E-4</v>
      </c>
      <c r="T676" s="15">
        <v>1.9075696335947302E-4</v>
      </c>
    </row>
    <row r="677" spans="1:20">
      <c r="A677" s="10" t="s">
        <v>1045</v>
      </c>
      <c r="B677" s="10" t="s">
        <v>915</v>
      </c>
      <c r="C677" s="10" t="s">
        <v>487</v>
      </c>
      <c r="D677" s="10" t="s">
        <v>916</v>
      </c>
      <c r="E677" s="10" t="s">
        <v>319</v>
      </c>
      <c r="F677" s="10">
        <v>69</v>
      </c>
      <c r="G677" s="10" t="s">
        <v>320</v>
      </c>
      <c r="H677" s="10">
        <v>24</v>
      </c>
      <c r="I677" s="10" t="s">
        <v>322</v>
      </c>
      <c r="J677" t="str" cm="1">
        <f t="array" ref="J677">_xlfn.SWITCH(I677, "Rectum","Rectum","Sigma","LC","LC","LC","RC","RC","left","LC","right","RC","Left colon","LC","Right colon","RC","NA","NA","TODO","NA","Multiple")</f>
        <v>NA</v>
      </c>
      <c r="K677" s="10" t="s">
        <v>322</v>
      </c>
      <c r="L677" s="10" t="s">
        <v>322</v>
      </c>
      <c r="M677" s="10" t="s">
        <v>322</v>
      </c>
      <c r="N677" s="11" t="s">
        <v>328</v>
      </c>
      <c r="O677" s="12">
        <v>5000322</v>
      </c>
      <c r="P677" s="13">
        <v>3901111</v>
      </c>
      <c r="Q677" s="14">
        <v>0.43771383664840796</v>
      </c>
      <c r="R677" s="13">
        <v>11036</v>
      </c>
      <c r="S677" s="15">
        <v>1.2382651765745272E-3</v>
      </c>
      <c r="T677" s="15">
        <v>2.8289377051819299E-3</v>
      </c>
    </row>
    <row r="678" spans="1:20">
      <c r="A678" s="10" t="s">
        <v>1046</v>
      </c>
      <c r="B678" s="10" t="s">
        <v>915</v>
      </c>
      <c r="C678" s="10" t="s">
        <v>487</v>
      </c>
      <c r="D678" s="10" t="s">
        <v>916</v>
      </c>
      <c r="E678" s="10" t="s">
        <v>319</v>
      </c>
      <c r="F678" s="10">
        <v>64</v>
      </c>
      <c r="G678" s="10" t="s">
        <v>320</v>
      </c>
      <c r="H678" s="10">
        <v>27</v>
      </c>
      <c r="I678" s="10" t="s">
        <v>322</v>
      </c>
      <c r="J678" t="str" cm="1">
        <f t="array" ref="J678">_xlfn.SWITCH(I678, "Rectum","Rectum","Sigma","LC","LC","LC","RC","RC","left","LC","right","RC","Left colon","LC","Right colon","RC","NA","NA","TODO","NA","Multiple")</f>
        <v>NA</v>
      </c>
      <c r="K678" s="10" t="s">
        <v>322</v>
      </c>
      <c r="L678" s="10" t="s">
        <v>322</v>
      </c>
      <c r="M678" s="10" t="s">
        <v>322</v>
      </c>
      <c r="N678" s="11" t="s">
        <v>323</v>
      </c>
      <c r="O678" s="12">
        <v>7075175</v>
      </c>
      <c r="P678" s="13">
        <v>15843996</v>
      </c>
      <c r="Q678" s="14">
        <v>0.69100869413367316</v>
      </c>
      <c r="R678" s="13">
        <v>9623</v>
      </c>
      <c r="S678" s="15">
        <v>4.1969063004360368E-4</v>
      </c>
      <c r="T678" s="15">
        <v>6.0735940604882794E-4</v>
      </c>
    </row>
    <row r="679" spans="1:20">
      <c r="A679" s="10" t="s">
        <v>1047</v>
      </c>
      <c r="B679" s="10" t="s">
        <v>915</v>
      </c>
      <c r="C679" s="10" t="s">
        <v>487</v>
      </c>
      <c r="D679" s="10" t="s">
        <v>916</v>
      </c>
      <c r="E679" s="10" t="s">
        <v>319</v>
      </c>
      <c r="F679" s="10">
        <v>81</v>
      </c>
      <c r="G679" s="10" t="s">
        <v>340</v>
      </c>
      <c r="H679" s="10">
        <v>28</v>
      </c>
      <c r="I679" s="10" t="s">
        <v>322</v>
      </c>
      <c r="J679" t="str" cm="1">
        <f t="array" ref="J679">_xlfn.SWITCH(I679, "Rectum","Rectum","Sigma","LC","LC","LC","RC","RC","left","LC","right","RC","Left colon","LC","Right colon","RC","NA","NA","TODO","NA","Multiple")</f>
        <v>NA</v>
      </c>
      <c r="K679" s="10" t="s">
        <v>322</v>
      </c>
      <c r="L679" s="10" t="s">
        <v>322</v>
      </c>
      <c r="M679" s="10" t="s">
        <v>322</v>
      </c>
      <c r="N679" s="11" t="s">
        <v>328</v>
      </c>
      <c r="O679" s="12">
        <v>8860040</v>
      </c>
      <c r="P679" s="13">
        <v>21546241</v>
      </c>
      <c r="Q679" s="14">
        <v>0.70832193683940337</v>
      </c>
      <c r="R679" s="13">
        <v>12431</v>
      </c>
      <c r="S679" s="15">
        <v>4.0866293089595641E-4</v>
      </c>
      <c r="T679" s="15">
        <v>5.7694518500930197E-4</v>
      </c>
    </row>
    <row r="680" spans="1:20">
      <c r="A680" s="10" t="s">
        <v>1048</v>
      </c>
      <c r="B680" s="10" t="s">
        <v>915</v>
      </c>
      <c r="C680" s="10" t="s">
        <v>487</v>
      </c>
      <c r="D680" s="10" t="s">
        <v>916</v>
      </c>
      <c r="E680" s="10" t="s">
        <v>319</v>
      </c>
      <c r="F680" s="10">
        <v>64</v>
      </c>
      <c r="G680" s="10" t="s">
        <v>320</v>
      </c>
      <c r="H680" s="10">
        <v>25</v>
      </c>
      <c r="I680" s="10" t="s">
        <v>322</v>
      </c>
      <c r="J680" t="str" cm="1">
        <f t="array" ref="J680">_xlfn.SWITCH(I680, "Rectum","Rectum","Sigma","LC","LC","LC","RC","RC","left","LC","right","RC","Left colon","LC","Right colon","RC","NA","NA","TODO","NA","Multiple")</f>
        <v>NA</v>
      </c>
      <c r="K680" s="10" t="s">
        <v>322</v>
      </c>
      <c r="L680" s="10" t="s">
        <v>322</v>
      </c>
      <c r="M680" s="10" t="s">
        <v>322</v>
      </c>
      <c r="N680" s="11" t="s">
        <v>323</v>
      </c>
      <c r="O680" s="12">
        <v>2075493</v>
      </c>
      <c r="P680" s="13">
        <v>4651345</v>
      </c>
      <c r="Q680" s="14">
        <v>0.69112712675588395</v>
      </c>
      <c r="R680" s="13">
        <v>3248</v>
      </c>
      <c r="S680" s="15">
        <v>4.8260898894902682E-4</v>
      </c>
      <c r="T680" s="15">
        <v>6.9829264438565604E-4</v>
      </c>
    </row>
    <row r="681" spans="1:20">
      <c r="A681" s="10" t="s">
        <v>1049</v>
      </c>
      <c r="B681" s="10" t="s">
        <v>915</v>
      </c>
      <c r="C681" s="10" t="s">
        <v>487</v>
      </c>
      <c r="D681" s="10" t="s">
        <v>916</v>
      </c>
      <c r="E681" s="10" t="s">
        <v>319</v>
      </c>
      <c r="F681" s="10">
        <v>61</v>
      </c>
      <c r="G681" s="10" t="s">
        <v>320</v>
      </c>
      <c r="H681" s="10">
        <v>22</v>
      </c>
      <c r="I681" s="10" t="s">
        <v>322</v>
      </c>
      <c r="J681" t="str" cm="1">
        <f t="array" ref="J681">_xlfn.SWITCH(I681, "Rectum","Rectum","Sigma","LC","LC","LC","RC","RC","left","LC","right","RC","Left colon","LC","Right colon","RC","NA","NA","TODO","NA","Multiple")</f>
        <v>NA</v>
      </c>
      <c r="K681" s="10" t="s">
        <v>322</v>
      </c>
      <c r="L681" s="10" t="s">
        <v>322</v>
      </c>
      <c r="M681" s="10" t="s">
        <v>322</v>
      </c>
      <c r="N681" s="11" t="s">
        <v>323</v>
      </c>
      <c r="O681" s="12">
        <v>5621927</v>
      </c>
      <c r="P681" s="13">
        <v>26404743</v>
      </c>
      <c r="Q681" s="14">
        <v>0.82424958064470211</v>
      </c>
      <c r="R681" s="13">
        <v>8218</v>
      </c>
      <c r="S681" s="15">
        <v>2.5653281509833905E-4</v>
      </c>
      <c r="T681" s="15">
        <v>3.1123196313632002E-4</v>
      </c>
    </row>
    <row r="682" spans="1:20">
      <c r="A682" s="10" t="s">
        <v>1050</v>
      </c>
      <c r="B682" s="10" t="s">
        <v>915</v>
      </c>
      <c r="C682" s="10" t="s">
        <v>487</v>
      </c>
      <c r="D682" s="10" t="s">
        <v>916</v>
      </c>
      <c r="E682" s="10" t="s">
        <v>319</v>
      </c>
      <c r="F682" s="10">
        <v>63</v>
      </c>
      <c r="G682" s="10" t="s">
        <v>340</v>
      </c>
      <c r="H682" s="10">
        <v>28</v>
      </c>
      <c r="I682" s="10" t="s">
        <v>322</v>
      </c>
      <c r="J682" t="str" cm="1">
        <f t="array" ref="J682">_xlfn.SWITCH(I682, "Rectum","Rectum","Sigma","LC","LC","LC","RC","RC","left","LC","right","RC","Left colon","LC","Right colon","RC","NA","NA","TODO","NA","Multiple")</f>
        <v>NA</v>
      </c>
      <c r="K682" s="10" t="s">
        <v>322</v>
      </c>
      <c r="L682" s="10" t="s">
        <v>322</v>
      </c>
      <c r="M682" s="10" t="s">
        <v>322</v>
      </c>
      <c r="N682" s="11" t="s">
        <v>328</v>
      </c>
      <c r="O682" s="12">
        <v>18969924</v>
      </c>
      <c r="P682" s="13">
        <v>25127138</v>
      </c>
      <c r="Q682" s="14">
        <v>0.569489160806678</v>
      </c>
      <c r="R682" s="13">
        <v>25179</v>
      </c>
      <c r="S682" s="15">
        <v>5.7066457707803187E-4</v>
      </c>
      <c r="T682" s="15">
        <v>1.00206398357027E-3</v>
      </c>
    </row>
    <row r="683" spans="1:20">
      <c r="A683" s="10" t="s">
        <v>1051</v>
      </c>
      <c r="B683" s="10" t="s">
        <v>915</v>
      </c>
      <c r="C683" s="10" t="s">
        <v>487</v>
      </c>
      <c r="D683" s="10" t="s">
        <v>916</v>
      </c>
      <c r="E683" s="10" t="s">
        <v>319</v>
      </c>
      <c r="F683" s="10">
        <v>59</v>
      </c>
      <c r="G683" s="10" t="s">
        <v>320</v>
      </c>
      <c r="H683" s="10">
        <v>26</v>
      </c>
      <c r="I683" s="10" t="s">
        <v>322</v>
      </c>
      <c r="J683" t="str" cm="1">
        <f t="array" ref="J683">_xlfn.SWITCH(I683, "Rectum","Rectum","Sigma","LC","LC","LC","RC","RC","left","LC","right","RC","Left colon","LC","Right colon","RC","NA","NA","TODO","NA","Multiple")</f>
        <v>NA</v>
      </c>
      <c r="K683" s="10" t="s">
        <v>322</v>
      </c>
      <c r="L683" s="10" t="s">
        <v>322</v>
      </c>
      <c r="M683" s="10" t="s">
        <v>322</v>
      </c>
      <c r="N683" s="11" t="s">
        <v>328</v>
      </c>
      <c r="O683" s="12">
        <v>5711409</v>
      </c>
      <c r="P683" s="13">
        <v>7418385</v>
      </c>
      <c r="Q683" s="14">
        <v>0.56414869755944208</v>
      </c>
      <c r="R683" s="13">
        <v>19904</v>
      </c>
      <c r="S683" s="15">
        <v>1.5136469293819523E-3</v>
      </c>
      <c r="T683" s="15">
        <v>2.6830637665745298E-3</v>
      </c>
    </row>
    <row r="684" spans="1:20">
      <c r="A684" s="10" t="s">
        <v>1052</v>
      </c>
      <c r="B684" s="10" t="s">
        <v>915</v>
      </c>
      <c r="C684" s="10" t="s">
        <v>487</v>
      </c>
      <c r="D684" s="10" t="s">
        <v>916</v>
      </c>
      <c r="E684" s="10" t="s">
        <v>319</v>
      </c>
      <c r="F684" s="10">
        <v>68</v>
      </c>
      <c r="G684" s="10" t="s">
        <v>340</v>
      </c>
      <c r="H684" s="10">
        <v>22</v>
      </c>
      <c r="I684" s="10" t="s">
        <v>322</v>
      </c>
      <c r="J684" t="str" cm="1">
        <f t="array" ref="J684">_xlfn.SWITCH(I684, "Rectum","Rectum","Sigma","LC","LC","LC","RC","RC","left","LC","right","RC","Left colon","LC","Right colon","RC","NA","NA","TODO","NA","Multiple")</f>
        <v>NA</v>
      </c>
      <c r="K684" s="10" t="s">
        <v>322</v>
      </c>
      <c r="L684" s="10" t="s">
        <v>322</v>
      </c>
      <c r="M684" s="10" t="s">
        <v>322</v>
      </c>
      <c r="N684" s="11" t="s">
        <v>328</v>
      </c>
      <c r="O684" s="12">
        <v>8100944</v>
      </c>
      <c r="P684" s="13">
        <v>11616500</v>
      </c>
      <c r="Q684" s="14">
        <v>0.58876890558167017</v>
      </c>
      <c r="R684" s="13">
        <v>12708</v>
      </c>
      <c r="S684" s="15">
        <v>6.4409032429147025E-4</v>
      </c>
      <c r="T684" s="15">
        <v>1.09396117591357E-3</v>
      </c>
    </row>
    <row r="685" spans="1:20">
      <c r="A685" s="10" t="s">
        <v>1053</v>
      </c>
      <c r="B685" s="10" t="s">
        <v>915</v>
      </c>
      <c r="C685" s="10" t="s">
        <v>487</v>
      </c>
      <c r="D685" s="10" t="s">
        <v>916</v>
      </c>
      <c r="E685" s="10" t="s">
        <v>319</v>
      </c>
      <c r="F685" s="10">
        <v>60</v>
      </c>
      <c r="G685" s="10" t="s">
        <v>320</v>
      </c>
      <c r="H685" s="10">
        <v>22</v>
      </c>
      <c r="I685" s="10" t="s">
        <v>322</v>
      </c>
      <c r="J685" t="str" cm="1">
        <f t="array" ref="J685">_xlfn.SWITCH(I685, "Rectum","Rectum","Sigma","LC","LC","LC","RC","RC","left","LC","right","RC","Left colon","LC","Right colon","RC","NA","NA","TODO","NA","Multiple")</f>
        <v>NA</v>
      </c>
      <c r="K685" s="10" t="s">
        <v>322</v>
      </c>
      <c r="L685" s="10" t="s">
        <v>322</v>
      </c>
      <c r="M685" s="10" t="s">
        <v>322</v>
      </c>
      <c r="N685" s="11" t="s">
        <v>328</v>
      </c>
      <c r="O685" s="12">
        <v>7384092</v>
      </c>
      <c r="P685" s="13">
        <v>5449487</v>
      </c>
      <c r="Q685" s="14">
        <v>0.42414469785951769</v>
      </c>
      <c r="R685" s="13">
        <v>14600</v>
      </c>
      <c r="S685" s="15">
        <v>1.1363478046188492E-3</v>
      </c>
      <c r="T685" s="15">
        <v>2.6791512668990704E-3</v>
      </c>
    </row>
    <row r="686" spans="1:20">
      <c r="A686" s="10" t="s">
        <v>1054</v>
      </c>
      <c r="B686" s="10" t="s">
        <v>915</v>
      </c>
      <c r="C686" s="10" t="s">
        <v>487</v>
      </c>
      <c r="D686" s="10" t="s">
        <v>916</v>
      </c>
      <c r="E686" s="10" t="s">
        <v>319</v>
      </c>
      <c r="F686" s="10">
        <v>61</v>
      </c>
      <c r="G686" s="10" t="s">
        <v>340</v>
      </c>
      <c r="H686" s="10" t="s">
        <v>322</v>
      </c>
      <c r="I686" s="10" t="s">
        <v>322</v>
      </c>
      <c r="J686" t="str" cm="1">
        <f t="array" ref="J686">_xlfn.SWITCH(I686, "Rectum","Rectum","Sigma","LC","LC","LC","RC","RC","left","LC","right","RC","Left colon","LC","Right colon","RC","NA","NA","TODO","NA","Multiple")</f>
        <v>NA</v>
      </c>
      <c r="K686" s="10" t="s">
        <v>322</v>
      </c>
      <c r="L686" s="10" t="s">
        <v>322</v>
      </c>
      <c r="M686" s="10" t="s">
        <v>322</v>
      </c>
      <c r="N686" s="11" t="s">
        <v>328</v>
      </c>
      <c r="O686" s="12">
        <v>6427790</v>
      </c>
      <c r="P686" s="13">
        <v>2664311</v>
      </c>
      <c r="Q686" s="14">
        <v>0.29265883346448718</v>
      </c>
      <c r="R686" s="13">
        <v>11711</v>
      </c>
      <c r="S686" s="15">
        <v>1.2863842091642491E-3</v>
      </c>
      <c r="T686" s="15">
        <v>4.39550788177506E-3</v>
      </c>
    </row>
    <row r="687" spans="1:20">
      <c r="A687" s="10" t="s">
        <v>1055</v>
      </c>
      <c r="B687" s="10" t="s">
        <v>915</v>
      </c>
      <c r="C687" s="10" t="s">
        <v>487</v>
      </c>
      <c r="D687" s="10" t="s">
        <v>916</v>
      </c>
      <c r="E687" s="10" t="s">
        <v>319</v>
      </c>
      <c r="F687" s="10">
        <v>58</v>
      </c>
      <c r="G687" s="10" t="s">
        <v>320</v>
      </c>
      <c r="H687" s="10">
        <v>24</v>
      </c>
      <c r="I687" s="10" t="s">
        <v>322</v>
      </c>
      <c r="J687" t="str" cm="1">
        <f t="array" ref="J687">_xlfn.SWITCH(I687, "Rectum","Rectum","Sigma","LC","LC","LC","RC","RC","left","LC","right","RC","Left colon","LC","Right colon","RC","NA","NA","TODO","NA","Multiple")</f>
        <v>NA</v>
      </c>
      <c r="K687" s="10" t="s">
        <v>322</v>
      </c>
      <c r="L687" s="10" t="s">
        <v>322</v>
      </c>
      <c r="M687" s="10" t="s">
        <v>322</v>
      </c>
      <c r="N687" s="11" t="s">
        <v>323</v>
      </c>
      <c r="O687" s="12">
        <v>4760729</v>
      </c>
      <c r="P687" s="13">
        <v>8740378</v>
      </c>
      <c r="Q687" s="14">
        <v>0.64705010105463867</v>
      </c>
      <c r="R687" s="13">
        <v>6932</v>
      </c>
      <c r="S687" s="15">
        <v>5.1317589473942149E-4</v>
      </c>
      <c r="T687" s="15">
        <v>7.9310071028964603E-4</v>
      </c>
    </row>
    <row r="688" spans="1:20">
      <c r="A688" s="10" t="s">
        <v>1056</v>
      </c>
      <c r="B688" s="10" t="s">
        <v>1057</v>
      </c>
      <c r="C688" s="10" t="s">
        <v>372</v>
      </c>
      <c r="D688" s="10" t="s">
        <v>1058</v>
      </c>
      <c r="E688" s="10" t="s">
        <v>319</v>
      </c>
      <c r="F688" s="10">
        <v>63</v>
      </c>
      <c r="G688" s="10" t="s">
        <v>340</v>
      </c>
      <c r="H688" s="10">
        <v>25.8</v>
      </c>
      <c r="I688" s="10" t="s">
        <v>1059</v>
      </c>
      <c r="J688" t="str" cm="1">
        <f t="array" ref="J688">_xlfn.SWITCH(I688, "Rectum","Rectum","Sigma","LC","LC","LC","RC","RC","left","LC","right","RC","Left colon","LC","Right colon","RC","NA","NA","TODO","NA","Multiple")</f>
        <v>NA</v>
      </c>
      <c r="K688" s="10" t="s">
        <v>389</v>
      </c>
      <c r="L688" s="10" t="s">
        <v>390</v>
      </c>
      <c r="M688" s="10" t="s">
        <v>390</v>
      </c>
      <c r="N688" s="11" t="s">
        <v>328</v>
      </c>
      <c r="O688" s="12">
        <v>2948457</v>
      </c>
      <c r="P688" s="13">
        <v>8747209</v>
      </c>
      <c r="Q688" s="14">
        <v>0.74708411844899236</v>
      </c>
      <c r="R688" s="13">
        <v>12800</v>
      </c>
      <c r="S688" s="15">
        <v>1.0932260468621594E-3</v>
      </c>
      <c r="T688" s="15">
        <v>1.4633239013724299E-3</v>
      </c>
    </row>
    <row r="689" spans="1:20">
      <c r="A689" s="10" t="s">
        <v>1060</v>
      </c>
      <c r="B689" s="10" t="s">
        <v>1057</v>
      </c>
      <c r="C689" s="10" t="s">
        <v>372</v>
      </c>
      <c r="D689" s="10" t="s">
        <v>1058</v>
      </c>
      <c r="E689" s="10" t="s">
        <v>319</v>
      </c>
      <c r="F689" s="10">
        <v>85</v>
      </c>
      <c r="G689" s="10" t="s">
        <v>340</v>
      </c>
      <c r="H689" s="10">
        <v>19.7</v>
      </c>
      <c r="I689" s="10" t="s">
        <v>325</v>
      </c>
      <c r="J689" t="str" cm="1">
        <f t="array" ref="J689">_xlfn.SWITCH(I689, "Rectum","Rectum","Sigma","LC","LC","LC","RC","RC","left","LC","right","RC","Left colon","LC","Right colon","RC","NA","NA","TODO","NA","Multiple")</f>
        <v>RC</v>
      </c>
      <c r="K689" s="10" t="s">
        <v>1061</v>
      </c>
      <c r="L689" s="10" t="s">
        <v>380</v>
      </c>
      <c r="M689" s="10" t="s">
        <v>380</v>
      </c>
      <c r="N689" s="11" t="s">
        <v>323</v>
      </c>
      <c r="O689" s="12">
        <v>1796407</v>
      </c>
      <c r="P689" s="13">
        <v>7011580</v>
      </c>
      <c r="Q689" s="14">
        <v>0.79434679415646581</v>
      </c>
      <c r="R689" s="13">
        <v>18863</v>
      </c>
      <c r="S689" s="15">
        <v>2.1370024414145475E-3</v>
      </c>
      <c r="T689" s="15">
        <v>2.6902638207080298E-3</v>
      </c>
    </row>
    <row r="690" spans="1:20">
      <c r="A690" s="10" t="s">
        <v>1062</v>
      </c>
      <c r="B690" s="10" t="s">
        <v>1057</v>
      </c>
      <c r="C690" s="10" t="s">
        <v>372</v>
      </c>
      <c r="D690" s="10" t="s">
        <v>1058</v>
      </c>
      <c r="E690" s="10" t="s">
        <v>319</v>
      </c>
      <c r="F690" s="10">
        <v>80</v>
      </c>
      <c r="G690" s="10" t="s">
        <v>320</v>
      </c>
      <c r="H690" s="10">
        <v>28.4</v>
      </c>
      <c r="I690" s="10" t="s">
        <v>325</v>
      </c>
      <c r="J690" t="str" cm="1">
        <f t="array" ref="J690">_xlfn.SWITCH(I690, "Rectum","Rectum","Sigma","LC","LC","LC","RC","RC","left","LC","right","RC","Left colon","LC","Right colon","RC","NA","NA","TODO","NA","Multiple")</f>
        <v>RC</v>
      </c>
      <c r="K690" s="10" t="s">
        <v>1063</v>
      </c>
      <c r="L690" s="10" t="s">
        <v>380</v>
      </c>
      <c r="M690" s="10" t="s">
        <v>380</v>
      </c>
      <c r="N690" s="11" t="s">
        <v>328</v>
      </c>
      <c r="O690" s="12">
        <v>5890815</v>
      </c>
      <c r="P690" s="13">
        <v>3092613</v>
      </c>
      <c r="Q690" s="14">
        <v>0.34343809561566901</v>
      </c>
      <c r="R690" s="13">
        <v>21435</v>
      </c>
      <c r="S690" s="15">
        <v>2.3803804677539238E-3</v>
      </c>
      <c r="T690" s="15">
        <v>6.9310321078001006E-3</v>
      </c>
    </row>
    <row r="691" spans="1:20">
      <c r="A691" s="10" t="s">
        <v>1064</v>
      </c>
      <c r="B691" s="10" t="s">
        <v>1057</v>
      </c>
      <c r="C691" s="10" t="s">
        <v>372</v>
      </c>
      <c r="D691" s="10" t="s">
        <v>1058</v>
      </c>
      <c r="E691" s="10" t="s">
        <v>319</v>
      </c>
      <c r="F691" s="10">
        <v>81</v>
      </c>
      <c r="G691" s="10" t="s">
        <v>320</v>
      </c>
      <c r="H691" s="10">
        <v>26.1</v>
      </c>
      <c r="I691" s="10" t="s">
        <v>325</v>
      </c>
      <c r="J691" t="str" cm="1">
        <f t="array" ref="J691">_xlfn.SWITCH(I691, "Rectum","Rectum","Sigma","LC","LC","LC","RC","RC","left","LC","right","RC","Left colon","LC","Right colon","RC","NA","NA","TODO","NA","Multiple")</f>
        <v>RC</v>
      </c>
      <c r="K691" s="10" t="s">
        <v>389</v>
      </c>
      <c r="L691" s="10" t="s">
        <v>390</v>
      </c>
      <c r="M691" s="10" t="s">
        <v>390</v>
      </c>
      <c r="N691" s="11" t="s">
        <v>328</v>
      </c>
      <c r="O691" s="12">
        <v>6116154</v>
      </c>
      <c r="P691" s="13">
        <v>4723679</v>
      </c>
      <c r="Q691" s="14">
        <v>0.4347795152652128</v>
      </c>
      <c r="R691" s="13">
        <v>24706</v>
      </c>
      <c r="S691" s="15">
        <v>2.2740035265187046E-3</v>
      </c>
      <c r="T691" s="15">
        <v>5.2302453236132296E-3</v>
      </c>
    </row>
    <row r="692" spans="1:20">
      <c r="A692" s="10" t="s">
        <v>1065</v>
      </c>
      <c r="B692" s="10" t="s">
        <v>1057</v>
      </c>
      <c r="C692" s="10" t="s">
        <v>372</v>
      </c>
      <c r="D692" s="10" t="s">
        <v>1058</v>
      </c>
      <c r="E692" s="10" t="s">
        <v>319</v>
      </c>
      <c r="F692" s="10">
        <v>61</v>
      </c>
      <c r="G692" s="10" t="s">
        <v>320</v>
      </c>
      <c r="H692" s="10">
        <v>25.2</v>
      </c>
      <c r="I692" s="10" t="s">
        <v>331</v>
      </c>
      <c r="J692" t="str" cm="1">
        <f t="array" ref="J692">_xlfn.SWITCH(I692, "Rectum","Rectum","Sigma","LC","LC","LC","RC","RC","left","LC","right","RC","Left colon","LC","Right colon","RC","NA","NA","TODO","NA","Multiple")</f>
        <v>Rectum</v>
      </c>
      <c r="K692" s="10" t="s">
        <v>1066</v>
      </c>
      <c r="L692" s="10" t="s">
        <v>377</v>
      </c>
      <c r="M692" s="10" t="s">
        <v>377</v>
      </c>
      <c r="N692" s="11" t="s">
        <v>328</v>
      </c>
      <c r="O692" s="12">
        <v>4497853</v>
      </c>
      <c r="P692" s="13">
        <v>4763414</v>
      </c>
      <c r="Q692" s="14">
        <v>0.5133872161634695</v>
      </c>
      <c r="R692" s="13">
        <v>17137</v>
      </c>
      <c r="S692" s="15">
        <v>1.8469771309807162E-3</v>
      </c>
      <c r="T692" s="15">
        <v>3.5976297672215803E-3</v>
      </c>
    </row>
    <row r="693" spans="1:20">
      <c r="A693" s="10" t="s">
        <v>1067</v>
      </c>
      <c r="B693" s="10" t="s">
        <v>1057</v>
      </c>
      <c r="C693" s="10" t="s">
        <v>372</v>
      </c>
      <c r="D693" s="10" t="s">
        <v>1058</v>
      </c>
      <c r="E693" s="10" t="s">
        <v>319</v>
      </c>
      <c r="F693" s="10">
        <v>67</v>
      </c>
      <c r="G693" s="10" t="s">
        <v>340</v>
      </c>
      <c r="H693" s="10">
        <v>30.1</v>
      </c>
      <c r="I693" s="10" t="s">
        <v>1059</v>
      </c>
      <c r="J693" t="str" cm="1">
        <f t="array" ref="J693">_xlfn.SWITCH(I693, "Rectum","Rectum","Sigma","LC","LC","LC","RC","RC","left","LC","right","RC","Left colon","LC","Right colon","RC","NA","NA","TODO","NA","Multiple")</f>
        <v>NA</v>
      </c>
      <c r="K693" s="10" t="s">
        <v>389</v>
      </c>
      <c r="L693" s="10" t="s">
        <v>390</v>
      </c>
      <c r="M693" s="10" t="s">
        <v>390</v>
      </c>
      <c r="N693" s="11" t="s">
        <v>323</v>
      </c>
      <c r="O693" s="12">
        <v>1827511</v>
      </c>
      <c r="P693" s="13">
        <v>17098770</v>
      </c>
      <c r="Q693" s="14">
        <v>0.90232333309498325</v>
      </c>
      <c r="R693" s="13">
        <v>23434</v>
      </c>
      <c r="S693" s="15">
        <v>1.2366412898558105E-3</v>
      </c>
      <c r="T693" s="15">
        <v>1.37050793712062E-3</v>
      </c>
    </row>
    <row r="694" spans="1:20">
      <c r="A694" s="10" t="s">
        <v>1068</v>
      </c>
      <c r="B694" s="10" t="s">
        <v>1057</v>
      </c>
      <c r="C694" s="10" t="s">
        <v>372</v>
      </c>
      <c r="D694" s="10" t="s">
        <v>1058</v>
      </c>
      <c r="E694" s="10" t="s">
        <v>319</v>
      </c>
      <c r="F694" s="10">
        <v>61</v>
      </c>
      <c r="G694" s="10" t="s">
        <v>320</v>
      </c>
      <c r="H694" s="10">
        <v>21.6</v>
      </c>
      <c r="I694" s="10" t="s">
        <v>331</v>
      </c>
      <c r="J694" t="str" cm="1">
        <f t="array" ref="J694">_xlfn.SWITCH(I694, "Rectum","Rectum","Sigma","LC","LC","LC","RC","RC","left","LC","right","RC","Left colon","LC","Right colon","RC","NA","NA","TODO","NA","Multiple")</f>
        <v>Rectum</v>
      </c>
      <c r="K694" s="10" t="s">
        <v>379</v>
      </c>
      <c r="L694" s="10" t="s">
        <v>380</v>
      </c>
      <c r="M694" s="10" t="s">
        <v>380</v>
      </c>
      <c r="N694" s="11" t="s">
        <v>328</v>
      </c>
      <c r="O694" s="12">
        <v>5677325</v>
      </c>
      <c r="P694" s="13">
        <v>3749982</v>
      </c>
      <c r="Q694" s="14">
        <v>0.397278407369963</v>
      </c>
      <c r="R694" s="13">
        <v>11872</v>
      </c>
      <c r="S694" s="15">
        <v>1.2577365044142081E-3</v>
      </c>
      <c r="T694" s="15">
        <v>3.16588186289961E-3</v>
      </c>
    </row>
    <row r="695" spans="1:20">
      <c r="A695" s="10" t="s">
        <v>1069</v>
      </c>
      <c r="B695" s="10" t="s">
        <v>1057</v>
      </c>
      <c r="C695" s="10" t="s">
        <v>372</v>
      </c>
      <c r="D695" s="10" t="s">
        <v>1058</v>
      </c>
      <c r="E695" s="10" t="s">
        <v>319</v>
      </c>
      <c r="F695" s="10">
        <v>79</v>
      </c>
      <c r="G695" s="10" t="s">
        <v>320</v>
      </c>
      <c r="H695" s="10">
        <v>22.4</v>
      </c>
      <c r="I695" s="10" t="s">
        <v>325</v>
      </c>
      <c r="J695" t="str" cm="1">
        <f t="array" ref="J695">_xlfn.SWITCH(I695, "Rectum","Rectum","Sigma","LC","LC","LC","RC","RC","left","LC","right","RC","Left colon","LC","Right colon","RC","NA","NA","TODO","NA","Multiple")</f>
        <v>RC</v>
      </c>
      <c r="K695" s="10" t="s">
        <v>389</v>
      </c>
      <c r="L695" s="10" t="s">
        <v>390</v>
      </c>
      <c r="M695" s="10" t="s">
        <v>390</v>
      </c>
      <c r="N695" s="11" t="s">
        <v>328</v>
      </c>
      <c r="O695" s="12">
        <v>2423989</v>
      </c>
      <c r="P695" s="13">
        <v>7996515</v>
      </c>
      <c r="Q695" s="14">
        <v>0.76615952587015923</v>
      </c>
      <c r="R695" s="13">
        <v>16637</v>
      </c>
      <c r="S695" s="15">
        <v>1.5940188984703762E-3</v>
      </c>
      <c r="T695" s="15">
        <v>2.0805313314612699E-3</v>
      </c>
    </row>
    <row r="696" spans="1:20">
      <c r="A696" s="10" t="s">
        <v>1070</v>
      </c>
      <c r="B696" s="10" t="s">
        <v>1057</v>
      </c>
      <c r="C696" s="10" t="s">
        <v>372</v>
      </c>
      <c r="D696" s="10" t="s">
        <v>1058</v>
      </c>
      <c r="E696" s="10" t="s">
        <v>319</v>
      </c>
      <c r="F696" s="10">
        <v>81</v>
      </c>
      <c r="G696" s="10" t="s">
        <v>320</v>
      </c>
      <c r="H696" s="10">
        <v>24</v>
      </c>
      <c r="I696" s="10" t="s">
        <v>331</v>
      </c>
      <c r="J696" t="str" cm="1">
        <f t="array" ref="J696">_xlfn.SWITCH(I696, "Rectum","Rectum","Sigma","LC","LC","LC","RC","RC","left","LC","right","RC","Left colon","LC","Right colon","RC","NA","NA","TODO","NA","Multiple")</f>
        <v>Rectum</v>
      </c>
      <c r="K696" s="10" t="s">
        <v>1071</v>
      </c>
      <c r="L696" s="10" t="s">
        <v>380</v>
      </c>
      <c r="M696" s="10" t="s">
        <v>380</v>
      </c>
      <c r="N696" s="11" t="s">
        <v>323</v>
      </c>
      <c r="O696" s="12">
        <v>4433031</v>
      </c>
      <c r="P696" s="13">
        <v>5452237</v>
      </c>
      <c r="Q696" s="14">
        <v>0.55104198702843721</v>
      </c>
      <c r="R696" s="13">
        <v>9145</v>
      </c>
      <c r="S696" s="15">
        <v>9.2425897322054372E-4</v>
      </c>
      <c r="T696" s="15">
        <v>1.67729319176698E-3</v>
      </c>
    </row>
    <row r="697" spans="1:20">
      <c r="A697" s="10" t="s">
        <v>1072</v>
      </c>
      <c r="B697" s="10" t="s">
        <v>1057</v>
      </c>
      <c r="C697" s="10" t="s">
        <v>372</v>
      </c>
      <c r="D697" s="10" t="s">
        <v>1058</v>
      </c>
      <c r="E697" s="10" t="s">
        <v>319</v>
      </c>
      <c r="F697" s="10">
        <v>61</v>
      </c>
      <c r="G697" s="10" t="s">
        <v>340</v>
      </c>
      <c r="H697" s="10">
        <v>24.1</v>
      </c>
      <c r="I697" s="10" t="s">
        <v>331</v>
      </c>
      <c r="J697" t="str" cm="1">
        <f t="array" ref="J697">_xlfn.SWITCH(I697, "Rectum","Rectum","Sigma","LC","LC","LC","RC","RC","left","LC","right","RC","Left colon","LC","Right colon","RC","NA","NA","TODO","NA","Multiple")</f>
        <v>Rectum</v>
      </c>
      <c r="K697" s="10" t="s">
        <v>1073</v>
      </c>
      <c r="L697" s="10" t="s">
        <v>377</v>
      </c>
      <c r="M697" s="10" t="s">
        <v>377</v>
      </c>
      <c r="N697" s="11" t="s">
        <v>323</v>
      </c>
      <c r="O697" s="12">
        <v>4297389</v>
      </c>
      <c r="P697" s="13">
        <v>6480316</v>
      </c>
      <c r="Q697" s="14">
        <v>0.60076670038398061</v>
      </c>
      <c r="R697" s="13">
        <v>9038</v>
      </c>
      <c r="S697" s="15">
        <v>8.3788034998145413E-4</v>
      </c>
      <c r="T697" s="15">
        <v>1.39468507399948E-3</v>
      </c>
    </row>
    <row r="698" spans="1:20">
      <c r="A698" s="10" t="s">
        <v>1074</v>
      </c>
      <c r="B698" s="10" t="s">
        <v>1057</v>
      </c>
      <c r="C698" s="10" t="s">
        <v>372</v>
      </c>
      <c r="D698" s="10" t="s">
        <v>1058</v>
      </c>
      <c r="E698" s="10" t="s">
        <v>319</v>
      </c>
      <c r="F698" s="10">
        <v>63</v>
      </c>
      <c r="G698" s="10" t="s">
        <v>340</v>
      </c>
      <c r="H698" s="10">
        <v>28.8</v>
      </c>
      <c r="I698" s="10" t="s">
        <v>321</v>
      </c>
      <c r="J698" t="str" cm="1">
        <f t="array" ref="J698">_xlfn.SWITCH(I698, "Rectum","Rectum","Sigma","LC","LC","LC","RC","RC","left","LC","right","RC","Left colon","LC","Right colon","RC","NA","NA","TODO","NA","Multiple")</f>
        <v>LC</v>
      </c>
      <c r="K698" s="10" t="s">
        <v>389</v>
      </c>
      <c r="L698" s="10" t="s">
        <v>390</v>
      </c>
      <c r="M698" s="10" t="s">
        <v>390</v>
      </c>
      <c r="N698" s="11" t="s">
        <v>323</v>
      </c>
      <c r="O698" s="12">
        <v>4103967</v>
      </c>
      <c r="P698" s="13">
        <v>4979671</v>
      </c>
      <c r="Q698" s="14">
        <v>0.54765062156953404</v>
      </c>
      <c r="R698" s="13">
        <v>9150</v>
      </c>
      <c r="S698" s="15">
        <v>1.0062920195653962E-3</v>
      </c>
      <c r="T698" s="15">
        <v>1.83747078873283E-3</v>
      </c>
    </row>
    <row r="699" spans="1:20">
      <c r="A699" s="10" t="s">
        <v>1075</v>
      </c>
      <c r="B699" s="10" t="s">
        <v>1057</v>
      </c>
      <c r="C699" s="10" t="s">
        <v>372</v>
      </c>
      <c r="D699" s="10" t="s">
        <v>1058</v>
      </c>
      <c r="E699" s="10" t="s">
        <v>319</v>
      </c>
      <c r="F699" s="10">
        <v>50</v>
      </c>
      <c r="G699" s="10" t="s">
        <v>340</v>
      </c>
      <c r="H699" s="10">
        <v>32.1</v>
      </c>
      <c r="I699" s="10" t="s">
        <v>1059</v>
      </c>
      <c r="J699" t="str" cm="1">
        <f t="array" ref="J699">_xlfn.SWITCH(I699, "Rectum","Rectum","Sigma","LC","LC","LC","RC","RC","left","LC","right","RC","Left colon","LC","Right colon","RC","NA","NA","TODO","NA","Multiple")</f>
        <v>NA</v>
      </c>
      <c r="K699" s="10" t="s">
        <v>481</v>
      </c>
      <c r="L699" s="10">
        <v>0</v>
      </c>
      <c r="M699" s="10" t="s">
        <v>322</v>
      </c>
      <c r="N699" s="11" t="s">
        <v>328</v>
      </c>
      <c r="O699" s="12">
        <v>4685097</v>
      </c>
      <c r="P699" s="13">
        <v>7562716</v>
      </c>
      <c r="Q699" s="14">
        <v>0.6164417706783103</v>
      </c>
      <c r="R699" s="13">
        <v>20525</v>
      </c>
      <c r="S699" s="15">
        <v>1.6730057486189246E-3</v>
      </c>
      <c r="T699" s="15">
        <v>2.7139720703514398E-3</v>
      </c>
    </row>
    <row r="700" spans="1:20">
      <c r="A700" s="10" t="s">
        <v>1076</v>
      </c>
      <c r="B700" s="10" t="s">
        <v>1057</v>
      </c>
      <c r="C700" s="10" t="s">
        <v>372</v>
      </c>
      <c r="D700" s="10" t="s">
        <v>1058</v>
      </c>
      <c r="E700" s="10" t="s">
        <v>319</v>
      </c>
      <c r="F700" s="10">
        <v>56</v>
      </c>
      <c r="G700" s="10" t="s">
        <v>340</v>
      </c>
      <c r="H700" s="10">
        <v>30</v>
      </c>
      <c r="I700" s="10" t="s">
        <v>331</v>
      </c>
      <c r="J700" t="str" cm="1">
        <f t="array" ref="J700">_xlfn.SWITCH(I700, "Rectum","Rectum","Sigma","LC","LC","LC","RC","RC","left","LC","right","RC","Left colon","LC","Right colon","RC","NA","NA","TODO","NA","Multiple")</f>
        <v>Rectum</v>
      </c>
      <c r="K700" s="10" t="s">
        <v>396</v>
      </c>
      <c r="L700" s="10" t="s">
        <v>374</v>
      </c>
      <c r="M700" s="10" t="s">
        <v>374</v>
      </c>
      <c r="N700" s="11" t="s">
        <v>328</v>
      </c>
      <c r="O700" s="12">
        <v>4676845</v>
      </c>
      <c r="P700" s="13">
        <v>7134168</v>
      </c>
      <c r="Q700" s="14">
        <v>0.60347704218961418</v>
      </c>
      <c r="R700" s="13">
        <v>10759</v>
      </c>
      <c r="S700" s="15">
        <v>9.1010044856219526E-4</v>
      </c>
      <c r="T700" s="15">
        <v>1.5080945668787199E-3</v>
      </c>
    </row>
    <row r="701" spans="1:20">
      <c r="A701" s="10" t="s">
        <v>1077</v>
      </c>
      <c r="B701" s="10" t="s">
        <v>1057</v>
      </c>
      <c r="C701" s="10" t="s">
        <v>372</v>
      </c>
      <c r="D701" s="10" t="s">
        <v>1058</v>
      </c>
      <c r="E701" s="10" t="s">
        <v>319</v>
      </c>
      <c r="F701" s="10">
        <v>60</v>
      </c>
      <c r="G701" s="10" t="s">
        <v>340</v>
      </c>
      <c r="H701" s="10">
        <v>35.799999999999997</v>
      </c>
      <c r="I701" s="10" t="s">
        <v>321</v>
      </c>
      <c r="J701" t="str" cm="1">
        <f t="array" ref="J701">_xlfn.SWITCH(I701, "Rectum","Rectum","Sigma","LC","LC","LC","RC","RC","left","LC","right","RC","Left colon","LC","Right colon","RC","NA","NA","TODO","NA","Multiple")</f>
        <v>LC</v>
      </c>
      <c r="K701" s="10" t="s">
        <v>1078</v>
      </c>
      <c r="L701" s="10" t="s">
        <v>377</v>
      </c>
      <c r="M701" s="10" t="s">
        <v>377</v>
      </c>
      <c r="N701" s="11" t="s">
        <v>323</v>
      </c>
      <c r="O701" s="12">
        <v>2334883</v>
      </c>
      <c r="P701" s="13">
        <v>6226048</v>
      </c>
      <c r="Q701" s="14">
        <v>0.72651945950916319</v>
      </c>
      <c r="R701" s="13">
        <v>8761</v>
      </c>
      <c r="S701" s="15">
        <v>1.0223237894664125E-3</v>
      </c>
      <c r="T701" s="15">
        <v>1.4071526592792101E-3</v>
      </c>
    </row>
    <row r="702" spans="1:20">
      <c r="A702" s="10" t="s">
        <v>1079</v>
      </c>
      <c r="B702" s="10" t="s">
        <v>1057</v>
      </c>
      <c r="C702" s="10" t="s">
        <v>372</v>
      </c>
      <c r="D702" s="10" t="s">
        <v>1058</v>
      </c>
      <c r="E702" s="10" t="s">
        <v>319</v>
      </c>
      <c r="F702" s="10">
        <v>60</v>
      </c>
      <c r="G702" s="10" t="s">
        <v>320</v>
      </c>
      <c r="H702" s="10">
        <v>19.7</v>
      </c>
      <c r="I702" s="10" t="s">
        <v>331</v>
      </c>
      <c r="J702" t="str" cm="1">
        <f t="array" ref="J702">_xlfn.SWITCH(I702, "Rectum","Rectum","Sigma","LC","LC","LC","RC","RC","left","LC","right","RC","Left colon","LC","Right colon","RC","NA","NA","TODO","NA","Multiple")</f>
        <v>Rectum</v>
      </c>
      <c r="K702" s="10" t="s">
        <v>389</v>
      </c>
      <c r="L702" s="10" t="s">
        <v>390</v>
      </c>
      <c r="M702" s="10" t="s">
        <v>390</v>
      </c>
      <c r="N702" s="11" t="s">
        <v>328</v>
      </c>
      <c r="O702" s="12">
        <v>5759552</v>
      </c>
      <c r="P702" s="13">
        <v>2095595</v>
      </c>
      <c r="Q702" s="14">
        <v>0.26623435030964615</v>
      </c>
      <c r="R702" s="13">
        <v>16095</v>
      </c>
      <c r="S702" s="15">
        <v>2.0447853083414283E-3</v>
      </c>
      <c r="T702" s="15">
        <v>7.6803962597734796E-3</v>
      </c>
    </row>
    <row r="703" spans="1:20">
      <c r="A703" s="10" t="s">
        <v>1080</v>
      </c>
      <c r="B703" s="10" t="s">
        <v>1057</v>
      </c>
      <c r="C703" s="10" t="s">
        <v>372</v>
      </c>
      <c r="D703" s="10" t="s">
        <v>1058</v>
      </c>
      <c r="E703" s="10" t="s">
        <v>319</v>
      </c>
      <c r="F703" s="10">
        <v>62</v>
      </c>
      <c r="G703" s="10" t="s">
        <v>340</v>
      </c>
      <c r="H703" s="10">
        <v>21.3</v>
      </c>
      <c r="I703" s="10" t="s">
        <v>331</v>
      </c>
      <c r="J703" t="str" cm="1">
        <f t="array" ref="J703">_xlfn.SWITCH(I703, "Rectum","Rectum","Sigma","LC","LC","LC","RC","RC","left","LC","right","RC","Left colon","LC","Right colon","RC","NA","NA","TODO","NA","Multiple")</f>
        <v>Rectum</v>
      </c>
      <c r="K703" s="10" t="s">
        <v>1081</v>
      </c>
      <c r="L703" s="10" t="s">
        <v>380</v>
      </c>
      <c r="M703" s="10" t="s">
        <v>380</v>
      </c>
      <c r="N703" s="11" t="s">
        <v>323</v>
      </c>
      <c r="O703" s="12">
        <v>6586603</v>
      </c>
      <c r="P703" s="13">
        <v>4153668</v>
      </c>
      <c r="Q703" s="14">
        <v>0.38501695313049644</v>
      </c>
      <c r="R703" s="13">
        <v>48002</v>
      </c>
      <c r="S703" s="15">
        <v>4.4494610027017295E-3</v>
      </c>
      <c r="T703" s="15">
        <v>1.15565326838833E-2</v>
      </c>
    </row>
    <row r="704" spans="1:20">
      <c r="A704" s="10" t="s">
        <v>1082</v>
      </c>
      <c r="B704" s="10" t="s">
        <v>1057</v>
      </c>
      <c r="C704" s="10" t="s">
        <v>372</v>
      </c>
      <c r="D704" s="10" t="s">
        <v>1058</v>
      </c>
      <c r="E704" s="10" t="s">
        <v>319</v>
      </c>
      <c r="F704" s="10">
        <v>60</v>
      </c>
      <c r="G704" s="10" t="s">
        <v>340</v>
      </c>
      <c r="H704" s="10">
        <v>21.9</v>
      </c>
      <c r="I704" s="10" t="s">
        <v>331</v>
      </c>
      <c r="J704" t="str" cm="1">
        <f t="array" ref="J704">_xlfn.SWITCH(I704, "Rectum","Rectum","Sigma","LC","LC","LC","RC","RC","left","LC","right","RC","Left colon","LC","Right colon","RC","NA","NA","TODO","NA","Multiple")</f>
        <v>Rectum</v>
      </c>
      <c r="K704" s="10" t="s">
        <v>373</v>
      </c>
      <c r="L704" s="10" t="s">
        <v>374</v>
      </c>
      <c r="M704" s="10" t="s">
        <v>374</v>
      </c>
      <c r="N704" s="11" t="s">
        <v>328</v>
      </c>
      <c r="O704" s="12">
        <v>3428674</v>
      </c>
      <c r="P704" s="13">
        <v>6243815</v>
      </c>
      <c r="Q704" s="14">
        <v>0.64484221449756485</v>
      </c>
      <c r="R704" s="13">
        <v>10213</v>
      </c>
      <c r="S704" s="15">
        <v>1.0547675638473641E-3</v>
      </c>
      <c r="T704" s="15">
        <v>1.63569868742107E-3</v>
      </c>
    </row>
    <row r="705" spans="1:20">
      <c r="A705" s="10" t="s">
        <v>1083</v>
      </c>
      <c r="B705" s="10" t="s">
        <v>1057</v>
      </c>
      <c r="C705" s="10" t="s">
        <v>372</v>
      </c>
      <c r="D705" s="10" t="s">
        <v>1058</v>
      </c>
      <c r="E705" s="10" t="s">
        <v>319</v>
      </c>
      <c r="F705" s="10">
        <v>52</v>
      </c>
      <c r="G705" s="10" t="s">
        <v>320</v>
      </c>
      <c r="H705" s="10">
        <v>29.9</v>
      </c>
      <c r="I705" s="10" t="s">
        <v>331</v>
      </c>
      <c r="J705" t="str" cm="1">
        <f t="array" ref="J705">_xlfn.SWITCH(I705, "Rectum","Rectum","Sigma","LC","LC","LC","RC","RC","left","LC","right","RC","Left colon","LC","Right colon","RC","NA","NA","TODO","NA","Multiple")</f>
        <v>Rectum</v>
      </c>
      <c r="K705" s="10" t="s">
        <v>389</v>
      </c>
      <c r="L705" s="10" t="s">
        <v>390</v>
      </c>
      <c r="M705" s="10" t="s">
        <v>390</v>
      </c>
      <c r="N705" s="11" t="s">
        <v>323</v>
      </c>
      <c r="O705" s="12">
        <v>4470718</v>
      </c>
      <c r="P705" s="13">
        <v>3115625</v>
      </c>
      <c r="Q705" s="14">
        <v>0.40364382928423109</v>
      </c>
      <c r="R705" s="13">
        <v>132405</v>
      </c>
      <c r="S705" s="15">
        <v>1.7153688655206778E-2</v>
      </c>
      <c r="T705" s="15">
        <v>4.2497091273821501E-2</v>
      </c>
    </row>
    <row r="706" spans="1:20">
      <c r="A706" s="10" t="s">
        <v>1084</v>
      </c>
      <c r="B706" s="10" t="s">
        <v>1057</v>
      </c>
      <c r="C706" s="10" t="s">
        <v>372</v>
      </c>
      <c r="D706" s="10" t="s">
        <v>1058</v>
      </c>
      <c r="E706" s="10" t="s">
        <v>319</v>
      </c>
      <c r="F706" s="10">
        <v>66</v>
      </c>
      <c r="G706" s="10" t="s">
        <v>340</v>
      </c>
      <c r="H706" s="10">
        <v>13.3</v>
      </c>
      <c r="I706" s="10" t="s">
        <v>331</v>
      </c>
      <c r="J706" t="str" cm="1">
        <f t="array" ref="J706">_xlfn.SWITCH(I706, "Rectum","Rectum","Sigma","LC","LC","LC","RC","RC","left","LC","right","RC","Left colon","LC","Right colon","RC","NA","NA","TODO","NA","Multiple")</f>
        <v>Rectum</v>
      </c>
      <c r="K706" s="10" t="s">
        <v>389</v>
      </c>
      <c r="L706" s="10" t="s">
        <v>390</v>
      </c>
      <c r="M706" s="10" t="s">
        <v>390</v>
      </c>
      <c r="N706" s="11" t="s">
        <v>323</v>
      </c>
      <c r="O706" s="12">
        <v>651643</v>
      </c>
      <c r="P706" s="13">
        <v>7646441</v>
      </c>
      <c r="Q706" s="14">
        <v>0.91599868466054235</v>
      </c>
      <c r="R706" s="13">
        <v>49571</v>
      </c>
      <c r="S706" s="15">
        <v>5.9383144128500763E-3</v>
      </c>
      <c r="T706" s="15">
        <v>6.4828853057258898E-3</v>
      </c>
    </row>
    <row r="707" spans="1:20">
      <c r="A707" s="10" t="s">
        <v>1085</v>
      </c>
      <c r="B707" s="10" t="s">
        <v>1057</v>
      </c>
      <c r="C707" s="10" t="s">
        <v>372</v>
      </c>
      <c r="D707" s="10" t="s">
        <v>1058</v>
      </c>
      <c r="E707" s="10" t="s">
        <v>319</v>
      </c>
      <c r="F707" s="10">
        <v>84</v>
      </c>
      <c r="G707" s="10" t="s">
        <v>320</v>
      </c>
      <c r="H707" s="10">
        <v>24</v>
      </c>
      <c r="I707" s="10" t="s">
        <v>331</v>
      </c>
      <c r="J707" t="str" cm="1">
        <f t="array" ref="J707">_xlfn.SWITCH(I707, "Rectum","Rectum","Sigma","LC","LC","LC","RC","RC","left","LC","right","RC","Left colon","LC","Right colon","RC","NA","NA","TODO","NA","Multiple")</f>
        <v>Rectum</v>
      </c>
      <c r="K707" s="10" t="s">
        <v>389</v>
      </c>
      <c r="L707" s="10" t="s">
        <v>390</v>
      </c>
      <c r="M707" s="10" t="s">
        <v>390</v>
      </c>
      <c r="N707" s="11" t="s">
        <v>323</v>
      </c>
      <c r="O707" s="12">
        <v>1697507</v>
      </c>
      <c r="P707" s="13">
        <v>3417238</v>
      </c>
      <c r="Q707" s="14">
        <v>0.646461348295434</v>
      </c>
      <c r="R707" s="13">
        <v>171322</v>
      </c>
      <c r="S707" s="15">
        <v>3.2410107552552775E-2</v>
      </c>
      <c r="T707" s="15">
        <v>5.0134640900048495E-2</v>
      </c>
    </row>
    <row r="708" spans="1:20">
      <c r="A708" s="10" t="s">
        <v>1086</v>
      </c>
      <c r="B708" s="10" t="s">
        <v>1057</v>
      </c>
      <c r="C708" s="10" t="s">
        <v>372</v>
      </c>
      <c r="D708" s="10" t="s">
        <v>1058</v>
      </c>
      <c r="E708" s="10" t="s">
        <v>319</v>
      </c>
      <c r="F708" s="10">
        <v>73</v>
      </c>
      <c r="G708" s="10" t="s">
        <v>320</v>
      </c>
      <c r="H708" s="10">
        <v>26.6</v>
      </c>
      <c r="I708" s="10" t="s">
        <v>331</v>
      </c>
      <c r="J708" t="str" cm="1">
        <f t="array" ref="J708">_xlfn.SWITCH(I708, "Rectum","Rectum","Sigma","LC","LC","LC","RC","RC","left","LC","right","RC","Left colon","LC","Right colon","RC","NA","NA","TODO","NA","Multiple")</f>
        <v>Rectum</v>
      </c>
      <c r="K708" s="10" t="s">
        <v>396</v>
      </c>
      <c r="L708" s="10" t="s">
        <v>374</v>
      </c>
      <c r="M708" s="10" t="s">
        <v>374</v>
      </c>
      <c r="N708" s="11" t="s">
        <v>323</v>
      </c>
      <c r="O708" s="12">
        <v>3267487</v>
      </c>
      <c r="P708" s="13">
        <v>5877043</v>
      </c>
      <c r="Q708" s="14">
        <v>0.64213521234175508</v>
      </c>
      <c r="R708" s="13">
        <v>7815</v>
      </c>
      <c r="S708" s="15">
        <v>8.5387952486493893E-4</v>
      </c>
      <c r="T708" s="15">
        <v>1.32975035234556E-3</v>
      </c>
    </row>
    <row r="709" spans="1:20">
      <c r="A709" s="10" t="s">
        <v>1087</v>
      </c>
      <c r="B709" s="10" t="s">
        <v>1057</v>
      </c>
      <c r="C709" s="10" t="s">
        <v>372</v>
      </c>
      <c r="D709" s="10" t="s">
        <v>1058</v>
      </c>
      <c r="E709" s="10" t="s">
        <v>319</v>
      </c>
      <c r="F709" s="10">
        <v>59</v>
      </c>
      <c r="G709" s="10" t="s">
        <v>320</v>
      </c>
      <c r="H709" s="10">
        <v>26.5</v>
      </c>
      <c r="I709" s="10" t="s">
        <v>331</v>
      </c>
      <c r="J709" t="str" cm="1">
        <f t="array" ref="J709">_xlfn.SWITCH(I709, "Rectum","Rectum","Sigma","LC","LC","LC","RC","RC","left","LC","right","RC","Left colon","LC","Right colon","RC","NA","NA","TODO","NA","Multiple")</f>
        <v>Rectum</v>
      </c>
      <c r="K709" s="10" t="s">
        <v>1088</v>
      </c>
      <c r="L709" s="10" t="s">
        <v>377</v>
      </c>
      <c r="M709" s="10" t="s">
        <v>377</v>
      </c>
      <c r="N709" s="11" t="s">
        <v>328</v>
      </c>
      <c r="O709" s="12">
        <v>4020865</v>
      </c>
      <c r="P709" s="13">
        <v>5627185</v>
      </c>
      <c r="Q709" s="14">
        <v>0.58232262406830926</v>
      </c>
      <c r="R709" s="13">
        <v>15296</v>
      </c>
      <c r="S709" s="15">
        <v>1.5828885771036244E-3</v>
      </c>
      <c r="T709" s="15">
        <v>2.7182330063788601E-3</v>
      </c>
    </row>
    <row r="710" spans="1:20">
      <c r="A710" s="10" t="s">
        <v>1089</v>
      </c>
      <c r="B710" s="10" t="s">
        <v>1057</v>
      </c>
      <c r="C710" s="10" t="s">
        <v>487</v>
      </c>
      <c r="D710" s="10" t="s">
        <v>1058</v>
      </c>
      <c r="E710" s="10" t="s">
        <v>319</v>
      </c>
      <c r="F710" s="10">
        <v>45</v>
      </c>
      <c r="G710" s="10" t="s">
        <v>320</v>
      </c>
      <c r="H710" s="10">
        <v>30.7</v>
      </c>
      <c r="I710" s="10" t="s">
        <v>322</v>
      </c>
      <c r="J710" t="str" cm="1">
        <f t="array" ref="J710">_xlfn.SWITCH(I710, "Rectum","Rectum","Sigma","LC","LC","LC","RC","RC","left","LC","right","RC","Left colon","LC","Right colon","RC","NA","NA","TODO","NA","Multiple")</f>
        <v>NA</v>
      </c>
      <c r="K710" s="10" t="s">
        <v>322</v>
      </c>
      <c r="L710" s="10" t="s">
        <v>322</v>
      </c>
      <c r="M710" s="10" t="s">
        <v>322</v>
      </c>
      <c r="N710" s="11" t="s">
        <v>328</v>
      </c>
      <c r="O710" s="12">
        <v>5900893</v>
      </c>
      <c r="P710" s="13">
        <v>11241223</v>
      </c>
      <c r="Q710" s="14">
        <v>0.65503234744403482</v>
      </c>
      <c r="R710" s="13">
        <v>19209</v>
      </c>
      <c r="S710" s="15">
        <v>1.1193191667892776E-3</v>
      </c>
      <c r="T710" s="15">
        <v>1.7087998343240801E-3</v>
      </c>
    </row>
    <row r="711" spans="1:20">
      <c r="A711" s="10" t="s">
        <v>1090</v>
      </c>
      <c r="B711" s="10" t="s">
        <v>1057</v>
      </c>
      <c r="C711" s="10" t="s">
        <v>487</v>
      </c>
      <c r="D711" s="10" t="s">
        <v>1058</v>
      </c>
      <c r="E711" s="10" t="s">
        <v>319</v>
      </c>
      <c r="F711" s="10">
        <v>62</v>
      </c>
      <c r="G711" s="10" t="s">
        <v>340</v>
      </c>
      <c r="H711" s="10">
        <v>28.5</v>
      </c>
      <c r="I711" s="10" t="s">
        <v>322</v>
      </c>
      <c r="J711" t="str" cm="1">
        <f t="array" ref="J711">_xlfn.SWITCH(I711, "Rectum","Rectum","Sigma","LC","LC","LC","RC","RC","left","LC","right","RC","Left colon","LC","Right colon","RC","NA","NA","TODO","NA","Multiple")</f>
        <v>NA</v>
      </c>
      <c r="K711" s="10" t="s">
        <v>322</v>
      </c>
      <c r="L711" s="10" t="s">
        <v>322</v>
      </c>
      <c r="M711" s="10" t="s">
        <v>322</v>
      </c>
      <c r="N711" s="11" t="s">
        <v>328</v>
      </c>
      <c r="O711" s="12">
        <v>6165394</v>
      </c>
      <c r="P711" s="13">
        <v>9503603</v>
      </c>
      <c r="Q711" s="14">
        <v>0.60451971147989791</v>
      </c>
      <c r="R711" s="13">
        <v>51918</v>
      </c>
      <c r="S711" s="15">
        <v>3.3024795312486584E-3</v>
      </c>
      <c r="T711" s="15">
        <v>5.4629807242579497E-3</v>
      </c>
    </row>
    <row r="712" spans="1:20">
      <c r="A712" s="10" t="s">
        <v>1091</v>
      </c>
      <c r="B712" s="10" t="s">
        <v>1057</v>
      </c>
      <c r="C712" s="10" t="s">
        <v>487</v>
      </c>
      <c r="D712" s="10" t="s">
        <v>1058</v>
      </c>
      <c r="E712" s="10" t="s">
        <v>319</v>
      </c>
      <c r="F712" s="10">
        <v>74</v>
      </c>
      <c r="G712" s="10" t="s">
        <v>320</v>
      </c>
      <c r="H712" s="10">
        <v>22.9</v>
      </c>
      <c r="I712" s="10" t="s">
        <v>322</v>
      </c>
      <c r="J712" t="str" cm="1">
        <f t="array" ref="J712">_xlfn.SWITCH(I712, "Rectum","Rectum","Sigma","LC","LC","LC","RC","RC","left","LC","right","RC","Left colon","LC","Right colon","RC","NA","NA","TODO","NA","Multiple")</f>
        <v>NA</v>
      </c>
      <c r="K712" s="10" t="s">
        <v>322</v>
      </c>
      <c r="L712" s="10" t="s">
        <v>322</v>
      </c>
      <c r="M712" s="10" t="s">
        <v>322</v>
      </c>
      <c r="N712" s="11" t="s">
        <v>328</v>
      </c>
      <c r="O712" s="12">
        <v>5783128</v>
      </c>
      <c r="P712" s="13">
        <v>9736651</v>
      </c>
      <c r="Q712" s="14">
        <v>0.62666057811623077</v>
      </c>
      <c r="R712" s="13">
        <v>17581</v>
      </c>
      <c r="S712" s="15">
        <v>1.1315307104939321E-3</v>
      </c>
      <c r="T712" s="15">
        <v>1.8056516557900702E-3</v>
      </c>
    </row>
    <row r="713" spans="1:20">
      <c r="A713" s="10" t="s">
        <v>1092</v>
      </c>
      <c r="B713" s="10" t="s">
        <v>1057</v>
      </c>
      <c r="C713" s="10" t="s">
        <v>487</v>
      </c>
      <c r="D713" s="10" t="s">
        <v>1058</v>
      </c>
      <c r="E713" s="10" t="s">
        <v>319</v>
      </c>
      <c r="F713" s="10">
        <v>59</v>
      </c>
      <c r="G713" s="10" t="s">
        <v>340</v>
      </c>
      <c r="H713" s="10">
        <v>22.5</v>
      </c>
      <c r="I713" s="10" t="s">
        <v>322</v>
      </c>
      <c r="J713" t="str" cm="1">
        <f t="array" ref="J713">_xlfn.SWITCH(I713, "Rectum","Rectum","Sigma","LC","LC","LC","RC","RC","left","LC","right","RC","Left colon","LC","Right colon","RC","NA","NA","TODO","NA","Multiple")</f>
        <v>NA</v>
      </c>
      <c r="K713" s="10" t="s">
        <v>322</v>
      </c>
      <c r="L713" s="10" t="s">
        <v>322</v>
      </c>
      <c r="M713" s="10" t="s">
        <v>322</v>
      </c>
      <c r="N713" s="11" t="s">
        <v>328</v>
      </c>
      <c r="O713" s="12">
        <v>6890433</v>
      </c>
      <c r="P713" s="13">
        <v>14572866</v>
      </c>
      <c r="Q713" s="14">
        <v>0.6778507250413468</v>
      </c>
      <c r="R713" s="13">
        <v>35337</v>
      </c>
      <c r="S713" s="15">
        <v>1.6436856738260045E-3</v>
      </c>
      <c r="T713" s="15">
        <v>2.4248490310691101E-3</v>
      </c>
    </row>
    <row r="714" spans="1:20">
      <c r="A714" s="10" t="s">
        <v>1093</v>
      </c>
      <c r="B714" s="10" t="s">
        <v>1057</v>
      </c>
      <c r="C714" s="10" t="s">
        <v>487</v>
      </c>
      <c r="D714" s="10" t="s">
        <v>1058</v>
      </c>
      <c r="E714" s="10" t="s">
        <v>319</v>
      </c>
      <c r="F714" s="10">
        <v>59</v>
      </c>
      <c r="G714" s="10" t="s">
        <v>340</v>
      </c>
      <c r="H714" s="10">
        <v>22.7</v>
      </c>
      <c r="I714" s="10" t="s">
        <v>322</v>
      </c>
      <c r="J714" t="str" cm="1">
        <f t="array" ref="J714">_xlfn.SWITCH(I714, "Rectum","Rectum","Sigma","LC","LC","LC","RC","RC","left","LC","right","RC","Left colon","LC","Right colon","RC","NA","NA","TODO","NA","Multiple")</f>
        <v>NA</v>
      </c>
      <c r="K714" s="10" t="s">
        <v>322</v>
      </c>
      <c r="L714" s="10" t="s">
        <v>322</v>
      </c>
      <c r="M714" s="10" t="s">
        <v>322</v>
      </c>
      <c r="N714" s="11" t="s">
        <v>328</v>
      </c>
      <c r="O714" s="12">
        <v>6575759</v>
      </c>
      <c r="P714" s="13">
        <v>7810745</v>
      </c>
      <c r="Q714" s="14">
        <v>0.54222344556033553</v>
      </c>
      <c r="R714" s="13">
        <v>18526</v>
      </c>
      <c r="S714" s="15">
        <v>1.2860785433976881E-3</v>
      </c>
      <c r="T714" s="15">
        <v>2.3718608148134402E-3</v>
      </c>
    </row>
    <row r="715" spans="1:20">
      <c r="A715" s="10" t="s">
        <v>1094</v>
      </c>
      <c r="B715" s="10" t="s">
        <v>1057</v>
      </c>
      <c r="C715" s="10" t="s">
        <v>487</v>
      </c>
      <c r="D715" s="10" t="s">
        <v>1058</v>
      </c>
      <c r="E715" s="10" t="s">
        <v>319</v>
      </c>
      <c r="F715" s="10">
        <v>62</v>
      </c>
      <c r="G715" s="10" t="s">
        <v>340</v>
      </c>
      <c r="H715" s="10">
        <v>27</v>
      </c>
      <c r="I715" s="10" t="s">
        <v>322</v>
      </c>
      <c r="J715" t="str" cm="1">
        <f t="array" ref="J715">_xlfn.SWITCH(I715, "Rectum","Rectum","Sigma","LC","LC","LC","RC","RC","left","LC","right","RC","Left colon","LC","Right colon","RC","NA","NA","TODO","NA","Multiple")</f>
        <v>NA</v>
      </c>
      <c r="K715" s="10" t="s">
        <v>322</v>
      </c>
      <c r="L715" s="10" t="s">
        <v>322</v>
      </c>
      <c r="M715" s="10" t="s">
        <v>322</v>
      </c>
      <c r="N715" s="11" t="s">
        <v>328</v>
      </c>
      <c r="O715" s="12">
        <v>4165581</v>
      </c>
      <c r="P715" s="13">
        <v>11096134</v>
      </c>
      <c r="Q715" s="14">
        <v>0.72653920867897437</v>
      </c>
      <c r="R715" s="13">
        <v>10873</v>
      </c>
      <c r="S715" s="15">
        <v>7.1192911116308517E-4</v>
      </c>
      <c r="T715" s="15">
        <v>9.7989083405085092E-4</v>
      </c>
    </row>
    <row r="716" spans="1:20">
      <c r="A716" s="10" t="s">
        <v>1095</v>
      </c>
      <c r="B716" s="10" t="s">
        <v>1057</v>
      </c>
      <c r="C716" s="10" t="s">
        <v>487</v>
      </c>
      <c r="D716" s="10" t="s">
        <v>1058</v>
      </c>
      <c r="E716" s="10" t="s">
        <v>319</v>
      </c>
      <c r="F716" s="10">
        <v>50</v>
      </c>
      <c r="G716" s="10" t="s">
        <v>340</v>
      </c>
      <c r="H716" s="10">
        <v>23.4</v>
      </c>
      <c r="I716" s="10" t="s">
        <v>322</v>
      </c>
      <c r="J716" t="str" cm="1">
        <f t="array" ref="J716">_xlfn.SWITCH(I716, "Rectum","Rectum","Sigma","LC","LC","LC","RC","RC","left","LC","right","RC","Left colon","LC","Right colon","RC","NA","NA","TODO","NA","Multiple")</f>
        <v>NA</v>
      </c>
      <c r="K716" s="10" t="s">
        <v>322</v>
      </c>
      <c r="L716" s="10" t="s">
        <v>322</v>
      </c>
      <c r="M716" s="10" t="s">
        <v>322</v>
      </c>
      <c r="N716" s="11" t="s">
        <v>323</v>
      </c>
      <c r="O716" s="12">
        <v>10680520</v>
      </c>
      <c r="P716" s="13">
        <v>7484498</v>
      </c>
      <c r="Q716" s="14">
        <v>0.4095702605670879</v>
      </c>
      <c r="R716" s="13">
        <v>109009</v>
      </c>
      <c r="S716" s="15">
        <v>5.965242362835515E-3</v>
      </c>
      <c r="T716" s="15">
        <v>1.45646374680039E-2</v>
      </c>
    </row>
    <row r="717" spans="1:20">
      <c r="A717" s="10" t="s">
        <v>1096</v>
      </c>
      <c r="B717" s="10" t="s">
        <v>1057</v>
      </c>
      <c r="C717" s="10" t="s">
        <v>487</v>
      </c>
      <c r="D717" s="10" t="s">
        <v>1058</v>
      </c>
      <c r="E717" s="10" t="s">
        <v>319</v>
      </c>
      <c r="F717" s="10">
        <v>61</v>
      </c>
      <c r="G717" s="10" t="s">
        <v>320</v>
      </c>
      <c r="H717" s="10">
        <v>29.9</v>
      </c>
      <c r="I717" s="10" t="s">
        <v>322</v>
      </c>
      <c r="J717" t="str" cm="1">
        <f t="array" ref="J717">_xlfn.SWITCH(I717, "Rectum","Rectum","Sigma","LC","LC","LC","RC","RC","left","LC","right","RC","Left colon","LC","Right colon","RC","NA","NA","TODO","NA","Multiple")</f>
        <v>NA</v>
      </c>
      <c r="K717" s="10" t="s">
        <v>322</v>
      </c>
      <c r="L717" s="10" t="s">
        <v>322</v>
      </c>
      <c r="M717" s="10" t="s">
        <v>322</v>
      </c>
      <c r="N717" s="11" t="s">
        <v>328</v>
      </c>
      <c r="O717" s="12">
        <v>5558925</v>
      </c>
      <c r="P717" s="13">
        <v>6238059</v>
      </c>
      <c r="Q717" s="14">
        <v>0.52778095757579757</v>
      </c>
      <c r="R717" s="13">
        <v>22425</v>
      </c>
      <c r="S717" s="15">
        <v>1.8973029869767601E-3</v>
      </c>
      <c r="T717" s="15">
        <v>3.59486821140999E-3</v>
      </c>
    </row>
    <row r="718" spans="1:20">
      <c r="A718" s="10" t="s">
        <v>1097</v>
      </c>
      <c r="B718" s="10" t="s">
        <v>1057</v>
      </c>
      <c r="C718" s="10" t="s">
        <v>487</v>
      </c>
      <c r="D718" s="10" t="s">
        <v>1058</v>
      </c>
      <c r="E718" s="10" t="s">
        <v>319</v>
      </c>
      <c r="F718" s="10">
        <v>59</v>
      </c>
      <c r="G718" s="10" t="s">
        <v>340</v>
      </c>
      <c r="H718" s="10">
        <v>22.1</v>
      </c>
      <c r="I718" s="10" t="s">
        <v>322</v>
      </c>
      <c r="J718" t="str" cm="1">
        <f t="array" ref="J718">_xlfn.SWITCH(I718, "Rectum","Rectum","Sigma","LC","LC","LC","RC","RC","left","LC","right","RC","Left colon","LC","Right colon","RC","NA","NA","TODO","NA","Multiple")</f>
        <v>NA</v>
      </c>
      <c r="K718" s="10" t="s">
        <v>322</v>
      </c>
      <c r="L718" s="10" t="s">
        <v>322</v>
      </c>
      <c r="M718" s="10" t="s">
        <v>322</v>
      </c>
      <c r="N718" s="11" t="s">
        <v>328</v>
      </c>
      <c r="O718" s="12">
        <v>5788509</v>
      </c>
      <c r="P718" s="13">
        <v>10619449</v>
      </c>
      <c r="Q718" s="14">
        <v>0.64643789369623395</v>
      </c>
      <c r="R718" s="13">
        <v>19682</v>
      </c>
      <c r="S718" s="15">
        <v>1.1981027098232004E-3</v>
      </c>
      <c r="T718" s="15">
        <v>1.8533918285214199E-3</v>
      </c>
    </row>
    <row r="719" spans="1:20">
      <c r="A719" s="10" t="s">
        <v>1098</v>
      </c>
      <c r="B719" s="10" t="s">
        <v>1057</v>
      </c>
      <c r="C719" s="10" t="s">
        <v>487</v>
      </c>
      <c r="D719" s="10" t="s">
        <v>1058</v>
      </c>
      <c r="E719" s="10" t="s">
        <v>319</v>
      </c>
      <c r="F719" s="10">
        <v>50</v>
      </c>
      <c r="G719" s="10" t="s">
        <v>320</v>
      </c>
      <c r="H719" s="10">
        <v>21.6</v>
      </c>
      <c r="I719" s="10" t="s">
        <v>322</v>
      </c>
      <c r="J719" t="str" cm="1">
        <f t="array" ref="J719">_xlfn.SWITCH(I719, "Rectum","Rectum","Sigma","LC","LC","LC","RC","RC","left","LC","right","RC","Left colon","LC","Right colon","RC","NA","NA","TODO","NA","Multiple")</f>
        <v>NA</v>
      </c>
      <c r="K719" s="10" t="s">
        <v>322</v>
      </c>
      <c r="L719" s="10" t="s">
        <v>322</v>
      </c>
      <c r="M719" s="10" t="s">
        <v>322</v>
      </c>
      <c r="N719" s="11" t="s">
        <v>328</v>
      </c>
      <c r="O719" s="12">
        <v>5440131</v>
      </c>
      <c r="P719" s="13">
        <v>10325775</v>
      </c>
      <c r="Q719" s="14">
        <v>0.65432842679821623</v>
      </c>
      <c r="R719" s="13">
        <v>14816</v>
      </c>
      <c r="S719" s="15">
        <v>9.388670556391526E-4</v>
      </c>
      <c r="T719" s="15">
        <v>1.4348559793332699E-3</v>
      </c>
    </row>
    <row r="720" spans="1:20">
      <c r="A720" s="10" t="s">
        <v>1099</v>
      </c>
      <c r="B720" s="10" t="s">
        <v>1057</v>
      </c>
      <c r="C720" s="10" t="s">
        <v>487</v>
      </c>
      <c r="D720" s="10" t="s">
        <v>1058</v>
      </c>
      <c r="E720" s="10" t="s">
        <v>319</v>
      </c>
      <c r="F720" s="10">
        <v>55</v>
      </c>
      <c r="G720" s="10" t="s">
        <v>340</v>
      </c>
      <c r="H720" s="10">
        <v>18</v>
      </c>
      <c r="I720" s="10" t="s">
        <v>322</v>
      </c>
      <c r="J720" t="str" cm="1">
        <f t="array" ref="J720">_xlfn.SWITCH(I720, "Rectum","Rectum","Sigma","LC","LC","LC","RC","RC","left","LC","right","RC","Left colon","LC","Right colon","RC","NA","NA","TODO","NA","Multiple")</f>
        <v>NA</v>
      </c>
      <c r="K720" s="10" t="s">
        <v>322</v>
      </c>
      <c r="L720" s="10" t="s">
        <v>322</v>
      </c>
      <c r="M720" s="10" t="s">
        <v>322</v>
      </c>
      <c r="N720" s="11" t="s">
        <v>328</v>
      </c>
      <c r="O720" s="12">
        <v>10515573</v>
      </c>
      <c r="P720" s="13">
        <v>11929653</v>
      </c>
      <c r="Q720" s="14">
        <v>0.53070188589266165</v>
      </c>
      <c r="R720" s="13">
        <v>33784</v>
      </c>
      <c r="S720" s="15">
        <v>1.502913162101E-3</v>
      </c>
      <c r="T720" s="15">
        <v>2.8319348433688703E-3</v>
      </c>
    </row>
    <row r="721" spans="1:20">
      <c r="A721" s="10" t="s">
        <v>1100</v>
      </c>
      <c r="B721" s="10" t="s">
        <v>1057</v>
      </c>
      <c r="C721" s="10" t="s">
        <v>487</v>
      </c>
      <c r="D721" s="10" t="s">
        <v>1058</v>
      </c>
      <c r="E721" s="10" t="s">
        <v>319</v>
      </c>
      <c r="F721" s="10">
        <v>73</v>
      </c>
      <c r="G721" s="10" t="s">
        <v>320</v>
      </c>
      <c r="H721" s="10">
        <v>24.8</v>
      </c>
      <c r="I721" s="10" t="s">
        <v>322</v>
      </c>
      <c r="J721" t="str" cm="1">
        <f t="array" ref="J721">_xlfn.SWITCH(I721, "Rectum","Rectum","Sigma","LC","LC","LC","RC","RC","left","LC","right","RC","Left colon","LC","Right colon","RC","NA","NA","TODO","NA","Multiple")</f>
        <v>NA</v>
      </c>
      <c r="K721" s="10" t="s">
        <v>322</v>
      </c>
      <c r="L721" s="10" t="s">
        <v>322</v>
      </c>
      <c r="M721" s="10" t="s">
        <v>322</v>
      </c>
      <c r="N721" s="11" t="s">
        <v>323</v>
      </c>
      <c r="O721" s="12">
        <v>1389224</v>
      </c>
      <c r="P721" s="13">
        <v>6872032</v>
      </c>
      <c r="Q721" s="14">
        <v>0.83149241061014223</v>
      </c>
      <c r="R721" s="13">
        <v>3440</v>
      </c>
      <c r="S721" s="15">
        <v>4.1622825570353705E-4</v>
      </c>
      <c r="T721" s="15">
        <v>5.0057974118863197E-4</v>
      </c>
    </row>
    <row r="722" spans="1:20">
      <c r="A722" s="10" t="s">
        <v>1101</v>
      </c>
      <c r="B722" s="10" t="s">
        <v>1057</v>
      </c>
      <c r="C722" s="10" t="s">
        <v>487</v>
      </c>
      <c r="D722" s="10" t="s">
        <v>1058</v>
      </c>
      <c r="E722" s="10" t="s">
        <v>319</v>
      </c>
      <c r="F722" s="10">
        <v>45</v>
      </c>
      <c r="G722" s="10" t="s">
        <v>320</v>
      </c>
      <c r="H722" s="10">
        <v>22.1</v>
      </c>
      <c r="I722" s="10" t="s">
        <v>322</v>
      </c>
      <c r="J722" t="str" cm="1">
        <f t="array" ref="J722">_xlfn.SWITCH(I722, "Rectum","Rectum","Sigma","LC","LC","LC","RC","RC","left","LC","right","RC","Left colon","LC","Right colon","RC","NA","NA","TODO","NA","Multiple")</f>
        <v>NA</v>
      </c>
      <c r="K722" s="10" t="s">
        <v>322</v>
      </c>
      <c r="L722" s="10" t="s">
        <v>322</v>
      </c>
      <c r="M722" s="10" t="s">
        <v>322</v>
      </c>
      <c r="N722" s="11" t="s">
        <v>328</v>
      </c>
      <c r="O722" s="12">
        <v>9102024</v>
      </c>
      <c r="P722" s="13">
        <v>5615915</v>
      </c>
      <c r="Q722" s="14">
        <v>0.38058423138949843</v>
      </c>
      <c r="R722" s="13">
        <v>38098</v>
      </c>
      <c r="S722" s="15">
        <v>2.5818585301731079E-3</v>
      </c>
      <c r="T722" s="15">
        <v>6.7839345859045195E-3</v>
      </c>
    </row>
    <row r="723" spans="1:20">
      <c r="A723" s="10" t="s">
        <v>1102</v>
      </c>
      <c r="B723" s="10" t="s">
        <v>1057</v>
      </c>
      <c r="C723" s="10" t="s">
        <v>487</v>
      </c>
      <c r="D723" s="10" t="s">
        <v>1058</v>
      </c>
      <c r="E723" s="10" t="s">
        <v>319</v>
      </c>
      <c r="F723" s="10">
        <v>51</v>
      </c>
      <c r="G723" s="10" t="s">
        <v>320</v>
      </c>
      <c r="H723" s="10">
        <v>26.3</v>
      </c>
      <c r="I723" s="10" t="s">
        <v>322</v>
      </c>
      <c r="J723" t="str" cm="1">
        <f t="array" ref="J723">_xlfn.SWITCH(I723, "Rectum","Rectum","Sigma","LC","LC","LC","RC","RC","left","LC","right","RC","Left colon","LC","Right colon","RC","NA","NA","TODO","NA","Multiple")</f>
        <v>NA</v>
      </c>
      <c r="K723" s="10" t="s">
        <v>322</v>
      </c>
      <c r="L723" s="10" t="s">
        <v>322</v>
      </c>
      <c r="M723" s="10" t="s">
        <v>322</v>
      </c>
      <c r="N723" s="11" t="s">
        <v>328</v>
      </c>
      <c r="O723" s="12">
        <v>12909979</v>
      </c>
      <c r="P723" s="13">
        <v>6239993</v>
      </c>
      <c r="Q723" s="14">
        <v>0.32513231310797924</v>
      </c>
      <c r="R723" s="13">
        <v>42193</v>
      </c>
      <c r="S723" s="15">
        <v>2.198449210914975E-3</v>
      </c>
      <c r="T723" s="15">
        <v>6.7617063031961697E-3</v>
      </c>
    </row>
    <row r="724" spans="1:20">
      <c r="A724" s="10" t="s">
        <v>1103</v>
      </c>
      <c r="B724" s="10" t="s">
        <v>1057</v>
      </c>
      <c r="C724" s="10" t="s">
        <v>487</v>
      </c>
      <c r="D724" s="10" t="s">
        <v>1058</v>
      </c>
      <c r="E724" s="10" t="s">
        <v>319</v>
      </c>
      <c r="F724" s="10">
        <v>48</v>
      </c>
      <c r="G724" s="10" t="s">
        <v>340</v>
      </c>
      <c r="H724" s="10">
        <v>25.4</v>
      </c>
      <c r="I724" s="10" t="s">
        <v>322</v>
      </c>
      <c r="J724" t="str" cm="1">
        <f t="array" ref="J724">_xlfn.SWITCH(I724, "Rectum","Rectum","Sigma","LC","LC","LC","RC","RC","left","LC","right","RC","Left colon","LC","Right colon","RC","NA","NA","TODO","NA","Multiple")</f>
        <v>NA</v>
      </c>
      <c r="K724" s="10" t="s">
        <v>322</v>
      </c>
      <c r="L724" s="10" t="s">
        <v>322</v>
      </c>
      <c r="M724" s="10" t="s">
        <v>322</v>
      </c>
      <c r="N724" s="11" t="s">
        <v>328</v>
      </c>
      <c r="O724" s="12">
        <v>9580626</v>
      </c>
      <c r="P724" s="13">
        <v>4776824</v>
      </c>
      <c r="Q724" s="14">
        <v>0.33193992645769177</v>
      </c>
      <c r="R724" s="13">
        <v>33178</v>
      </c>
      <c r="S724" s="15">
        <v>2.3055282924414416E-3</v>
      </c>
      <c r="T724" s="15">
        <v>6.9456190975426303E-3</v>
      </c>
    </row>
    <row r="725" spans="1:20">
      <c r="A725" s="10" t="s">
        <v>1104</v>
      </c>
      <c r="B725" s="10" t="s">
        <v>1057</v>
      </c>
      <c r="C725" s="10" t="s">
        <v>487</v>
      </c>
      <c r="D725" s="10" t="s">
        <v>1058</v>
      </c>
      <c r="E725" s="10" t="s">
        <v>319</v>
      </c>
      <c r="F725" s="10">
        <v>64</v>
      </c>
      <c r="G725" s="10" t="s">
        <v>320</v>
      </c>
      <c r="H725" s="10">
        <v>26.8</v>
      </c>
      <c r="I725" s="10" t="s">
        <v>322</v>
      </c>
      <c r="J725" t="str" cm="1">
        <f t="array" ref="J725">_xlfn.SWITCH(I725, "Rectum","Rectum","Sigma","LC","LC","LC","RC","RC","left","LC","right","RC","Left colon","LC","Right colon","RC","NA","NA","TODO","NA","Multiple")</f>
        <v>NA</v>
      </c>
      <c r="K725" s="10" t="s">
        <v>322</v>
      </c>
      <c r="L725" s="10" t="s">
        <v>322</v>
      </c>
      <c r="M725" s="10" t="s">
        <v>322</v>
      </c>
      <c r="N725" s="11" t="s">
        <v>328</v>
      </c>
      <c r="O725" s="12">
        <v>7885595</v>
      </c>
      <c r="P725" s="13">
        <v>8190733</v>
      </c>
      <c r="Q725" s="14">
        <v>0.50863045032742871</v>
      </c>
      <c r="R725" s="13">
        <v>27177</v>
      </c>
      <c r="S725" s="15">
        <v>1.6876450188949548E-3</v>
      </c>
      <c r="T725" s="15">
        <v>3.3180180577244999E-3</v>
      </c>
    </row>
    <row r="726" spans="1:20">
      <c r="A726" s="10" t="s">
        <v>1105</v>
      </c>
      <c r="B726" s="10" t="s">
        <v>1057</v>
      </c>
      <c r="C726" s="10" t="s">
        <v>487</v>
      </c>
      <c r="D726" s="10" t="s">
        <v>1058</v>
      </c>
      <c r="E726" s="10" t="s">
        <v>319</v>
      </c>
      <c r="F726" s="10">
        <v>75</v>
      </c>
      <c r="G726" s="10" t="s">
        <v>320</v>
      </c>
      <c r="H726" s="10">
        <v>21.5</v>
      </c>
      <c r="I726" s="10" t="s">
        <v>322</v>
      </c>
      <c r="J726" t="str" cm="1">
        <f t="array" ref="J726">_xlfn.SWITCH(I726, "Rectum","Rectum","Sigma","LC","LC","LC","RC","RC","left","LC","right","RC","Left colon","LC","Right colon","RC","NA","NA","TODO","NA","Multiple")</f>
        <v>NA</v>
      </c>
      <c r="K726" s="10" t="s">
        <v>322</v>
      </c>
      <c r="L726" s="10" t="s">
        <v>322</v>
      </c>
      <c r="M726" s="10" t="s">
        <v>322</v>
      </c>
      <c r="N726" s="11" t="s">
        <v>328</v>
      </c>
      <c r="O726" s="12">
        <v>10095273</v>
      </c>
      <c r="P726" s="13">
        <v>6954877</v>
      </c>
      <c r="Q726" s="14">
        <v>0.40718595513229067</v>
      </c>
      <c r="R726" s="13">
        <v>30196</v>
      </c>
      <c r="S726" s="15">
        <v>1.7678798778432241E-3</v>
      </c>
      <c r="T726" s="15">
        <v>4.3417015139160598E-3</v>
      </c>
    </row>
    <row r="727" spans="1:20">
      <c r="A727" s="10" t="s">
        <v>1106</v>
      </c>
      <c r="B727" s="10" t="s">
        <v>1057</v>
      </c>
      <c r="C727" s="10" t="s">
        <v>487</v>
      </c>
      <c r="D727" s="10" t="s">
        <v>1058</v>
      </c>
      <c r="E727" s="10" t="s">
        <v>319</v>
      </c>
      <c r="F727" s="10">
        <v>57</v>
      </c>
      <c r="G727" s="10" t="s">
        <v>340</v>
      </c>
      <c r="H727" s="10">
        <v>22.2</v>
      </c>
      <c r="I727" s="10" t="s">
        <v>322</v>
      </c>
      <c r="J727" t="str" cm="1">
        <f t="array" ref="J727">_xlfn.SWITCH(I727, "Rectum","Rectum","Sigma","LC","LC","LC","RC","RC","left","LC","right","RC","Left colon","LC","Right colon","RC","NA","NA","TODO","NA","Multiple")</f>
        <v>NA</v>
      </c>
      <c r="K727" s="10" t="s">
        <v>322</v>
      </c>
      <c r="L727" s="10" t="s">
        <v>322</v>
      </c>
      <c r="M727" s="10" t="s">
        <v>322</v>
      </c>
      <c r="N727" s="11" t="s">
        <v>328</v>
      </c>
      <c r="O727" s="12">
        <v>4539890</v>
      </c>
      <c r="P727" s="13">
        <v>9328715</v>
      </c>
      <c r="Q727" s="14">
        <v>0.67170142510321906</v>
      </c>
      <c r="R727" s="13">
        <v>19582</v>
      </c>
      <c r="S727" s="15">
        <v>1.4099752545094618E-3</v>
      </c>
      <c r="T727" s="15">
        <v>2.0991101132363903E-3</v>
      </c>
    </row>
    <row r="728" spans="1:20">
      <c r="A728" s="10" t="s">
        <v>1107</v>
      </c>
      <c r="B728" s="10" t="s">
        <v>1057</v>
      </c>
      <c r="C728" s="10" t="s">
        <v>487</v>
      </c>
      <c r="D728" s="10" t="s">
        <v>1058</v>
      </c>
      <c r="E728" s="10" t="s">
        <v>319</v>
      </c>
      <c r="F728" s="10">
        <v>64</v>
      </c>
      <c r="G728" s="10" t="s">
        <v>320</v>
      </c>
      <c r="H728" s="10">
        <v>27.6</v>
      </c>
      <c r="I728" s="10" t="s">
        <v>322</v>
      </c>
      <c r="J728" t="str" cm="1">
        <f t="array" ref="J728">_xlfn.SWITCH(I728, "Rectum","Rectum","Sigma","LC","LC","LC","RC","RC","left","LC","right","RC","Left colon","LC","Right colon","RC","NA","NA","TODO","NA","Multiple")</f>
        <v>NA</v>
      </c>
      <c r="K728" s="10" t="s">
        <v>322</v>
      </c>
      <c r="L728" s="10" t="s">
        <v>322</v>
      </c>
      <c r="M728" s="10" t="s">
        <v>322</v>
      </c>
      <c r="N728" s="11" t="s">
        <v>328</v>
      </c>
      <c r="O728" s="12">
        <v>10348658</v>
      </c>
      <c r="P728" s="13">
        <v>10117381</v>
      </c>
      <c r="Q728" s="14">
        <v>0.49370853964542061</v>
      </c>
      <c r="R728" s="13">
        <v>26580</v>
      </c>
      <c r="S728" s="15">
        <v>1.2970523679769774E-3</v>
      </c>
      <c r="T728" s="15">
        <v>2.6271621084547497E-3</v>
      </c>
    </row>
    <row r="729" spans="1:20">
      <c r="A729" s="10" t="s">
        <v>1108</v>
      </c>
      <c r="B729" s="10" t="s">
        <v>1057</v>
      </c>
      <c r="C729" s="10" t="s">
        <v>487</v>
      </c>
      <c r="D729" s="10" t="s">
        <v>1058</v>
      </c>
      <c r="E729" s="10" t="s">
        <v>319</v>
      </c>
      <c r="F729" s="10">
        <v>60</v>
      </c>
      <c r="G729" s="10" t="s">
        <v>340</v>
      </c>
      <c r="H729" s="10">
        <v>25.8</v>
      </c>
      <c r="I729" s="10" t="s">
        <v>322</v>
      </c>
      <c r="J729" t="str" cm="1">
        <f t="array" ref="J729">_xlfn.SWITCH(I729, "Rectum","Rectum","Sigma","LC","LC","LC","RC","RC","left","LC","right","RC","Left colon","LC","Right colon","RC","NA","NA","TODO","NA","Multiple")</f>
        <v>NA</v>
      </c>
      <c r="K729" s="10" t="s">
        <v>322</v>
      </c>
      <c r="L729" s="10" t="s">
        <v>322</v>
      </c>
      <c r="M729" s="10" t="s">
        <v>322</v>
      </c>
      <c r="N729" s="11" t="s">
        <v>328</v>
      </c>
      <c r="O729" s="12">
        <v>5387857</v>
      </c>
      <c r="P729" s="13">
        <v>12328114</v>
      </c>
      <c r="Q729" s="14">
        <v>0.6951280085448982</v>
      </c>
      <c r="R729" s="13">
        <v>19056</v>
      </c>
      <c r="S729" s="15">
        <v>1.0744838448794017E-3</v>
      </c>
      <c r="T729" s="15">
        <v>1.5457352195153301E-3</v>
      </c>
    </row>
    <row r="730" spans="1:20">
      <c r="A730" s="10" t="s">
        <v>1109</v>
      </c>
      <c r="B730" s="10" t="s">
        <v>1057</v>
      </c>
      <c r="C730" s="10" t="s">
        <v>487</v>
      </c>
      <c r="D730" s="10" t="s">
        <v>1058</v>
      </c>
      <c r="E730" s="10" t="s">
        <v>319</v>
      </c>
      <c r="F730" s="10">
        <v>29</v>
      </c>
      <c r="G730" s="10" t="s">
        <v>340</v>
      </c>
      <c r="H730" s="10">
        <v>30.5</v>
      </c>
      <c r="I730" s="10" t="s">
        <v>322</v>
      </c>
      <c r="J730" t="str" cm="1">
        <f t="array" ref="J730">_xlfn.SWITCH(I730, "Rectum","Rectum","Sigma","LC","LC","LC","RC","RC","left","LC","right","RC","Left colon","LC","Right colon","RC","NA","NA","TODO","NA","Multiple")</f>
        <v>NA</v>
      </c>
      <c r="K730" s="10" t="s">
        <v>322</v>
      </c>
      <c r="L730" s="10" t="s">
        <v>322</v>
      </c>
      <c r="M730" s="10" t="s">
        <v>322</v>
      </c>
      <c r="N730" s="11" t="s">
        <v>323</v>
      </c>
      <c r="O730" s="12">
        <v>5197686</v>
      </c>
      <c r="P730" s="13">
        <v>14035910</v>
      </c>
      <c r="Q730" s="14">
        <v>0.72769266287088208</v>
      </c>
      <c r="R730" s="13">
        <v>54643</v>
      </c>
      <c r="S730" s="15">
        <v>2.8329698735068557E-3</v>
      </c>
      <c r="T730" s="15">
        <v>3.8930856638436703E-3</v>
      </c>
    </row>
    <row r="731" spans="1:20">
      <c r="A731" s="10" t="s">
        <v>1110</v>
      </c>
      <c r="B731" s="10" t="s">
        <v>1057</v>
      </c>
      <c r="C731" s="10" t="s">
        <v>487</v>
      </c>
      <c r="D731" s="10" t="s">
        <v>1058</v>
      </c>
      <c r="E731" s="10" t="s">
        <v>319</v>
      </c>
      <c r="F731" s="10">
        <v>44</v>
      </c>
      <c r="G731" s="10" t="s">
        <v>320</v>
      </c>
      <c r="H731" s="10">
        <v>25.1</v>
      </c>
      <c r="I731" s="10" t="s">
        <v>322</v>
      </c>
      <c r="J731" t="str" cm="1">
        <f t="array" ref="J731">_xlfn.SWITCH(I731, "Rectum","Rectum","Sigma","LC","LC","LC","RC","RC","left","LC","right","RC","Left colon","LC","Right colon","RC","NA","NA","TODO","NA","Multiple")</f>
        <v>NA</v>
      </c>
      <c r="K731" s="10" t="s">
        <v>322</v>
      </c>
      <c r="L731" s="10" t="s">
        <v>322</v>
      </c>
      <c r="M731" s="10" t="s">
        <v>322</v>
      </c>
      <c r="N731" s="11" t="s">
        <v>328</v>
      </c>
      <c r="O731" s="12">
        <v>5854654</v>
      </c>
      <c r="P731" s="13">
        <v>13470175</v>
      </c>
      <c r="Q731" s="14">
        <v>0.69636109270715207</v>
      </c>
      <c r="R731" s="13">
        <v>18835</v>
      </c>
      <c r="S731" s="15">
        <v>9.7370384431822224E-4</v>
      </c>
      <c r="T731" s="15">
        <v>1.39827433570833E-3</v>
      </c>
    </row>
    <row r="732" spans="1:20">
      <c r="A732" s="10" t="s">
        <v>1111</v>
      </c>
      <c r="B732" s="10" t="s">
        <v>1057</v>
      </c>
      <c r="C732" s="10" t="s">
        <v>487</v>
      </c>
      <c r="D732" s="10" t="s">
        <v>1058</v>
      </c>
      <c r="E732" s="10" t="s">
        <v>319</v>
      </c>
      <c r="F732" s="10">
        <v>76</v>
      </c>
      <c r="G732" s="10" t="s">
        <v>320</v>
      </c>
      <c r="H732" s="10">
        <v>29.5</v>
      </c>
      <c r="I732" s="10" t="s">
        <v>322</v>
      </c>
      <c r="J732" t="str" cm="1">
        <f t="array" ref="J732">_xlfn.SWITCH(I732, "Rectum","Rectum","Sigma","LC","LC","LC","RC","RC","left","LC","right","RC","Left colon","LC","Right colon","RC","NA","NA","TODO","NA","Multiple")</f>
        <v>NA</v>
      </c>
      <c r="K732" s="10" t="s">
        <v>322</v>
      </c>
      <c r="L732" s="10" t="s">
        <v>322</v>
      </c>
      <c r="M732" s="10" t="s">
        <v>322</v>
      </c>
      <c r="N732" s="11" t="s">
        <v>323</v>
      </c>
      <c r="O732" s="12">
        <v>3925515</v>
      </c>
      <c r="P732" s="13">
        <v>7836273</v>
      </c>
      <c r="Q732" s="14">
        <v>0.66569537087692709</v>
      </c>
      <c r="R732" s="13">
        <v>9772</v>
      </c>
      <c r="S732" s="15">
        <v>8.3013636255517532E-4</v>
      </c>
      <c r="T732" s="15">
        <v>1.2470213837624099E-3</v>
      </c>
    </row>
    <row r="733" spans="1:20">
      <c r="A733" s="10" t="s">
        <v>1112</v>
      </c>
      <c r="B733" s="10" t="s">
        <v>1057</v>
      </c>
      <c r="C733" s="10" t="s">
        <v>487</v>
      </c>
      <c r="D733" s="10" t="s">
        <v>1058</v>
      </c>
      <c r="E733" s="10" t="s">
        <v>319</v>
      </c>
      <c r="F733" s="10">
        <v>56</v>
      </c>
      <c r="G733" s="10" t="s">
        <v>320</v>
      </c>
      <c r="H733" s="10">
        <v>25</v>
      </c>
      <c r="I733" s="10" t="s">
        <v>322</v>
      </c>
      <c r="J733" t="str" cm="1">
        <f t="array" ref="J733">_xlfn.SWITCH(I733, "Rectum","Rectum","Sigma","LC","LC","LC","RC","RC","left","LC","right","RC","Left colon","LC","Right colon","RC","NA","NA","TODO","NA","Multiple")</f>
        <v>NA</v>
      </c>
      <c r="K733" s="10" t="s">
        <v>322</v>
      </c>
      <c r="L733" s="10" t="s">
        <v>322</v>
      </c>
      <c r="M733" s="10" t="s">
        <v>322</v>
      </c>
      <c r="N733" s="11" t="s">
        <v>328</v>
      </c>
      <c r="O733" s="12">
        <v>9544308</v>
      </c>
      <c r="P733" s="13">
        <v>8190479</v>
      </c>
      <c r="Q733" s="14">
        <v>0.46111507205247598</v>
      </c>
      <c r="R733" s="13">
        <v>27545</v>
      </c>
      <c r="S733" s="15">
        <v>1.5507535834821688E-3</v>
      </c>
      <c r="T733" s="15">
        <v>3.3630511719766297E-3</v>
      </c>
    </row>
    <row r="734" spans="1:20">
      <c r="A734" s="10" t="s">
        <v>1113</v>
      </c>
      <c r="B734" s="10" t="s">
        <v>1057</v>
      </c>
      <c r="C734" s="10" t="s">
        <v>487</v>
      </c>
      <c r="D734" s="10" t="s">
        <v>1058</v>
      </c>
      <c r="E734" s="10" t="s">
        <v>319</v>
      </c>
      <c r="F734" s="10">
        <v>53</v>
      </c>
      <c r="G734" s="10" t="s">
        <v>320</v>
      </c>
      <c r="H734" s="10">
        <v>18.5</v>
      </c>
      <c r="I734" s="10" t="s">
        <v>322</v>
      </c>
      <c r="J734" t="str" cm="1">
        <f t="array" ref="J734">_xlfn.SWITCH(I734, "Rectum","Rectum","Sigma","LC","LC","LC","RC","RC","left","LC","right","RC","Left colon","LC","Right colon","RC","NA","NA","TODO","NA","Multiple")</f>
        <v>NA</v>
      </c>
      <c r="K734" s="10" t="s">
        <v>322</v>
      </c>
      <c r="L734" s="10" t="s">
        <v>322</v>
      </c>
      <c r="M734" s="10" t="s">
        <v>322</v>
      </c>
      <c r="N734" s="11" t="s">
        <v>323</v>
      </c>
      <c r="O734" s="12">
        <v>11990021</v>
      </c>
      <c r="P734" s="13">
        <v>5903911</v>
      </c>
      <c r="Q734" s="14">
        <v>0.32832091406276287</v>
      </c>
      <c r="R734" s="13">
        <v>88203</v>
      </c>
      <c r="S734" s="15">
        <v>4.9050349138186318E-3</v>
      </c>
      <c r="T734" s="15">
        <v>1.49397577300877E-2</v>
      </c>
    </row>
    <row r="735" spans="1:20">
      <c r="A735" s="10" t="s">
        <v>1114</v>
      </c>
      <c r="B735" s="10" t="s">
        <v>1057</v>
      </c>
      <c r="C735" s="10" t="s">
        <v>487</v>
      </c>
      <c r="D735" s="10" t="s">
        <v>1058</v>
      </c>
      <c r="E735" s="10" t="s">
        <v>319</v>
      </c>
      <c r="F735" s="10">
        <v>61</v>
      </c>
      <c r="G735" s="10" t="s">
        <v>340</v>
      </c>
      <c r="H735" s="10">
        <v>25.4</v>
      </c>
      <c r="I735" s="10" t="s">
        <v>322</v>
      </c>
      <c r="J735" t="str" cm="1">
        <f t="array" ref="J735">_xlfn.SWITCH(I735, "Rectum","Rectum","Sigma","LC","LC","LC","RC","RC","left","LC","right","RC","Left colon","LC","Right colon","RC","NA","NA","TODO","NA","Multiple")</f>
        <v>NA</v>
      </c>
      <c r="K735" s="10" t="s">
        <v>322</v>
      </c>
      <c r="L735" s="10" t="s">
        <v>322</v>
      </c>
      <c r="M735" s="10" t="s">
        <v>322</v>
      </c>
      <c r="N735" s="11" t="s">
        <v>328</v>
      </c>
      <c r="O735" s="12">
        <v>6706243</v>
      </c>
      <c r="P735" s="13">
        <v>4937016</v>
      </c>
      <c r="Q735" s="14">
        <v>0.42333690957683251</v>
      </c>
      <c r="R735" s="13">
        <v>18885</v>
      </c>
      <c r="S735" s="15">
        <v>1.619342035220968E-3</v>
      </c>
      <c r="T735" s="15">
        <v>3.82518509156138E-3</v>
      </c>
    </row>
    <row r="736" spans="1:20">
      <c r="A736" s="10" t="s">
        <v>1115</v>
      </c>
      <c r="B736" s="10" t="s">
        <v>1057</v>
      </c>
      <c r="C736" s="10" t="s">
        <v>487</v>
      </c>
      <c r="D736" s="10" t="s">
        <v>1058</v>
      </c>
      <c r="E736" s="10" t="s">
        <v>319</v>
      </c>
      <c r="F736" s="10">
        <v>67</v>
      </c>
      <c r="G736" s="10" t="s">
        <v>320</v>
      </c>
      <c r="H736" s="10">
        <v>24.4</v>
      </c>
      <c r="I736" s="10" t="s">
        <v>322</v>
      </c>
      <c r="J736" t="str" cm="1">
        <f t="array" ref="J736">_xlfn.SWITCH(I736, "Rectum","Rectum","Sigma","LC","LC","LC","RC","RC","left","LC","right","RC","Left colon","LC","Right colon","RC","NA","NA","TODO","NA","Multiple")</f>
        <v>NA</v>
      </c>
      <c r="K736" s="10" t="s">
        <v>322</v>
      </c>
      <c r="L736" s="10" t="s">
        <v>322</v>
      </c>
      <c r="M736" s="10" t="s">
        <v>322</v>
      </c>
      <c r="N736" s="11" t="s">
        <v>328</v>
      </c>
      <c r="O736" s="12">
        <v>7188142</v>
      </c>
      <c r="P736" s="13">
        <v>7349170</v>
      </c>
      <c r="Q736" s="14">
        <v>0.50493247637645366</v>
      </c>
      <c r="R736" s="13">
        <v>17446</v>
      </c>
      <c r="S736" s="15">
        <v>1.1986458311433279E-3</v>
      </c>
      <c r="T736" s="15">
        <v>2.37387351224696E-3</v>
      </c>
    </row>
    <row r="737" spans="1:20">
      <c r="A737" s="10" t="s">
        <v>1116</v>
      </c>
      <c r="B737" s="10" t="s">
        <v>1057</v>
      </c>
      <c r="C737" s="10" t="s">
        <v>487</v>
      </c>
      <c r="D737" s="10" t="s">
        <v>1058</v>
      </c>
      <c r="E737" s="10" t="s">
        <v>319</v>
      </c>
      <c r="F737" s="10">
        <v>53</v>
      </c>
      <c r="G737" s="10" t="s">
        <v>320</v>
      </c>
      <c r="H737" s="10">
        <v>26.2</v>
      </c>
      <c r="I737" s="10" t="s">
        <v>322</v>
      </c>
      <c r="J737" t="str" cm="1">
        <f t="array" ref="J737">_xlfn.SWITCH(I737, "Rectum","Rectum","Sigma","LC","LC","LC","RC","RC","left","LC","right","RC","Left colon","LC","Right colon","RC","NA","NA","TODO","NA","Multiple")</f>
        <v>NA</v>
      </c>
      <c r="K737" s="10" t="s">
        <v>322</v>
      </c>
      <c r="L737" s="10" t="s">
        <v>322</v>
      </c>
      <c r="M737" s="10" t="s">
        <v>322</v>
      </c>
      <c r="N737" s="11" t="s">
        <v>328</v>
      </c>
      <c r="O737" s="12">
        <v>8340160</v>
      </c>
      <c r="P737" s="13">
        <v>4895821</v>
      </c>
      <c r="Q737" s="14">
        <v>0.36885900941310473</v>
      </c>
      <c r="R737" s="13">
        <v>36898</v>
      </c>
      <c r="S737" s="15">
        <v>2.7799545223007004E-3</v>
      </c>
      <c r="T737" s="15">
        <v>7.5366317518553109E-3</v>
      </c>
    </row>
    <row r="738" spans="1:20">
      <c r="A738" s="10" t="s">
        <v>1117</v>
      </c>
      <c r="B738" s="10" t="s">
        <v>1057</v>
      </c>
      <c r="C738" s="10" t="s">
        <v>487</v>
      </c>
      <c r="D738" s="10" t="s">
        <v>1058</v>
      </c>
      <c r="E738" s="10" t="s">
        <v>319</v>
      </c>
      <c r="F738" s="10">
        <v>75</v>
      </c>
      <c r="G738" s="10" t="s">
        <v>320</v>
      </c>
      <c r="H738" s="10">
        <v>30.1</v>
      </c>
      <c r="I738" s="10" t="s">
        <v>322</v>
      </c>
      <c r="J738" t="str" cm="1">
        <f t="array" ref="J738">_xlfn.SWITCH(I738, "Rectum","Rectum","Sigma","LC","LC","LC","RC","RC","left","LC","right","RC","Left colon","LC","Right colon","RC","NA","NA","TODO","NA","Multiple")</f>
        <v>NA</v>
      </c>
      <c r="K738" s="10" t="s">
        <v>322</v>
      </c>
      <c r="L738" s="10" t="s">
        <v>322</v>
      </c>
      <c r="M738" s="10" t="s">
        <v>322</v>
      </c>
      <c r="N738" s="11" t="s">
        <v>328</v>
      </c>
      <c r="O738" s="12">
        <v>6924211</v>
      </c>
      <c r="P738" s="13">
        <v>8587996</v>
      </c>
      <c r="Q738" s="14">
        <v>0.55305527116400155</v>
      </c>
      <c r="R738" s="13">
        <v>16071</v>
      </c>
      <c r="S738" s="15">
        <v>1.0349505592313585E-3</v>
      </c>
      <c r="T738" s="15">
        <v>1.8713329628937899E-3</v>
      </c>
    </row>
    <row r="739" spans="1:20">
      <c r="A739" s="10" t="s">
        <v>1118</v>
      </c>
      <c r="B739" s="10" t="s">
        <v>1057</v>
      </c>
      <c r="C739" s="10" t="s">
        <v>487</v>
      </c>
      <c r="D739" s="10" t="s">
        <v>1058</v>
      </c>
      <c r="E739" s="10" t="s">
        <v>319</v>
      </c>
      <c r="F739" s="10">
        <v>53</v>
      </c>
      <c r="G739" s="10" t="s">
        <v>340</v>
      </c>
      <c r="H739" s="10">
        <v>24.1</v>
      </c>
      <c r="I739" s="10" t="s">
        <v>322</v>
      </c>
      <c r="J739" t="str" cm="1">
        <f t="array" ref="J739">_xlfn.SWITCH(I739, "Rectum","Rectum","Sigma","LC","LC","LC","RC","RC","left","LC","right","RC","Left colon","LC","Right colon","RC","NA","NA","TODO","NA","Multiple")</f>
        <v>NA</v>
      </c>
      <c r="K739" s="10" t="s">
        <v>322</v>
      </c>
      <c r="L739" s="10" t="s">
        <v>322</v>
      </c>
      <c r="M739" s="10" t="s">
        <v>322</v>
      </c>
      <c r="N739" s="11" t="s">
        <v>328</v>
      </c>
      <c r="O739" s="12">
        <v>8495584</v>
      </c>
      <c r="P739" s="13">
        <v>10452530</v>
      </c>
      <c r="Q739" s="14">
        <v>0.55075202925392486</v>
      </c>
      <c r="R739" s="13">
        <v>30536</v>
      </c>
      <c r="S739" s="15">
        <v>1.6089658642738024E-3</v>
      </c>
      <c r="T739" s="15">
        <v>2.9213979773317997E-3</v>
      </c>
    </row>
    <row r="740" spans="1:20">
      <c r="A740" s="10" t="s">
        <v>1119</v>
      </c>
      <c r="B740" s="10" t="s">
        <v>1057</v>
      </c>
      <c r="C740" s="10" t="s">
        <v>487</v>
      </c>
      <c r="D740" s="10" t="s">
        <v>1058</v>
      </c>
      <c r="E740" s="10" t="s">
        <v>319</v>
      </c>
      <c r="F740" s="10">
        <v>41</v>
      </c>
      <c r="G740" s="10" t="s">
        <v>320</v>
      </c>
      <c r="H740" s="10">
        <v>23.8</v>
      </c>
      <c r="I740" s="10" t="s">
        <v>322</v>
      </c>
      <c r="J740" t="str" cm="1">
        <f t="array" ref="J740">_xlfn.SWITCH(I740, "Rectum","Rectum","Sigma","LC","LC","LC","RC","RC","left","LC","right","RC","Left colon","LC","Right colon","RC","NA","NA","TODO","NA","Multiple")</f>
        <v>NA</v>
      </c>
      <c r="K740" s="10" t="s">
        <v>322</v>
      </c>
      <c r="L740" s="10" t="s">
        <v>322</v>
      </c>
      <c r="M740" s="10" t="s">
        <v>322</v>
      </c>
      <c r="N740" s="11" t="s">
        <v>328</v>
      </c>
      <c r="O740" s="12">
        <v>6546060</v>
      </c>
      <c r="P740" s="13">
        <v>15570804</v>
      </c>
      <c r="Q740" s="14">
        <v>0.70278909363754605</v>
      </c>
      <c r="R740" s="13">
        <v>38864</v>
      </c>
      <c r="S740" s="15">
        <v>1.7541287742835622E-3</v>
      </c>
      <c r="T740" s="15">
        <v>2.4959533239259802E-3</v>
      </c>
    </row>
    <row r="741" spans="1:20">
      <c r="A741" s="10" t="s">
        <v>1120</v>
      </c>
      <c r="B741" s="10" t="s">
        <v>1057</v>
      </c>
      <c r="C741" s="10" t="s">
        <v>487</v>
      </c>
      <c r="D741" s="10" t="s">
        <v>1058</v>
      </c>
      <c r="E741" s="10" t="s">
        <v>319</v>
      </c>
      <c r="F741" s="10">
        <v>46</v>
      </c>
      <c r="G741" s="10" t="s">
        <v>320</v>
      </c>
      <c r="H741" s="10">
        <v>26.3</v>
      </c>
      <c r="I741" s="10" t="s">
        <v>322</v>
      </c>
      <c r="J741" t="str" cm="1">
        <f t="array" ref="J741">_xlfn.SWITCH(I741, "Rectum","Rectum","Sigma","LC","LC","LC","RC","RC","left","LC","right","RC","Left colon","LC","Right colon","RC","NA","NA","TODO","NA","Multiple")</f>
        <v>NA</v>
      </c>
      <c r="K741" s="10" t="s">
        <v>322</v>
      </c>
      <c r="L741" s="10" t="s">
        <v>322</v>
      </c>
      <c r="M741" s="10" t="s">
        <v>322</v>
      </c>
      <c r="N741" s="11" t="s">
        <v>323</v>
      </c>
      <c r="O741" s="12">
        <v>4632840</v>
      </c>
      <c r="P741" s="13">
        <v>9303619</v>
      </c>
      <c r="Q741" s="14">
        <v>0.66659929228960801</v>
      </c>
      <c r="R741" s="13">
        <v>20380</v>
      </c>
      <c r="S741" s="15">
        <v>1.4602160274256944E-3</v>
      </c>
      <c r="T741" s="15">
        <v>2.19054542108829E-3</v>
      </c>
    </row>
    <row r="742" spans="1:20">
      <c r="A742" s="10" t="s">
        <v>1121</v>
      </c>
      <c r="B742" s="10" t="s">
        <v>1057</v>
      </c>
      <c r="C742" s="10" t="s">
        <v>487</v>
      </c>
      <c r="D742" s="10" t="s">
        <v>1058</v>
      </c>
      <c r="E742" s="10" t="s">
        <v>319</v>
      </c>
      <c r="F742" s="10">
        <v>64</v>
      </c>
      <c r="G742" s="10" t="s">
        <v>320</v>
      </c>
      <c r="H742" s="10">
        <v>24.6</v>
      </c>
      <c r="I742" s="10" t="s">
        <v>322</v>
      </c>
      <c r="J742" t="str" cm="1">
        <f t="array" ref="J742">_xlfn.SWITCH(I742, "Rectum","Rectum","Sigma","LC","LC","LC","RC","RC","left","LC","right","RC","Left colon","LC","Right colon","RC","NA","NA","TODO","NA","Multiple")</f>
        <v>NA</v>
      </c>
      <c r="K742" s="10" t="s">
        <v>322</v>
      </c>
      <c r="L742" s="10" t="s">
        <v>322</v>
      </c>
      <c r="M742" s="10" t="s">
        <v>322</v>
      </c>
      <c r="N742" s="11" t="s">
        <v>328</v>
      </c>
      <c r="O742" s="12">
        <v>7657526</v>
      </c>
      <c r="P742" s="13">
        <v>8833641</v>
      </c>
      <c r="Q742" s="14">
        <v>0.53479486266098686</v>
      </c>
      <c r="R742" s="13">
        <v>26645</v>
      </c>
      <c r="S742" s="15">
        <v>1.6131071112808404E-3</v>
      </c>
      <c r="T742" s="15">
        <v>3.0163100356919597E-3</v>
      </c>
    </row>
    <row r="743" spans="1:20">
      <c r="A743" s="10" t="s">
        <v>1122</v>
      </c>
      <c r="B743" s="10" t="s">
        <v>1057</v>
      </c>
      <c r="C743" s="10" t="s">
        <v>487</v>
      </c>
      <c r="D743" s="10" t="s">
        <v>1058</v>
      </c>
      <c r="E743" s="10" t="s">
        <v>319</v>
      </c>
      <c r="F743" s="10">
        <v>63</v>
      </c>
      <c r="G743" s="10" t="s">
        <v>340</v>
      </c>
      <c r="H743" s="10">
        <v>20.2</v>
      </c>
      <c r="I743" s="10" t="s">
        <v>322</v>
      </c>
      <c r="J743" t="str" cm="1">
        <f t="array" ref="J743">_xlfn.SWITCH(I743, "Rectum","Rectum","Sigma","LC","LC","LC","RC","RC","left","LC","right","RC","Left colon","LC","Right colon","RC","NA","NA","TODO","NA","Multiple")</f>
        <v>NA</v>
      </c>
      <c r="K743" s="10" t="s">
        <v>322</v>
      </c>
      <c r="L743" s="10" t="s">
        <v>322</v>
      </c>
      <c r="M743" s="10" t="s">
        <v>322</v>
      </c>
      <c r="N743" s="11" t="s">
        <v>328</v>
      </c>
      <c r="O743" s="12">
        <v>6879506</v>
      </c>
      <c r="P743" s="13">
        <v>6960230</v>
      </c>
      <c r="Q743" s="14">
        <v>0.50202132640182118</v>
      </c>
      <c r="R743" s="13">
        <v>24675</v>
      </c>
      <c r="S743" s="15">
        <v>1.7797366220606125E-3</v>
      </c>
      <c r="T743" s="15">
        <v>3.5451414680262002E-3</v>
      </c>
    </row>
    <row r="744" spans="1:20">
      <c r="A744" s="10" t="s">
        <v>1123</v>
      </c>
      <c r="B744" s="10" t="s">
        <v>1057</v>
      </c>
      <c r="C744" s="10" t="s">
        <v>487</v>
      </c>
      <c r="D744" s="10" t="s">
        <v>1058</v>
      </c>
      <c r="E744" s="10" t="s">
        <v>319</v>
      </c>
      <c r="F744" s="10">
        <v>75</v>
      </c>
      <c r="G744" s="10" t="s">
        <v>320</v>
      </c>
      <c r="H744" s="10">
        <v>22.9</v>
      </c>
      <c r="I744" s="10" t="s">
        <v>322</v>
      </c>
      <c r="J744" t="str" cm="1">
        <f t="array" ref="J744">_xlfn.SWITCH(I744, "Rectum","Rectum","Sigma","LC","LC","LC","RC","RC","left","LC","right","RC","Left colon","LC","Right colon","RC","NA","NA","TODO","NA","Multiple")</f>
        <v>NA</v>
      </c>
      <c r="K744" s="10" t="s">
        <v>322</v>
      </c>
      <c r="L744" s="10" t="s">
        <v>322</v>
      </c>
      <c r="M744" s="10" t="s">
        <v>322</v>
      </c>
      <c r="N744" s="11" t="s">
        <v>323</v>
      </c>
      <c r="O744" s="12">
        <v>4547907</v>
      </c>
      <c r="P744" s="13">
        <v>4622726</v>
      </c>
      <c r="Q744" s="14">
        <v>0.50211600729485395</v>
      </c>
      <c r="R744" s="13">
        <v>35857</v>
      </c>
      <c r="S744" s="15">
        <v>3.894752506112536E-3</v>
      </c>
      <c r="T744" s="15">
        <v>7.7566786350737604E-3</v>
      </c>
    </row>
    <row r="745" spans="1:20">
      <c r="A745" s="10" t="s">
        <v>1124</v>
      </c>
      <c r="B745" s="10" t="s">
        <v>1057</v>
      </c>
      <c r="C745" s="10" t="s">
        <v>487</v>
      </c>
      <c r="D745" s="10" t="s">
        <v>1058</v>
      </c>
      <c r="E745" s="10" t="s">
        <v>319</v>
      </c>
      <c r="F745" s="10">
        <v>50</v>
      </c>
      <c r="G745" s="10" t="s">
        <v>320</v>
      </c>
      <c r="H745" s="10">
        <v>22.6</v>
      </c>
      <c r="I745" s="10" t="s">
        <v>322</v>
      </c>
      <c r="J745" t="str" cm="1">
        <f t="array" ref="J745">_xlfn.SWITCH(I745, "Rectum","Rectum","Sigma","LC","LC","LC","RC","RC","left","LC","right","RC","Left colon","LC","Right colon","RC","NA","NA","TODO","NA","Multiple")</f>
        <v>NA</v>
      </c>
      <c r="K745" s="10" t="s">
        <v>322</v>
      </c>
      <c r="L745" s="10" t="s">
        <v>322</v>
      </c>
      <c r="M745" s="10" t="s">
        <v>322</v>
      </c>
      <c r="N745" s="11" t="s">
        <v>328</v>
      </c>
      <c r="O745" s="12">
        <v>5236014</v>
      </c>
      <c r="P745" s="13">
        <v>10988131</v>
      </c>
      <c r="Q745" s="14">
        <v>0.67641608154520938</v>
      </c>
      <c r="R745" s="13">
        <v>20488</v>
      </c>
      <c r="S745" s="15">
        <v>1.261216550721706E-3</v>
      </c>
      <c r="T745" s="15">
        <v>1.8645573118849801E-3</v>
      </c>
    </row>
    <row r="746" spans="1:20">
      <c r="A746" s="10" t="s">
        <v>1125</v>
      </c>
      <c r="B746" s="10" t="s">
        <v>1057</v>
      </c>
      <c r="C746" s="10" t="s">
        <v>487</v>
      </c>
      <c r="D746" s="10" t="s">
        <v>1058</v>
      </c>
      <c r="E746" s="10" t="s">
        <v>319</v>
      </c>
      <c r="F746" s="10">
        <v>65</v>
      </c>
      <c r="G746" s="10" t="s">
        <v>320</v>
      </c>
      <c r="H746" s="10">
        <v>32.700000000000003</v>
      </c>
      <c r="I746" s="10" t="s">
        <v>322</v>
      </c>
      <c r="J746" t="str" cm="1">
        <f t="array" ref="J746">_xlfn.SWITCH(I746, "Rectum","Rectum","Sigma","LC","LC","LC","RC","RC","left","LC","right","RC","Left colon","LC","Right colon","RC","NA","NA","TODO","NA","Multiple")</f>
        <v>NA</v>
      </c>
      <c r="K746" s="10" t="s">
        <v>322</v>
      </c>
      <c r="L746" s="10" t="s">
        <v>322</v>
      </c>
      <c r="M746" s="10" t="s">
        <v>322</v>
      </c>
      <c r="N746" s="11" t="s">
        <v>328</v>
      </c>
      <c r="O746" s="12">
        <v>5403873</v>
      </c>
      <c r="P746" s="13">
        <v>9262812</v>
      </c>
      <c r="Q746" s="14">
        <v>0.63069964755545982</v>
      </c>
      <c r="R746" s="13">
        <v>19881</v>
      </c>
      <c r="S746" s="15">
        <v>1.3536860829141408E-3</v>
      </c>
      <c r="T746" s="15">
        <v>2.1463244638885003E-3</v>
      </c>
    </row>
    <row r="747" spans="1:20">
      <c r="A747" s="10" t="s">
        <v>1126</v>
      </c>
      <c r="B747" s="10" t="s">
        <v>1057</v>
      </c>
      <c r="C747" s="10" t="s">
        <v>487</v>
      </c>
      <c r="D747" s="10" t="s">
        <v>1058</v>
      </c>
      <c r="E747" s="10" t="s">
        <v>319</v>
      </c>
      <c r="F747" s="10">
        <v>61</v>
      </c>
      <c r="G747" s="10" t="s">
        <v>320</v>
      </c>
      <c r="H747" s="10">
        <v>27</v>
      </c>
      <c r="I747" s="10" t="s">
        <v>322</v>
      </c>
      <c r="J747" t="str" cm="1">
        <f t="array" ref="J747">_xlfn.SWITCH(I747, "Rectum","Rectum","Sigma","LC","LC","LC","RC","RC","left","LC","right","RC","Left colon","LC","Right colon","RC","NA","NA","TODO","NA","Multiple")</f>
        <v>NA</v>
      </c>
      <c r="K747" s="10" t="s">
        <v>322</v>
      </c>
      <c r="L747" s="10" t="s">
        <v>322</v>
      </c>
      <c r="M747" s="10" t="s">
        <v>322</v>
      </c>
      <c r="N747" s="11" t="s">
        <v>328</v>
      </c>
      <c r="O747" s="12">
        <v>6711198</v>
      </c>
      <c r="P747" s="13">
        <v>13821910</v>
      </c>
      <c r="Q747" s="14">
        <v>0.67233715880199263</v>
      </c>
      <c r="R747" s="13">
        <v>24896</v>
      </c>
      <c r="S747" s="15">
        <v>1.2110125088019244E-3</v>
      </c>
      <c r="T747" s="15">
        <v>1.8011982425004899E-3</v>
      </c>
    </row>
    <row r="748" spans="1:20">
      <c r="A748" s="10" t="s">
        <v>1127</v>
      </c>
      <c r="B748" s="10" t="s">
        <v>1057</v>
      </c>
      <c r="C748" s="10" t="s">
        <v>487</v>
      </c>
      <c r="D748" s="10" t="s">
        <v>1058</v>
      </c>
      <c r="E748" s="10" t="s">
        <v>319</v>
      </c>
      <c r="F748" s="10">
        <v>75</v>
      </c>
      <c r="G748" s="10" t="s">
        <v>340</v>
      </c>
      <c r="H748" s="10">
        <v>19.3</v>
      </c>
      <c r="I748" s="10" t="s">
        <v>322</v>
      </c>
      <c r="J748" t="str" cm="1">
        <f t="array" ref="J748">_xlfn.SWITCH(I748, "Rectum","Rectum","Sigma","LC","LC","LC","RC","RC","left","LC","right","RC","Left colon","LC","Right colon","RC","NA","NA","TODO","NA","Multiple")</f>
        <v>NA</v>
      </c>
      <c r="K748" s="10" t="s">
        <v>322</v>
      </c>
      <c r="L748" s="10" t="s">
        <v>322</v>
      </c>
      <c r="M748" s="10" t="s">
        <v>322</v>
      </c>
      <c r="N748" s="11" t="s">
        <v>328</v>
      </c>
      <c r="O748" s="12">
        <v>7035316</v>
      </c>
      <c r="P748" s="13">
        <v>7668898</v>
      </c>
      <c r="Q748" s="14">
        <v>0.52093898241853398</v>
      </c>
      <c r="R748" s="13">
        <v>17084</v>
      </c>
      <c r="S748" s="15">
        <v>1.1604954943511096E-3</v>
      </c>
      <c r="T748" s="15">
        <v>2.22769946868507E-3</v>
      </c>
    </row>
    <row r="749" spans="1:20">
      <c r="A749" s="10" t="s">
        <v>1128</v>
      </c>
      <c r="B749" s="10" t="s">
        <v>1057</v>
      </c>
      <c r="C749" s="10" t="s">
        <v>487</v>
      </c>
      <c r="D749" s="10" t="s">
        <v>1058</v>
      </c>
      <c r="E749" s="10" t="s">
        <v>319</v>
      </c>
      <c r="F749" s="10">
        <v>57</v>
      </c>
      <c r="G749" s="10" t="s">
        <v>340</v>
      </c>
      <c r="H749" s="10">
        <v>21.2</v>
      </c>
      <c r="I749" s="10" t="s">
        <v>322</v>
      </c>
      <c r="J749" t="str" cm="1">
        <f t="array" ref="J749">_xlfn.SWITCH(I749, "Rectum","Rectum","Sigma","LC","LC","LC","RC","RC","left","LC","right","RC","Left colon","LC","Right colon","RC","NA","NA","TODO","NA","Multiple")</f>
        <v>NA</v>
      </c>
      <c r="K749" s="10" t="s">
        <v>322</v>
      </c>
      <c r="L749" s="10" t="s">
        <v>322</v>
      </c>
      <c r="M749" s="10" t="s">
        <v>322</v>
      </c>
      <c r="N749" s="11" t="s">
        <v>328</v>
      </c>
      <c r="O749" s="12">
        <v>4737541</v>
      </c>
      <c r="P749" s="13">
        <v>6892307</v>
      </c>
      <c r="Q749" s="14">
        <v>0.59194114724970903</v>
      </c>
      <c r="R749" s="13">
        <v>13720</v>
      </c>
      <c r="S749" s="15">
        <v>1.1783329646032901E-3</v>
      </c>
      <c r="T749" s="15">
        <v>1.9906251999511899E-3</v>
      </c>
    </row>
    <row r="750" spans="1:20">
      <c r="A750" s="10" t="s">
        <v>1129</v>
      </c>
      <c r="B750" s="10" t="s">
        <v>1057</v>
      </c>
      <c r="C750" s="10" t="s">
        <v>487</v>
      </c>
      <c r="D750" s="10" t="s">
        <v>1058</v>
      </c>
      <c r="E750" s="10" t="s">
        <v>319</v>
      </c>
      <c r="F750" s="10">
        <v>66</v>
      </c>
      <c r="G750" s="10" t="s">
        <v>320</v>
      </c>
      <c r="H750" s="10">
        <v>30.3</v>
      </c>
      <c r="I750" s="10" t="s">
        <v>322</v>
      </c>
      <c r="J750" t="str" cm="1">
        <f t="array" ref="J750">_xlfn.SWITCH(I750, "Rectum","Rectum","Sigma","LC","LC","LC","RC","RC","left","LC","right","RC","Left colon","LC","Right colon","RC","NA","NA","TODO","NA","Multiple")</f>
        <v>NA</v>
      </c>
      <c r="K750" s="10" t="s">
        <v>322</v>
      </c>
      <c r="L750" s="10" t="s">
        <v>322</v>
      </c>
      <c r="M750" s="10" t="s">
        <v>322</v>
      </c>
      <c r="N750" s="11" t="s">
        <v>328</v>
      </c>
      <c r="O750" s="12">
        <v>4538210</v>
      </c>
      <c r="P750" s="13">
        <v>9807576</v>
      </c>
      <c r="Q750" s="14">
        <v>0.68300070893635867</v>
      </c>
      <c r="R750" s="13">
        <v>13754</v>
      </c>
      <c r="S750" s="15">
        <v>9.5783012547755707E-4</v>
      </c>
      <c r="T750" s="15">
        <v>1.40238525809028E-3</v>
      </c>
    </row>
    <row r="751" spans="1:20">
      <c r="A751" s="10" t="s">
        <v>1130</v>
      </c>
      <c r="B751" s="10" t="s">
        <v>1057</v>
      </c>
      <c r="C751" s="10" t="s">
        <v>487</v>
      </c>
      <c r="D751" s="10" t="s">
        <v>1058</v>
      </c>
      <c r="E751" s="10" t="s">
        <v>319</v>
      </c>
      <c r="F751" s="10">
        <v>64</v>
      </c>
      <c r="G751" s="10" t="s">
        <v>320</v>
      </c>
      <c r="H751" s="10">
        <v>25.4</v>
      </c>
      <c r="I751" s="10" t="s">
        <v>322</v>
      </c>
      <c r="J751" t="str" cm="1">
        <f t="array" ref="J751">_xlfn.SWITCH(I751, "Rectum","Rectum","Sigma","LC","LC","LC","RC","RC","left","LC","right","RC","Left colon","LC","Right colon","RC","NA","NA","TODO","NA","Multiple")</f>
        <v>NA</v>
      </c>
      <c r="K751" s="10" t="s">
        <v>322</v>
      </c>
      <c r="L751" s="10" t="s">
        <v>322</v>
      </c>
      <c r="M751" s="10" t="s">
        <v>322</v>
      </c>
      <c r="N751" s="11" t="s">
        <v>328</v>
      </c>
      <c r="O751" s="12">
        <v>4070510</v>
      </c>
      <c r="P751" s="13">
        <v>7871000</v>
      </c>
      <c r="Q751" s="14">
        <v>0.65849335114971552</v>
      </c>
      <c r="R751" s="13">
        <v>11534</v>
      </c>
      <c r="S751" s="15">
        <v>9.6494248661679817E-4</v>
      </c>
      <c r="T751" s="15">
        <v>1.4653792402490201E-3</v>
      </c>
    </row>
    <row r="752" spans="1:20">
      <c r="A752" s="10" t="s">
        <v>1131</v>
      </c>
      <c r="B752" s="10" t="s">
        <v>1057</v>
      </c>
      <c r="C752" s="10" t="s">
        <v>487</v>
      </c>
      <c r="D752" s="10" t="s">
        <v>1058</v>
      </c>
      <c r="E752" s="10" t="s">
        <v>319</v>
      </c>
      <c r="F752" s="10">
        <v>64</v>
      </c>
      <c r="G752" s="10" t="s">
        <v>340</v>
      </c>
      <c r="H752" s="10">
        <v>21.1</v>
      </c>
      <c r="I752" s="10" t="s">
        <v>322</v>
      </c>
      <c r="J752" t="str" cm="1">
        <f t="array" ref="J752">_xlfn.SWITCH(I752, "Rectum","Rectum","Sigma","LC","LC","LC","RC","RC","left","LC","right","RC","Left colon","LC","Right colon","RC","NA","NA","TODO","NA","Multiple")</f>
        <v>NA</v>
      </c>
      <c r="K752" s="10" t="s">
        <v>322</v>
      </c>
      <c r="L752" s="10" t="s">
        <v>322</v>
      </c>
      <c r="M752" s="10" t="s">
        <v>322</v>
      </c>
      <c r="N752" s="11" t="s">
        <v>328</v>
      </c>
      <c r="O752" s="12">
        <v>5193981</v>
      </c>
      <c r="P752" s="13">
        <v>9557030</v>
      </c>
      <c r="Q752" s="14">
        <v>0.64725047749557041</v>
      </c>
      <c r="R752" s="13">
        <v>14571</v>
      </c>
      <c r="S752" s="15">
        <v>9.8682192141156372E-4</v>
      </c>
      <c r="T752" s="15">
        <v>1.52463683801348E-3</v>
      </c>
    </row>
    <row r="753" spans="1:20">
      <c r="A753" s="10" t="s">
        <v>1132</v>
      </c>
      <c r="B753" s="10" t="s">
        <v>1057</v>
      </c>
      <c r="C753" s="10" t="s">
        <v>487</v>
      </c>
      <c r="D753" s="10" t="s">
        <v>1058</v>
      </c>
      <c r="E753" s="10" t="s">
        <v>319</v>
      </c>
      <c r="F753" s="10">
        <v>73</v>
      </c>
      <c r="G753" s="10" t="s">
        <v>320</v>
      </c>
      <c r="H753" s="10">
        <v>24.5</v>
      </c>
      <c r="I753" s="10" t="s">
        <v>322</v>
      </c>
      <c r="J753" t="str" cm="1">
        <f t="array" ref="J753">_xlfn.SWITCH(I753, "Rectum","Rectum","Sigma","LC","LC","LC","RC","RC","left","LC","right","RC","Left colon","LC","Right colon","RC","NA","NA","TODO","NA","Multiple")</f>
        <v>NA</v>
      </c>
      <c r="K753" s="10" t="s">
        <v>322</v>
      </c>
      <c r="L753" s="10" t="s">
        <v>322</v>
      </c>
      <c r="M753" s="10" t="s">
        <v>322</v>
      </c>
      <c r="N753" s="11" t="s">
        <v>328</v>
      </c>
      <c r="O753" s="12">
        <v>13115764</v>
      </c>
      <c r="P753" s="13">
        <v>7809330</v>
      </c>
      <c r="Q753" s="14">
        <v>0.37253346541517124</v>
      </c>
      <c r="R753" s="13">
        <v>37667</v>
      </c>
      <c r="S753" s="15">
        <v>1.7968530004229882E-3</v>
      </c>
      <c r="T753" s="15">
        <v>4.8233331156449996E-3</v>
      </c>
    </row>
    <row r="754" spans="1:20">
      <c r="A754" s="10" t="s">
        <v>1133</v>
      </c>
      <c r="B754" s="10" t="s">
        <v>1057</v>
      </c>
      <c r="C754" s="10" t="s">
        <v>487</v>
      </c>
      <c r="D754" s="10" t="s">
        <v>1058</v>
      </c>
      <c r="E754" s="10" t="s">
        <v>319</v>
      </c>
      <c r="F754" s="10">
        <v>64</v>
      </c>
      <c r="G754" s="10" t="s">
        <v>340</v>
      </c>
      <c r="H754" s="10">
        <v>22.8</v>
      </c>
      <c r="I754" s="10" t="s">
        <v>322</v>
      </c>
      <c r="J754" t="str" cm="1">
        <f t="array" ref="J754">_xlfn.SWITCH(I754, "Rectum","Rectum","Sigma","LC","LC","LC","RC","RC","left","LC","right","RC","Left colon","LC","Right colon","RC","NA","NA","TODO","NA","Multiple")</f>
        <v>NA</v>
      </c>
      <c r="K754" s="10" t="s">
        <v>322</v>
      </c>
      <c r="L754" s="10" t="s">
        <v>322</v>
      </c>
      <c r="M754" s="10" t="s">
        <v>322</v>
      </c>
      <c r="N754" s="11" t="s">
        <v>328</v>
      </c>
      <c r="O754" s="12">
        <v>3335072</v>
      </c>
      <c r="P754" s="13">
        <v>5505477</v>
      </c>
      <c r="Q754" s="14">
        <v>0.62206945083314491</v>
      </c>
      <c r="R754" s="13">
        <v>9712</v>
      </c>
      <c r="S754" s="15">
        <v>1.0973687668646157E-3</v>
      </c>
      <c r="T754" s="15">
        <v>1.7640614973053201E-3</v>
      </c>
    </row>
    <row r="755" spans="1:20">
      <c r="A755" s="10" t="s">
        <v>1134</v>
      </c>
      <c r="B755" s="10" t="s">
        <v>1057</v>
      </c>
      <c r="C755" s="10" t="s">
        <v>487</v>
      </c>
      <c r="D755" s="10" t="s">
        <v>1058</v>
      </c>
      <c r="E755" s="10" t="s">
        <v>319</v>
      </c>
      <c r="F755" s="10">
        <v>58</v>
      </c>
      <c r="G755" s="10" t="s">
        <v>340</v>
      </c>
      <c r="H755" s="10">
        <v>23.8</v>
      </c>
      <c r="I755" s="10" t="s">
        <v>322</v>
      </c>
      <c r="J755" t="str" cm="1">
        <f t="array" ref="J755">_xlfn.SWITCH(I755, "Rectum","Rectum","Sigma","LC","LC","LC","RC","RC","left","LC","right","RC","Left colon","LC","Right colon","RC","NA","NA","TODO","NA","Multiple")</f>
        <v>NA</v>
      </c>
      <c r="K755" s="10" t="s">
        <v>322</v>
      </c>
      <c r="L755" s="10" t="s">
        <v>322</v>
      </c>
      <c r="M755" s="10" t="s">
        <v>322</v>
      </c>
      <c r="N755" s="11" t="s">
        <v>328</v>
      </c>
      <c r="O755" s="12">
        <v>5937571</v>
      </c>
      <c r="P755" s="13">
        <v>8323914</v>
      </c>
      <c r="Q755" s="14">
        <v>0.5830366112811185</v>
      </c>
      <c r="R755" s="13">
        <v>15344</v>
      </c>
      <c r="S755" s="15">
        <v>1.074748461300475E-3</v>
      </c>
      <c r="T755" s="15">
        <v>1.84336359073388E-3</v>
      </c>
    </row>
    <row r="756" spans="1:20">
      <c r="A756" s="10" t="s">
        <v>1135</v>
      </c>
      <c r="B756" s="10" t="s">
        <v>1057</v>
      </c>
      <c r="C756" s="10" t="s">
        <v>487</v>
      </c>
      <c r="D756" s="10" t="s">
        <v>1058</v>
      </c>
      <c r="E756" s="10" t="s">
        <v>319</v>
      </c>
      <c r="F756" s="10">
        <v>57</v>
      </c>
      <c r="G756" s="10" t="s">
        <v>340</v>
      </c>
      <c r="H756" s="10">
        <v>22.2</v>
      </c>
      <c r="I756" s="10" t="s">
        <v>322</v>
      </c>
      <c r="J756" t="str" cm="1">
        <f t="array" ref="J756">_xlfn.SWITCH(I756, "Rectum","Rectum","Sigma","LC","LC","LC","RC","RC","left","LC","right","RC","Left colon","LC","Right colon","RC","NA","NA","TODO","NA","Multiple")</f>
        <v>NA</v>
      </c>
      <c r="K756" s="10" t="s">
        <v>322</v>
      </c>
      <c r="L756" s="10" t="s">
        <v>322</v>
      </c>
      <c r="M756" s="10" t="s">
        <v>322</v>
      </c>
      <c r="N756" s="11" t="s">
        <v>328</v>
      </c>
      <c r="O756" s="12">
        <v>5642624</v>
      </c>
      <c r="P756" s="13">
        <v>7467130</v>
      </c>
      <c r="Q756" s="14">
        <v>0.56895358099260285</v>
      </c>
      <c r="R756" s="13">
        <v>14568</v>
      </c>
      <c r="S756" s="15">
        <v>1.1100001965815834E-3</v>
      </c>
      <c r="T756" s="15">
        <v>1.9509503651335899E-3</v>
      </c>
    </row>
    <row r="757" spans="1:20">
      <c r="A757" s="10" t="s">
        <v>1136</v>
      </c>
      <c r="B757" s="10" t="s">
        <v>1057</v>
      </c>
      <c r="C757" s="10" t="s">
        <v>487</v>
      </c>
      <c r="D757" s="10" t="s">
        <v>1058</v>
      </c>
      <c r="E757" s="10" t="s">
        <v>319</v>
      </c>
      <c r="F757" s="10">
        <v>48</v>
      </c>
      <c r="G757" s="10" t="s">
        <v>320</v>
      </c>
      <c r="H757" s="10">
        <v>23</v>
      </c>
      <c r="I757" s="10" t="s">
        <v>322</v>
      </c>
      <c r="J757" t="str" cm="1">
        <f t="array" ref="J757">_xlfn.SWITCH(I757, "Rectum","Rectum","Sigma","LC","LC","LC","RC","RC","left","LC","right","RC","Left colon","LC","Right colon","RC","NA","NA","TODO","NA","Multiple")</f>
        <v>NA</v>
      </c>
      <c r="K757" s="10" t="s">
        <v>322</v>
      </c>
      <c r="L757" s="10" t="s">
        <v>322</v>
      </c>
      <c r="M757" s="10" t="s">
        <v>322</v>
      </c>
      <c r="N757" s="11" t="s">
        <v>328</v>
      </c>
      <c r="O757" s="12">
        <v>5515840</v>
      </c>
      <c r="P757" s="13">
        <v>15678943</v>
      </c>
      <c r="Q757" s="14">
        <v>0.7391397935332128</v>
      </c>
      <c r="R757" s="13">
        <v>17636</v>
      </c>
      <c r="S757" s="15">
        <v>8.3139975690655558E-4</v>
      </c>
      <c r="T757" s="15">
        <v>1.1248207229275599E-3</v>
      </c>
    </row>
    <row r="758" spans="1:20">
      <c r="A758" s="10" t="s">
        <v>1137</v>
      </c>
      <c r="B758" s="10" t="s">
        <v>1057</v>
      </c>
      <c r="C758" s="10" t="s">
        <v>487</v>
      </c>
      <c r="D758" s="10" t="s">
        <v>1058</v>
      </c>
      <c r="E758" s="10" t="s">
        <v>319</v>
      </c>
      <c r="F758" s="10">
        <v>53</v>
      </c>
      <c r="G758" s="10" t="s">
        <v>340</v>
      </c>
      <c r="H758" s="10">
        <v>23</v>
      </c>
      <c r="I758" s="10" t="s">
        <v>322</v>
      </c>
      <c r="J758" t="str" cm="1">
        <f t="array" ref="J758">_xlfn.SWITCH(I758, "Rectum","Rectum","Sigma","LC","LC","LC","RC","RC","left","LC","right","RC","Left colon","LC","Right colon","RC","NA","NA","TODO","NA","Multiple")</f>
        <v>NA</v>
      </c>
      <c r="K758" s="10" t="s">
        <v>322</v>
      </c>
      <c r="L758" s="10" t="s">
        <v>322</v>
      </c>
      <c r="M758" s="10" t="s">
        <v>322</v>
      </c>
      <c r="N758" s="11" t="s">
        <v>328</v>
      </c>
      <c r="O758" s="12">
        <v>1786095</v>
      </c>
      <c r="P758" s="13">
        <v>7336098</v>
      </c>
      <c r="Q758" s="14">
        <v>0.80340751502344321</v>
      </c>
      <c r="R758" s="13">
        <v>9036</v>
      </c>
      <c r="S758" s="15">
        <v>9.8957106431127729E-4</v>
      </c>
      <c r="T758" s="15">
        <v>1.2317174606991301E-3</v>
      </c>
    </row>
    <row r="759" spans="1:20">
      <c r="A759" s="10" t="s">
        <v>1138</v>
      </c>
      <c r="B759" s="10" t="s">
        <v>1057</v>
      </c>
      <c r="C759" s="10" t="s">
        <v>487</v>
      </c>
      <c r="D759" s="10" t="s">
        <v>1058</v>
      </c>
      <c r="E759" s="10" t="s">
        <v>319</v>
      </c>
      <c r="F759" s="10">
        <v>60</v>
      </c>
      <c r="G759" s="10" t="s">
        <v>340</v>
      </c>
      <c r="H759" s="10">
        <v>23</v>
      </c>
      <c r="I759" s="10" t="s">
        <v>322</v>
      </c>
      <c r="J759" t="str" cm="1">
        <f t="array" ref="J759">_xlfn.SWITCH(I759, "Rectum","Rectum","Sigma","LC","LC","LC","RC","RC","left","LC","right","RC","Left colon","LC","Right colon","RC","NA","NA","TODO","NA","Multiple")</f>
        <v>NA</v>
      </c>
      <c r="K759" s="10" t="s">
        <v>322</v>
      </c>
      <c r="L759" s="10" t="s">
        <v>322</v>
      </c>
      <c r="M759" s="10" t="s">
        <v>322</v>
      </c>
      <c r="N759" s="11" t="s">
        <v>328</v>
      </c>
      <c r="O759" s="12">
        <v>7345084</v>
      </c>
      <c r="P759" s="13">
        <v>8896997</v>
      </c>
      <c r="Q759" s="14">
        <v>0.54687918557571091</v>
      </c>
      <c r="R759" s="13">
        <v>26589</v>
      </c>
      <c r="S759" s="15">
        <v>1.6343683902863603E-3</v>
      </c>
      <c r="T759" s="15">
        <v>2.9885364691029999E-3</v>
      </c>
    </row>
    <row r="760" spans="1:20">
      <c r="A760" s="10" t="s">
        <v>1139</v>
      </c>
      <c r="B760" s="10" t="s">
        <v>1057</v>
      </c>
      <c r="C760" s="10" t="s">
        <v>487</v>
      </c>
      <c r="D760" s="10" t="s">
        <v>1058</v>
      </c>
      <c r="E760" s="10" t="s">
        <v>319</v>
      </c>
      <c r="F760" s="10">
        <v>69</v>
      </c>
      <c r="G760" s="10" t="s">
        <v>340</v>
      </c>
      <c r="H760" s="10">
        <v>25.3</v>
      </c>
      <c r="I760" s="10" t="s">
        <v>322</v>
      </c>
      <c r="J760" t="str" cm="1">
        <f t="array" ref="J760">_xlfn.SWITCH(I760, "Rectum","Rectum","Sigma","LC","LC","LC","RC","RC","left","LC","right","RC","Left colon","LC","Right colon","RC","NA","NA","TODO","NA","Multiple")</f>
        <v>NA</v>
      </c>
      <c r="K760" s="10" t="s">
        <v>322</v>
      </c>
      <c r="L760" s="10" t="s">
        <v>322</v>
      </c>
      <c r="M760" s="10" t="s">
        <v>322</v>
      </c>
      <c r="N760" s="11" t="s">
        <v>323</v>
      </c>
      <c r="O760" s="12">
        <v>2350877</v>
      </c>
      <c r="P760" s="13">
        <v>4869487</v>
      </c>
      <c r="Q760" s="14">
        <v>0.6738823963789744</v>
      </c>
      <c r="R760" s="13">
        <v>5655</v>
      </c>
      <c r="S760" s="15">
        <v>7.8258858715981791E-4</v>
      </c>
      <c r="T760" s="15">
        <v>1.1613132964519699E-3</v>
      </c>
    </row>
    <row r="761" spans="1:20">
      <c r="A761" s="10" t="s">
        <v>1140</v>
      </c>
      <c r="B761" s="10" t="s">
        <v>1057</v>
      </c>
      <c r="C761" s="10" t="s">
        <v>487</v>
      </c>
      <c r="D761" s="10" t="s">
        <v>1058</v>
      </c>
      <c r="E761" s="10" t="s">
        <v>319</v>
      </c>
      <c r="F761" s="10">
        <v>28</v>
      </c>
      <c r="G761" s="10" t="s">
        <v>320</v>
      </c>
      <c r="H761" s="10">
        <v>24.6</v>
      </c>
      <c r="I761" s="10" t="s">
        <v>322</v>
      </c>
      <c r="J761" t="str" cm="1">
        <f t="array" ref="J761">_xlfn.SWITCH(I761, "Rectum","Rectum","Sigma","LC","LC","LC","RC","RC","left","LC","right","RC","Left colon","LC","Right colon","RC","NA","NA","TODO","NA","Multiple")</f>
        <v>NA</v>
      </c>
      <c r="K761" s="10" t="s">
        <v>322</v>
      </c>
      <c r="L761" s="10" t="s">
        <v>322</v>
      </c>
      <c r="M761" s="10" t="s">
        <v>322</v>
      </c>
      <c r="N761" s="11" t="s">
        <v>328</v>
      </c>
      <c r="O761" s="12">
        <v>6272067</v>
      </c>
      <c r="P761" s="13">
        <v>8557167</v>
      </c>
      <c r="Q761" s="14">
        <v>0.57637814464148529</v>
      </c>
      <c r="R761" s="13">
        <v>17212</v>
      </c>
      <c r="S761" s="15">
        <v>1.1593346986881574E-3</v>
      </c>
      <c r="T761" s="15">
        <v>2.0114133567803501E-3</v>
      </c>
    </row>
    <row r="762" spans="1:20">
      <c r="A762" s="10" t="s">
        <v>1141</v>
      </c>
      <c r="B762" s="10" t="s">
        <v>1057</v>
      </c>
      <c r="C762" s="10" t="s">
        <v>487</v>
      </c>
      <c r="D762" s="10" t="s">
        <v>1058</v>
      </c>
      <c r="E762" s="10" t="s">
        <v>319</v>
      </c>
      <c r="F762" s="10">
        <v>54</v>
      </c>
      <c r="G762" s="10" t="s">
        <v>340</v>
      </c>
      <c r="H762" s="10">
        <v>24.6</v>
      </c>
      <c r="I762" s="10" t="s">
        <v>322</v>
      </c>
      <c r="J762" t="str" cm="1">
        <f t="array" ref="J762">_xlfn.SWITCH(I762, "Rectum","Rectum","Sigma","LC","LC","LC","RC","RC","left","LC","right","RC","Left colon","LC","Right colon","RC","NA","NA","TODO","NA","Multiple")</f>
        <v>NA</v>
      </c>
      <c r="K762" s="10" t="s">
        <v>322</v>
      </c>
      <c r="L762" s="10" t="s">
        <v>322</v>
      </c>
      <c r="M762" s="10" t="s">
        <v>322</v>
      </c>
      <c r="N762" s="11" t="s">
        <v>328</v>
      </c>
      <c r="O762" s="12">
        <v>5194481</v>
      </c>
      <c r="P762" s="13">
        <v>14142892</v>
      </c>
      <c r="Q762" s="14">
        <v>0.73055705413674177</v>
      </c>
      <c r="R762" s="13">
        <v>21679</v>
      </c>
      <c r="S762" s="15">
        <v>1.1198378928885568E-3</v>
      </c>
      <c r="T762" s="15">
        <v>1.5328548079134E-3</v>
      </c>
    </row>
    <row r="763" spans="1:20">
      <c r="A763" s="10" t="s">
        <v>1142</v>
      </c>
      <c r="B763" s="10" t="s">
        <v>1057</v>
      </c>
      <c r="C763" s="10" t="s">
        <v>487</v>
      </c>
      <c r="D763" s="10" t="s">
        <v>1058</v>
      </c>
      <c r="E763" s="10" t="s">
        <v>319</v>
      </c>
      <c r="F763" s="10">
        <v>51</v>
      </c>
      <c r="G763" s="10" t="s">
        <v>340</v>
      </c>
      <c r="H763" s="10">
        <v>25.6</v>
      </c>
      <c r="I763" s="10" t="s">
        <v>322</v>
      </c>
      <c r="J763" t="str" cm="1">
        <f t="array" ref="J763">_xlfn.SWITCH(I763, "Rectum","Rectum","Sigma","LC","LC","LC","RC","RC","left","LC","right","RC","Left colon","LC","Right colon","RC","NA","NA","TODO","NA","Multiple")</f>
        <v>NA</v>
      </c>
      <c r="K763" s="10" t="s">
        <v>322</v>
      </c>
      <c r="L763" s="10" t="s">
        <v>322</v>
      </c>
      <c r="M763" s="10" t="s">
        <v>322</v>
      </c>
      <c r="N763" s="11" t="s">
        <v>328</v>
      </c>
      <c r="O763" s="12">
        <v>10348518</v>
      </c>
      <c r="P763" s="13">
        <v>6936064</v>
      </c>
      <c r="Q763" s="14">
        <v>0.40047731189359875</v>
      </c>
      <c r="R763" s="13">
        <v>34911</v>
      </c>
      <c r="S763" s="15">
        <v>2.0157056560489387E-3</v>
      </c>
      <c r="T763" s="15">
        <v>5.0332580552889909E-3</v>
      </c>
    </row>
    <row r="764" spans="1:20">
      <c r="A764" s="10" t="s">
        <v>1143</v>
      </c>
      <c r="B764" s="10" t="s">
        <v>1057</v>
      </c>
      <c r="C764" s="10" t="s">
        <v>487</v>
      </c>
      <c r="D764" s="10" t="s">
        <v>1058</v>
      </c>
      <c r="E764" s="10" t="s">
        <v>319</v>
      </c>
      <c r="F764" s="10">
        <v>58</v>
      </c>
      <c r="G764" s="10" t="s">
        <v>340</v>
      </c>
      <c r="H764" s="10">
        <v>27</v>
      </c>
      <c r="I764" s="10" t="s">
        <v>322</v>
      </c>
      <c r="J764" t="str" cm="1">
        <f t="array" ref="J764">_xlfn.SWITCH(I764, "Rectum","Rectum","Sigma","LC","LC","LC","RC","RC","left","LC","right","RC","Left colon","LC","Right colon","RC","NA","NA","TODO","NA","Multiple")</f>
        <v>NA</v>
      </c>
      <c r="K764" s="10" t="s">
        <v>322</v>
      </c>
      <c r="L764" s="10" t="s">
        <v>322</v>
      </c>
      <c r="M764" s="10" t="s">
        <v>322</v>
      </c>
      <c r="N764" s="11" t="s">
        <v>328</v>
      </c>
      <c r="O764" s="12">
        <v>8602237</v>
      </c>
      <c r="P764" s="13">
        <v>8518082</v>
      </c>
      <c r="Q764" s="14">
        <v>0.49683018626694792</v>
      </c>
      <c r="R764" s="13">
        <v>24537</v>
      </c>
      <c r="S764" s="15">
        <v>1.4311581269623962E-3</v>
      </c>
      <c r="T764" s="15">
        <v>2.8805780456210698E-3</v>
      </c>
    </row>
    <row r="765" spans="1:20">
      <c r="A765" s="10" t="s">
        <v>1144</v>
      </c>
      <c r="B765" s="10" t="s">
        <v>1057</v>
      </c>
      <c r="C765" s="10" t="s">
        <v>487</v>
      </c>
      <c r="D765" s="10" t="s">
        <v>1058</v>
      </c>
      <c r="E765" s="10" t="s">
        <v>319</v>
      </c>
      <c r="F765" s="10">
        <v>45</v>
      </c>
      <c r="G765" s="10" t="s">
        <v>340</v>
      </c>
      <c r="H765" s="10">
        <v>27.2</v>
      </c>
      <c r="I765" s="10" t="s">
        <v>322</v>
      </c>
      <c r="J765" t="str" cm="1">
        <f t="array" ref="J765">_xlfn.SWITCH(I765, "Rectum","Rectum","Sigma","LC","LC","LC","RC","RC","left","LC","right","RC","Left colon","LC","Right colon","RC","NA","NA","TODO","NA","Multiple")</f>
        <v>NA</v>
      </c>
      <c r="K765" s="10" t="s">
        <v>322</v>
      </c>
      <c r="L765" s="10" t="s">
        <v>322</v>
      </c>
      <c r="M765" s="10" t="s">
        <v>322</v>
      </c>
      <c r="N765" s="11" t="s">
        <v>328</v>
      </c>
      <c r="O765" s="12">
        <v>9437202</v>
      </c>
      <c r="P765" s="13">
        <v>14245472</v>
      </c>
      <c r="Q765" s="14">
        <v>0.60052451517419736</v>
      </c>
      <c r="R765" s="13">
        <v>39042</v>
      </c>
      <c r="S765" s="15">
        <v>1.6458337162454859E-3</v>
      </c>
      <c r="T765" s="15">
        <v>2.7406603305246704E-3</v>
      </c>
    </row>
    <row r="766" spans="1:20">
      <c r="A766" s="10" t="s">
        <v>1145</v>
      </c>
      <c r="B766" s="10" t="s">
        <v>1057</v>
      </c>
      <c r="C766" s="10" t="s">
        <v>487</v>
      </c>
      <c r="D766" s="10" t="s">
        <v>1058</v>
      </c>
      <c r="E766" s="10" t="s">
        <v>319</v>
      </c>
      <c r="F766" s="10">
        <v>59</v>
      </c>
      <c r="G766" s="10" t="s">
        <v>340</v>
      </c>
      <c r="H766" s="10">
        <v>32.299999999999997</v>
      </c>
      <c r="I766" s="10" t="s">
        <v>322</v>
      </c>
      <c r="J766" t="str" cm="1">
        <f t="array" ref="J766">_xlfn.SWITCH(I766, "Rectum","Rectum","Sigma","LC","LC","LC","RC","RC","left","LC","right","RC","Left colon","LC","Right colon","RC","NA","NA","TODO","NA","Multiple")</f>
        <v>NA</v>
      </c>
      <c r="K766" s="10" t="s">
        <v>322</v>
      </c>
      <c r="L766" s="10" t="s">
        <v>322</v>
      </c>
      <c r="M766" s="10" t="s">
        <v>322</v>
      </c>
      <c r="N766" s="11" t="s">
        <v>323</v>
      </c>
      <c r="O766" s="12">
        <v>2611482</v>
      </c>
      <c r="P766" s="13">
        <v>5207481</v>
      </c>
      <c r="Q766" s="14">
        <v>0.66550749300911061</v>
      </c>
      <c r="R766" s="13">
        <v>5864</v>
      </c>
      <c r="S766" s="15">
        <v>7.4940953966138809E-4</v>
      </c>
      <c r="T766" s="15">
        <v>1.12607227947639E-3</v>
      </c>
    </row>
    <row r="767" spans="1:20">
      <c r="A767" s="10" t="s">
        <v>1146</v>
      </c>
      <c r="B767" s="10" t="s">
        <v>1057</v>
      </c>
      <c r="C767" s="10" t="s">
        <v>487</v>
      </c>
      <c r="D767" s="10" t="s">
        <v>1058</v>
      </c>
      <c r="E767" s="10" t="s">
        <v>319</v>
      </c>
      <c r="F767" s="10">
        <v>37</v>
      </c>
      <c r="G767" s="10" t="s">
        <v>320</v>
      </c>
      <c r="H767" s="10">
        <v>24.5</v>
      </c>
      <c r="I767" s="10" t="s">
        <v>322</v>
      </c>
      <c r="J767" t="str" cm="1">
        <f t="array" ref="J767">_xlfn.SWITCH(I767, "Rectum","Rectum","Sigma","LC","LC","LC","RC","RC","left","LC","right","RC","Left colon","LC","Right colon","RC","NA","NA","TODO","NA","Multiple")</f>
        <v>NA</v>
      </c>
      <c r="K767" s="10" t="s">
        <v>322</v>
      </c>
      <c r="L767" s="10" t="s">
        <v>322</v>
      </c>
      <c r="M767" s="10" t="s">
        <v>322</v>
      </c>
      <c r="N767" s="11" t="s">
        <v>328</v>
      </c>
      <c r="O767" s="12">
        <v>7028073</v>
      </c>
      <c r="P767" s="13">
        <v>15599216</v>
      </c>
      <c r="Q767" s="14">
        <v>0.68860088426094446</v>
      </c>
      <c r="R767" s="13">
        <v>26205</v>
      </c>
      <c r="S767" s="15">
        <v>1.1567751976803225E-3</v>
      </c>
      <c r="T767" s="15">
        <v>1.6798921176551401E-3</v>
      </c>
    </row>
    <row r="768" spans="1:20">
      <c r="A768" s="10" t="s">
        <v>1147</v>
      </c>
      <c r="B768" s="10" t="s">
        <v>1057</v>
      </c>
      <c r="C768" s="10" t="s">
        <v>487</v>
      </c>
      <c r="D768" s="10" t="s">
        <v>1058</v>
      </c>
      <c r="E768" s="10" t="s">
        <v>319</v>
      </c>
      <c r="F768" s="10">
        <v>39</v>
      </c>
      <c r="G768" s="10" t="s">
        <v>320</v>
      </c>
      <c r="H768" s="10">
        <v>24.9</v>
      </c>
      <c r="I768" s="10" t="s">
        <v>322</v>
      </c>
      <c r="J768" t="str" cm="1">
        <f t="array" ref="J768">_xlfn.SWITCH(I768, "Rectum","Rectum","Sigma","LC","LC","LC","RC","RC","left","LC","right","RC","Left colon","LC","Right colon","RC","NA","NA","TODO","NA","Multiple")</f>
        <v>NA</v>
      </c>
      <c r="K768" s="10" t="s">
        <v>322</v>
      </c>
      <c r="L768" s="10" t="s">
        <v>322</v>
      </c>
      <c r="M768" s="10" t="s">
        <v>322</v>
      </c>
      <c r="N768" s="11" t="s">
        <v>328</v>
      </c>
      <c r="O768" s="12">
        <v>4443634</v>
      </c>
      <c r="P768" s="13">
        <v>14345976</v>
      </c>
      <c r="Q768" s="14">
        <v>0.7622366929009855</v>
      </c>
      <c r="R768" s="13">
        <v>31284</v>
      </c>
      <c r="S768" s="15">
        <v>1.6621952177192007E-3</v>
      </c>
      <c r="T768" s="15">
        <v>2.1806811889271299E-3</v>
      </c>
    </row>
    <row r="769" spans="1:20">
      <c r="A769" s="10" t="s">
        <v>1148</v>
      </c>
      <c r="B769" s="10" t="s">
        <v>1057</v>
      </c>
      <c r="C769" s="10" t="s">
        <v>487</v>
      </c>
      <c r="D769" s="10" t="s">
        <v>1058</v>
      </c>
      <c r="E769" s="10" t="s">
        <v>319</v>
      </c>
      <c r="F769" s="10">
        <v>70</v>
      </c>
      <c r="G769" s="10" t="s">
        <v>320</v>
      </c>
      <c r="H769" s="10">
        <v>26.7</v>
      </c>
      <c r="I769" s="10" t="s">
        <v>322</v>
      </c>
      <c r="J769" t="str" cm="1">
        <f t="array" ref="J769">_xlfn.SWITCH(I769, "Rectum","Rectum","Sigma","LC","LC","LC","RC","RC","left","LC","right","RC","Left colon","LC","Right colon","RC","NA","NA","TODO","NA","Multiple")</f>
        <v>NA</v>
      </c>
      <c r="K769" s="10" t="s">
        <v>322</v>
      </c>
      <c r="L769" s="10" t="s">
        <v>322</v>
      </c>
      <c r="M769" s="10" t="s">
        <v>322</v>
      </c>
      <c r="N769" s="11" t="s">
        <v>328</v>
      </c>
      <c r="O769" s="12">
        <v>8941382</v>
      </c>
      <c r="P769" s="13">
        <v>7633737</v>
      </c>
      <c r="Q769" s="14">
        <v>0.45997886338163119</v>
      </c>
      <c r="R769" s="13">
        <v>20724</v>
      </c>
      <c r="S769" s="15">
        <v>1.2487464481316195E-3</v>
      </c>
      <c r="T769" s="15">
        <v>2.7147909339816103E-3</v>
      </c>
    </row>
    <row r="770" spans="1:20">
      <c r="A770" s="10" t="s">
        <v>1149</v>
      </c>
      <c r="B770" s="10" t="s">
        <v>1150</v>
      </c>
      <c r="C770" s="10" t="s">
        <v>317</v>
      </c>
      <c r="D770" s="10" t="s">
        <v>1151</v>
      </c>
      <c r="E770" s="10" t="s">
        <v>832</v>
      </c>
      <c r="F770" s="10">
        <v>54</v>
      </c>
      <c r="G770" s="10" t="s">
        <v>340</v>
      </c>
      <c r="H770" s="10">
        <v>24.747454260000001</v>
      </c>
      <c r="I770" s="10" t="s">
        <v>331</v>
      </c>
      <c r="J770" t="str" cm="1">
        <f t="array" ref="J770">_xlfn.SWITCH(I770, "Rectum","Rectum","Sigma","LC","LC","LC","RC","RC","left","LC","right","RC","Left colon","LC","Right colon","RC","NA","NA","TODO","NA","Multiple")</f>
        <v>Rectum</v>
      </c>
      <c r="K770" s="10" t="s">
        <v>322</v>
      </c>
      <c r="L770" s="10">
        <v>0</v>
      </c>
      <c r="M770" s="10" t="s">
        <v>322</v>
      </c>
      <c r="N770" s="11" t="s">
        <v>328</v>
      </c>
      <c r="O770" s="12">
        <v>9052029</v>
      </c>
      <c r="P770" s="13">
        <v>9718820</v>
      </c>
      <c r="Q770" s="14">
        <v>0.51647491978654247</v>
      </c>
      <c r="R770" s="13">
        <v>46754</v>
      </c>
      <c r="S770" s="15">
        <v>2.4845884993960178E-3</v>
      </c>
      <c r="T770" s="15">
        <v>4.8106663154580502E-3</v>
      </c>
    </row>
    <row r="771" spans="1:20">
      <c r="A771" s="10" t="s">
        <v>1152</v>
      </c>
      <c r="B771" s="10" t="s">
        <v>1150</v>
      </c>
      <c r="C771" s="10" t="s">
        <v>317</v>
      </c>
      <c r="D771" s="10" t="s">
        <v>1151</v>
      </c>
      <c r="E771" s="10" t="s">
        <v>832</v>
      </c>
      <c r="F771" s="10">
        <v>73</v>
      </c>
      <c r="G771" s="10" t="s">
        <v>320</v>
      </c>
      <c r="H771" s="10">
        <v>22.321428569999998</v>
      </c>
      <c r="I771" s="10" t="s">
        <v>1153</v>
      </c>
      <c r="J771" t="str" cm="1">
        <f t="array" ref="J771">_xlfn.SWITCH(I771, "Rectum","Rectum","Sigma","LC","LC","LC","RC","RC","left","LC","right","RC","Left colon","LC","Right colon","RC","NA","NA","TODO","NA","Multiple")</f>
        <v>LC</v>
      </c>
      <c r="K771" s="10" t="s">
        <v>322</v>
      </c>
      <c r="L771" s="10">
        <v>0</v>
      </c>
      <c r="M771" s="10" t="s">
        <v>322</v>
      </c>
      <c r="N771" s="11" t="s">
        <v>328</v>
      </c>
      <c r="O771" s="12">
        <v>17562130</v>
      </c>
      <c r="P771" s="13">
        <v>11367030</v>
      </c>
      <c r="Q771" s="14">
        <v>0.39177784989629821</v>
      </c>
      <c r="R771" s="13">
        <v>84808</v>
      </c>
      <c r="S771" s="15">
        <v>2.9230059121868475E-3</v>
      </c>
      <c r="T771" s="15">
        <v>7.4608758840259901E-3</v>
      </c>
    </row>
    <row r="772" spans="1:20">
      <c r="A772" s="10" t="s">
        <v>1154</v>
      </c>
      <c r="B772" s="10" t="s">
        <v>1150</v>
      </c>
      <c r="C772" s="10" t="s">
        <v>317</v>
      </c>
      <c r="D772" s="10" t="s">
        <v>1151</v>
      </c>
      <c r="E772" s="10" t="s">
        <v>832</v>
      </c>
      <c r="F772" s="10">
        <v>56</v>
      </c>
      <c r="G772" s="10" t="s">
        <v>340</v>
      </c>
      <c r="H772" s="10">
        <v>17.481789800000001</v>
      </c>
      <c r="I772" s="10" t="s">
        <v>1153</v>
      </c>
      <c r="J772" t="str" cm="1">
        <f t="array" ref="J772">_xlfn.SWITCH(I772, "Rectum","Rectum","Sigma","LC","LC","LC","RC","RC","left","LC","right","RC","Left colon","LC","Right colon","RC","NA","NA","TODO","NA","Multiple")</f>
        <v>LC</v>
      </c>
      <c r="K772" s="10" t="s">
        <v>322</v>
      </c>
      <c r="L772" s="10">
        <v>0</v>
      </c>
      <c r="M772" s="10" t="s">
        <v>322</v>
      </c>
      <c r="N772" s="11" t="s">
        <v>328</v>
      </c>
      <c r="O772" s="12">
        <v>7094751</v>
      </c>
      <c r="P772" s="13">
        <v>16131802</v>
      </c>
      <c r="Q772" s="14">
        <v>0.69350162260392512</v>
      </c>
      <c r="R772" s="13">
        <v>34823</v>
      </c>
      <c r="S772" s="15">
        <v>1.4970309580998131E-3</v>
      </c>
      <c r="T772" s="15">
        <v>2.1586553070760501E-3</v>
      </c>
    </row>
    <row r="773" spans="1:20">
      <c r="A773" s="10" t="s">
        <v>1155</v>
      </c>
      <c r="B773" s="10" t="s">
        <v>1150</v>
      </c>
      <c r="C773" s="10" t="s">
        <v>317</v>
      </c>
      <c r="D773" s="10" t="s">
        <v>1151</v>
      </c>
      <c r="E773" s="10" t="s">
        <v>832</v>
      </c>
      <c r="F773" s="10">
        <v>41</v>
      </c>
      <c r="G773" s="10" t="s">
        <v>340</v>
      </c>
      <c r="H773" s="10">
        <v>19.921875</v>
      </c>
      <c r="I773" s="10" t="s">
        <v>322</v>
      </c>
      <c r="J773" t="str" cm="1">
        <f t="array" ref="J773">_xlfn.SWITCH(I773, "Rectum","Rectum","Sigma","LC","LC","LC","RC","RC","left","LC","right","RC","Left colon","LC","Right colon","RC","NA","NA","TODO","NA","Multiple")</f>
        <v>NA</v>
      </c>
      <c r="K773" s="10" t="s">
        <v>322</v>
      </c>
      <c r="L773" s="10" t="s">
        <v>322</v>
      </c>
      <c r="M773" s="10" t="s">
        <v>322</v>
      </c>
      <c r="N773" s="11" t="s">
        <v>328</v>
      </c>
      <c r="O773" s="12">
        <v>6609996</v>
      </c>
      <c r="P773" s="13">
        <v>18831655</v>
      </c>
      <c r="Q773" s="14">
        <v>0.73943567679158195</v>
      </c>
      <c r="R773" s="13">
        <v>25953</v>
      </c>
      <c r="S773" s="15">
        <v>1.0190593508521649E-3</v>
      </c>
      <c r="T773" s="15">
        <v>1.3781582128602099E-3</v>
      </c>
    </row>
    <row r="774" spans="1:20">
      <c r="A774" s="10" t="s">
        <v>1156</v>
      </c>
      <c r="B774" s="10" t="s">
        <v>1150</v>
      </c>
      <c r="C774" s="10" t="s">
        <v>317</v>
      </c>
      <c r="D774" s="10" t="s">
        <v>1151</v>
      </c>
      <c r="E774" s="10" t="s">
        <v>832</v>
      </c>
      <c r="F774" s="10">
        <v>65</v>
      </c>
      <c r="G774" s="10" t="s">
        <v>320</v>
      </c>
      <c r="H774" s="10">
        <v>21.829952200000001</v>
      </c>
      <c r="I774" s="10" t="s">
        <v>1157</v>
      </c>
      <c r="J774" t="str" cm="1">
        <f t="array" ref="J774">_xlfn.SWITCH(I774, "Rectum","Rectum","Sigma","LC","LC","LC","RC","RC","left","LC","right","RC","Left colon","LC","Right colon","RC","NA","NA","TODO","NA","Multiple")</f>
        <v>RC</v>
      </c>
      <c r="K774" s="10" t="s">
        <v>322</v>
      </c>
      <c r="L774" s="10">
        <v>0</v>
      </c>
      <c r="M774" s="10" t="s">
        <v>322</v>
      </c>
      <c r="N774" s="11" t="s">
        <v>328</v>
      </c>
      <c r="O774" s="12">
        <v>5146745</v>
      </c>
      <c r="P774" s="13">
        <v>9804262</v>
      </c>
      <c r="Q774" s="14">
        <v>0.65467616531613826</v>
      </c>
      <c r="R774" s="13">
        <v>24736</v>
      </c>
      <c r="S774" s="15">
        <v>1.6517377468349985E-3</v>
      </c>
      <c r="T774" s="15">
        <v>2.5229843918899804E-3</v>
      </c>
    </row>
    <row r="775" spans="1:20">
      <c r="A775" s="10" t="s">
        <v>1158</v>
      </c>
      <c r="B775" s="10" t="s">
        <v>1150</v>
      </c>
      <c r="C775" s="10" t="s">
        <v>317</v>
      </c>
      <c r="D775" s="10" t="s">
        <v>1151</v>
      </c>
      <c r="E775" s="10" t="s">
        <v>832</v>
      </c>
      <c r="F775" s="10">
        <v>54</v>
      </c>
      <c r="G775" s="10" t="s">
        <v>320</v>
      </c>
      <c r="H775" s="10">
        <v>22.40817899</v>
      </c>
      <c r="I775" s="10" t="s">
        <v>322</v>
      </c>
      <c r="J775" t="str" cm="1">
        <f t="array" ref="J775">_xlfn.SWITCH(I775, "Rectum","Rectum","Sigma","LC","LC","LC","RC","RC","left","LC","right","RC","Left colon","LC","Right colon","RC","NA","NA","TODO","NA","Multiple")</f>
        <v>NA</v>
      </c>
      <c r="K775" s="10" t="s">
        <v>322</v>
      </c>
      <c r="L775" s="10" t="s">
        <v>322</v>
      </c>
      <c r="M775" s="10" t="s">
        <v>322</v>
      </c>
      <c r="N775" s="11" t="s">
        <v>328</v>
      </c>
      <c r="O775" s="12">
        <v>5081971</v>
      </c>
      <c r="P775" s="13">
        <v>22403201</v>
      </c>
      <c r="Q775" s="14">
        <v>0.81411136724095112</v>
      </c>
      <c r="R775" s="13">
        <v>33423</v>
      </c>
      <c r="S775" s="15">
        <v>1.2145605544178399E-3</v>
      </c>
      <c r="T775" s="15">
        <v>1.4918850212521E-3</v>
      </c>
    </row>
    <row r="776" spans="1:20">
      <c r="A776" s="10" t="s">
        <v>1159</v>
      </c>
      <c r="B776" s="10" t="s">
        <v>1150</v>
      </c>
      <c r="C776" s="10" t="s">
        <v>317</v>
      </c>
      <c r="D776" s="10" t="s">
        <v>1151</v>
      </c>
      <c r="E776" s="10" t="s">
        <v>832</v>
      </c>
      <c r="F776" s="10">
        <v>69</v>
      </c>
      <c r="G776" s="10" t="s">
        <v>320</v>
      </c>
      <c r="H776" s="10">
        <v>26.171875</v>
      </c>
      <c r="I776" s="10" t="s">
        <v>322</v>
      </c>
      <c r="J776" t="str" cm="1">
        <f t="array" ref="J776">_xlfn.SWITCH(I776, "Rectum","Rectum","Sigma","LC","LC","LC","RC","RC","left","LC","right","RC","Left colon","LC","Right colon","RC","NA","NA","TODO","NA","Multiple")</f>
        <v>NA</v>
      </c>
      <c r="K776" s="10" t="s">
        <v>322</v>
      </c>
      <c r="L776" s="10" t="s">
        <v>322</v>
      </c>
      <c r="M776" s="10" t="s">
        <v>322</v>
      </c>
      <c r="N776" s="11" t="s">
        <v>323</v>
      </c>
      <c r="O776" s="12">
        <v>2572642</v>
      </c>
      <c r="P776" s="13">
        <v>11157293</v>
      </c>
      <c r="Q776" s="14">
        <v>0.81220869684729791</v>
      </c>
      <c r="R776" s="13">
        <v>7043</v>
      </c>
      <c r="S776" s="15">
        <v>5.1270374022583428E-4</v>
      </c>
      <c r="T776" s="15">
        <v>6.3124630678785599E-4</v>
      </c>
    </row>
    <row r="777" spans="1:20">
      <c r="A777" s="10" t="s">
        <v>1160</v>
      </c>
      <c r="B777" s="10" t="s">
        <v>1150</v>
      </c>
      <c r="C777" s="10" t="s">
        <v>317</v>
      </c>
      <c r="D777" s="10" t="s">
        <v>1151</v>
      </c>
      <c r="E777" s="10" t="s">
        <v>832</v>
      </c>
      <c r="F777" s="10">
        <v>67</v>
      </c>
      <c r="G777" s="10" t="s">
        <v>340</v>
      </c>
      <c r="H777" s="10">
        <v>22.060353800000001</v>
      </c>
      <c r="I777" s="10" t="s">
        <v>322</v>
      </c>
      <c r="J777" t="str" cm="1">
        <f t="array" ref="J777">_xlfn.SWITCH(I777, "Rectum","Rectum","Sigma","LC","LC","LC","RC","RC","left","LC","right","RC","Left colon","LC","Right colon","RC","NA","NA","TODO","NA","Multiple")</f>
        <v>NA</v>
      </c>
      <c r="K777" s="10" t="s">
        <v>322</v>
      </c>
      <c r="L777" s="10" t="s">
        <v>322</v>
      </c>
      <c r="M777" s="10" t="s">
        <v>322</v>
      </c>
      <c r="N777" s="11" t="s">
        <v>328</v>
      </c>
      <c r="O777" s="12">
        <v>3864673</v>
      </c>
      <c r="P777" s="13">
        <v>17935611</v>
      </c>
      <c r="Q777" s="14">
        <v>0.82193212313851438</v>
      </c>
      <c r="R777" s="13">
        <v>20996</v>
      </c>
      <c r="S777" s="15">
        <v>9.6218003710139832E-4</v>
      </c>
      <c r="T777" s="15">
        <v>1.1706319901786499E-3</v>
      </c>
    </row>
    <row r="778" spans="1:20">
      <c r="A778" s="10" t="s">
        <v>1161</v>
      </c>
      <c r="B778" s="10" t="s">
        <v>1150</v>
      </c>
      <c r="C778" s="10" t="s">
        <v>317</v>
      </c>
      <c r="D778" s="10" t="s">
        <v>1151</v>
      </c>
      <c r="E778" s="10" t="s">
        <v>832</v>
      </c>
      <c r="F778" s="10">
        <v>63</v>
      </c>
      <c r="G778" s="10" t="s">
        <v>340</v>
      </c>
      <c r="H778" s="10">
        <v>36.523009500000001</v>
      </c>
      <c r="I778" s="10" t="s">
        <v>331</v>
      </c>
      <c r="J778" t="str" cm="1">
        <f t="array" ref="J778">_xlfn.SWITCH(I778, "Rectum","Rectum","Sigma","LC","LC","LC","RC","RC","left","LC","right","RC","Left colon","LC","Right colon","RC","NA","NA","TODO","NA","Multiple")</f>
        <v>Rectum</v>
      </c>
      <c r="K778" s="10" t="s">
        <v>322</v>
      </c>
      <c r="L778" s="10">
        <v>0</v>
      </c>
      <c r="M778" s="10" t="s">
        <v>322</v>
      </c>
      <c r="N778" s="11" t="s">
        <v>328</v>
      </c>
      <c r="O778" s="12">
        <v>6485323</v>
      </c>
      <c r="P778" s="13">
        <v>24362542</v>
      </c>
      <c r="Q778" s="14">
        <v>0.78882910473093959</v>
      </c>
      <c r="R778" s="13">
        <v>36571</v>
      </c>
      <c r="S778" s="15">
        <v>1.1841239386725403E-3</v>
      </c>
      <c r="T778" s="15">
        <v>1.5011159344538001E-3</v>
      </c>
    </row>
    <row r="779" spans="1:20">
      <c r="A779" s="10" t="s">
        <v>1162</v>
      </c>
      <c r="B779" s="10" t="s">
        <v>1150</v>
      </c>
      <c r="C779" s="10" t="s">
        <v>317</v>
      </c>
      <c r="D779" s="10" t="s">
        <v>1151</v>
      </c>
      <c r="E779" s="10" t="s">
        <v>832</v>
      </c>
      <c r="F779" s="10">
        <v>72</v>
      </c>
      <c r="G779" s="10" t="s">
        <v>320</v>
      </c>
      <c r="H779" s="10">
        <v>23.665244359999999</v>
      </c>
      <c r="I779" s="10" t="s">
        <v>322</v>
      </c>
      <c r="J779" t="str" cm="1">
        <f t="array" ref="J779">_xlfn.SWITCH(I779, "Rectum","Rectum","Sigma","LC","LC","LC","RC","RC","left","LC","right","RC","Left colon","LC","Right colon","RC","NA","NA","TODO","NA","Multiple")</f>
        <v>NA</v>
      </c>
      <c r="K779" s="10" t="s">
        <v>322</v>
      </c>
      <c r="L779" s="10" t="s">
        <v>322</v>
      </c>
      <c r="M779" s="10" t="s">
        <v>322</v>
      </c>
      <c r="N779" s="11" t="s">
        <v>328</v>
      </c>
      <c r="O779" s="12">
        <v>6876781</v>
      </c>
      <c r="P779" s="13">
        <v>12545186</v>
      </c>
      <c r="Q779" s="14">
        <v>0.64525132668032248</v>
      </c>
      <c r="R779" s="13">
        <v>20358</v>
      </c>
      <c r="S779" s="15">
        <v>1.047096990714845E-3</v>
      </c>
      <c r="T779" s="15">
        <v>1.6227738672029298E-3</v>
      </c>
    </row>
    <row r="780" spans="1:20">
      <c r="A780" s="10" t="s">
        <v>1163</v>
      </c>
      <c r="B780" s="10" t="s">
        <v>1150</v>
      </c>
      <c r="C780" s="10" t="s">
        <v>317</v>
      </c>
      <c r="D780" s="10" t="s">
        <v>1151</v>
      </c>
      <c r="E780" s="10" t="s">
        <v>832</v>
      </c>
      <c r="F780" s="10">
        <v>64</v>
      </c>
      <c r="G780" s="10" t="s">
        <v>340</v>
      </c>
      <c r="H780" s="10">
        <v>22.47658689</v>
      </c>
      <c r="I780" s="10" t="s">
        <v>1157</v>
      </c>
      <c r="J780" t="str" cm="1">
        <f t="array" ref="J780">_xlfn.SWITCH(I780, "Rectum","Rectum","Sigma","LC","LC","LC","RC","RC","left","LC","right","RC","Left colon","LC","Right colon","RC","NA","NA","TODO","NA","Multiple")</f>
        <v>RC</v>
      </c>
      <c r="K780" s="10" t="s">
        <v>322</v>
      </c>
      <c r="L780" s="10">
        <v>0</v>
      </c>
      <c r="M780" s="10" t="s">
        <v>322</v>
      </c>
      <c r="N780" s="11" t="s">
        <v>328</v>
      </c>
      <c r="O780" s="12">
        <v>4069732</v>
      </c>
      <c r="P780" s="13">
        <v>10053250</v>
      </c>
      <c r="Q780" s="14">
        <v>0.71116135498299993</v>
      </c>
      <c r="R780" s="13">
        <v>13402</v>
      </c>
      <c r="S780" s="15">
        <v>9.4805008126547783E-4</v>
      </c>
      <c r="T780" s="15">
        <v>1.33310123591873E-3</v>
      </c>
    </row>
    <row r="781" spans="1:20">
      <c r="A781" s="10" t="s">
        <v>1164</v>
      </c>
      <c r="B781" s="10" t="s">
        <v>1150</v>
      </c>
      <c r="C781" s="10" t="s">
        <v>317</v>
      </c>
      <c r="D781" s="10" t="s">
        <v>1151</v>
      </c>
      <c r="E781" s="10" t="s">
        <v>832</v>
      </c>
      <c r="F781" s="10">
        <v>69</v>
      </c>
      <c r="G781" s="10" t="s">
        <v>320</v>
      </c>
      <c r="H781" s="10">
        <v>22.758306780000002</v>
      </c>
      <c r="I781" s="10" t="s">
        <v>1153</v>
      </c>
      <c r="J781" t="str" cm="1">
        <f t="array" ref="J781">_xlfn.SWITCH(I781, "Rectum","Rectum","Sigma","LC","LC","LC","RC","RC","left","LC","right","RC","Left colon","LC","Right colon","RC","NA","NA","TODO","NA","Multiple")</f>
        <v>LC</v>
      </c>
      <c r="K781" s="10" t="s">
        <v>322</v>
      </c>
      <c r="L781" s="10">
        <v>0</v>
      </c>
      <c r="M781" s="10" t="s">
        <v>322</v>
      </c>
      <c r="N781" s="11" t="s">
        <v>328</v>
      </c>
      <c r="O781" s="12">
        <v>4707695</v>
      </c>
      <c r="P781" s="13">
        <v>17606362</v>
      </c>
      <c r="Q781" s="14">
        <v>0.78792403916840859</v>
      </c>
      <c r="R781" s="13">
        <v>31196</v>
      </c>
      <c r="S781" s="15">
        <v>1.3960907043657103E-3</v>
      </c>
      <c r="T781" s="15">
        <v>1.77185951305556E-3</v>
      </c>
    </row>
    <row r="782" spans="1:20">
      <c r="A782" s="10" t="s">
        <v>1165</v>
      </c>
      <c r="B782" s="10" t="s">
        <v>1150</v>
      </c>
      <c r="C782" s="10" t="s">
        <v>317</v>
      </c>
      <c r="D782" s="10" t="s">
        <v>1151</v>
      </c>
      <c r="E782" s="10" t="s">
        <v>832</v>
      </c>
      <c r="F782" s="10">
        <v>51</v>
      </c>
      <c r="G782" s="10" t="s">
        <v>320</v>
      </c>
      <c r="H782" s="10">
        <v>21.79820239</v>
      </c>
      <c r="I782" s="10" t="s">
        <v>322</v>
      </c>
      <c r="J782" t="str" cm="1">
        <f t="array" ref="J782">_xlfn.SWITCH(I782, "Rectum","Rectum","Sigma","LC","LC","LC","RC","RC","left","LC","right","RC","Left colon","LC","Right colon","RC","NA","NA","TODO","NA","Multiple")</f>
        <v>NA</v>
      </c>
      <c r="K782" s="10" t="s">
        <v>322</v>
      </c>
      <c r="L782" s="10" t="s">
        <v>322</v>
      </c>
      <c r="M782" s="10" t="s">
        <v>322</v>
      </c>
      <c r="N782" s="11" t="s">
        <v>328</v>
      </c>
      <c r="O782" s="12">
        <v>13914703</v>
      </c>
      <c r="P782" s="13">
        <v>16108401</v>
      </c>
      <c r="Q782" s="14">
        <v>0.53547006988627932</v>
      </c>
      <c r="R782" s="13">
        <v>59625</v>
      </c>
      <c r="S782" s="15">
        <v>1.9820342762121084E-3</v>
      </c>
      <c r="T782" s="15">
        <v>3.7014847097486597E-3</v>
      </c>
    </row>
    <row r="783" spans="1:20">
      <c r="A783" s="10" t="s">
        <v>1166</v>
      </c>
      <c r="B783" s="10" t="s">
        <v>1150</v>
      </c>
      <c r="C783" s="10" t="s">
        <v>317</v>
      </c>
      <c r="D783" s="10" t="s">
        <v>1151</v>
      </c>
      <c r="E783" s="10" t="s">
        <v>832</v>
      </c>
      <c r="F783" s="10">
        <v>71</v>
      </c>
      <c r="G783" s="10" t="s">
        <v>320</v>
      </c>
      <c r="H783" s="10">
        <v>26.218820860000001</v>
      </c>
      <c r="I783" s="10" t="s">
        <v>1167</v>
      </c>
      <c r="J783" t="str" cm="1">
        <f t="array" ref="J783">_xlfn.SWITCH(I783, "Rectum","Rectum","Sigma","LC","LC","LC","RC","RC","left","LC","right","RC","Left colon","LC","Right colon","RC","NA","NA","TODO","NA","Multiple")</f>
        <v>Multiple</v>
      </c>
      <c r="K783" s="10" t="s">
        <v>322</v>
      </c>
      <c r="L783" s="10">
        <v>0</v>
      </c>
      <c r="M783" s="10" t="s">
        <v>322</v>
      </c>
      <c r="N783" s="11" t="s">
        <v>328</v>
      </c>
      <c r="O783" s="12">
        <v>8769118</v>
      </c>
      <c r="P783" s="13">
        <v>16421723</v>
      </c>
      <c r="Q783" s="14">
        <v>0.65082747082006909</v>
      </c>
      <c r="R783" s="13">
        <v>41227</v>
      </c>
      <c r="S783" s="15">
        <v>1.6339128445595501E-3</v>
      </c>
      <c r="T783" s="15">
        <v>2.51051610114237E-3</v>
      </c>
    </row>
    <row r="784" spans="1:20">
      <c r="A784" s="10" t="s">
        <v>1168</v>
      </c>
      <c r="B784" s="10" t="s">
        <v>1150</v>
      </c>
      <c r="C784" s="10" t="s">
        <v>317</v>
      </c>
      <c r="D784" s="10" t="s">
        <v>1151</v>
      </c>
      <c r="E784" s="10" t="s">
        <v>832</v>
      </c>
      <c r="F784" s="10">
        <v>67</v>
      </c>
      <c r="G784" s="10" t="s">
        <v>320</v>
      </c>
      <c r="H784" s="10">
        <v>23.597004210000001</v>
      </c>
      <c r="I784" s="10" t="s">
        <v>331</v>
      </c>
      <c r="J784" t="str" cm="1">
        <f t="array" ref="J784">_xlfn.SWITCH(I784, "Rectum","Rectum","Sigma","LC","LC","LC","RC","RC","left","LC","right","RC","Left colon","LC","Right colon","RC","NA","NA","TODO","NA","Multiple")</f>
        <v>Rectum</v>
      </c>
      <c r="K784" s="10" t="s">
        <v>322</v>
      </c>
      <c r="L784" s="10">
        <v>0</v>
      </c>
      <c r="M784" s="10" t="s">
        <v>322</v>
      </c>
      <c r="N784" s="11" t="s">
        <v>328</v>
      </c>
      <c r="O784" s="12">
        <v>8275187</v>
      </c>
      <c r="P784" s="13">
        <v>16850099</v>
      </c>
      <c r="Q784" s="14">
        <v>0.66946139663924409</v>
      </c>
      <c r="R784" s="13">
        <v>44349</v>
      </c>
      <c r="S784" s="15">
        <v>1.7620040973975188E-3</v>
      </c>
      <c r="T784" s="15">
        <v>2.6319726667481304E-3</v>
      </c>
    </row>
    <row r="785" spans="1:20">
      <c r="A785" s="10" t="s">
        <v>1169</v>
      </c>
      <c r="B785" s="10" t="s">
        <v>1150</v>
      </c>
      <c r="C785" s="10" t="s">
        <v>317</v>
      </c>
      <c r="D785" s="10" t="s">
        <v>1151</v>
      </c>
      <c r="E785" s="10" t="s">
        <v>832</v>
      </c>
      <c r="F785" s="10">
        <v>52</v>
      </c>
      <c r="G785" s="10" t="s">
        <v>320</v>
      </c>
      <c r="H785" s="10">
        <v>22.571047499999999</v>
      </c>
      <c r="I785" s="10" t="s">
        <v>322</v>
      </c>
      <c r="J785" t="str" cm="1">
        <f t="array" ref="J785">_xlfn.SWITCH(I785, "Rectum","Rectum","Sigma","LC","LC","LC","RC","RC","left","LC","right","RC","Left colon","LC","Right colon","RC","NA","NA","TODO","NA","Multiple")</f>
        <v>NA</v>
      </c>
      <c r="K785" s="10" t="s">
        <v>322</v>
      </c>
      <c r="L785" s="10" t="s">
        <v>322</v>
      </c>
      <c r="M785" s="10" t="s">
        <v>322</v>
      </c>
      <c r="N785" s="11" t="s">
        <v>328</v>
      </c>
      <c r="O785" s="12">
        <v>8220205</v>
      </c>
      <c r="P785" s="13">
        <v>6980846</v>
      </c>
      <c r="Q785" s="14">
        <v>0.45848952708267598</v>
      </c>
      <c r="R785" s="13">
        <v>24697</v>
      </c>
      <c r="S785" s="15">
        <v>1.6220549558550424E-3</v>
      </c>
      <c r="T785" s="15">
        <v>3.5378233526423605E-3</v>
      </c>
    </row>
    <row r="786" spans="1:20">
      <c r="A786" s="10" t="s">
        <v>1170</v>
      </c>
      <c r="B786" s="10" t="s">
        <v>1150</v>
      </c>
      <c r="C786" s="10" t="s">
        <v>317</v>
      </c>
      <c r="D786" s="10" t="s">
        <v>1151</v>
      </c>
      <c r="E786" s="10" t="s">
        <v>832</v>
      </c>
      <c r="F786" s="10">
        <v>58</v>
      </c>
      <c r="G786" s="10" t="s">
        <v>320</v>
      </c>
      <c r="H786" s="10">
        <v>21.95247934</v>
      </c>
      <c r="I786" s="10" t="s">
        <v>322</v>
      </c>
      <c r="J786" t="str" cm="1">
        <f t="array" ref="J786">_xlfn.SWITCH(I786, "Rectum","Rectum","Sigma","LC","LC","LC","RC","RC","left","LC","right","RC","Left colon","LC","Right colon","RC","NA","NA","TODO","NA","Multiple")</f>
        <v>NA</v>
      </c>
      <c r="K786" s="10" t="s">
        <v>322</v>
      </c>
      <c r="L786" s="10" t="s">
        <v>322</v>
      </c>
      <c r="M786" s="10" t="s">
        <v>322</v>
      </c>
      <c r="N786" s="11" t="s">
        <v>328</v>
      </c>
      <c r="O786" s="12">
        <v>20480297</v>
      </c>
      <c r="P786" s="13">
        <v>10991635</v>
      </c>
      <c r="Q786" s="14">
        <v>0.34810376433580675</v>
      </c>
      <c r="R786" s="13">
        <v>103811</v>
      </c>
      <c r="S786" s="15">
        <v>3.287681939899245E-3</v>
      </c>
      <c r="T786" s="15">
        <v>9.4445457841349396E-3</v>
      </c>
    </row>
    <row r="787" spans="1:20">
      <c r="A787" s="10" t="s">
        <v>1171</v>
      </c>
      <c r="B787" s="10" t="s">
        <v>1150</v>
      </c>
      <c r="C787" s="10" t="s">
        <v>317</v>
      </c>
      <c r="D787" s="10" t="s">
        <v>1151</v>
      </c>
      <c r="E787" s="10" t="s">
        <v>832</v>
      </c>
      <c r="F787" s="10">
        <v>76</v>
      </c>
      <c r="G787" s="10" t="s">
        <v>340</v>
      </c>
      <c r="H787" s="10">
        <v>29.01307967</v>
      </c>
      <c r="I787" s="10" t="s">
        <v>1157</v>
      </c>
      <c r="J787" t="str" cm="1">
        <f t="array" ref="J787">_xlfn.SWITCH(I787, "Rectum","Rectum","Sigma","LC","LC","LC","RC","RC","left","LC","right","RC","Left colon","LC","Right colon","RC","NA","NA","TODO","NA","Multiple")</f>
        <v>RC</v>
      </c>
      <c r="K787" s="10" t="s">
        <v>322</v>
      </c>
      <c r="L787" s="10">
        <v>0</v>
      </c>
      <c r="M787" s="10" t="s">
        <v>322</v>
      </c>
      <c r="N787" s="11" t="s">
        <v>323</v>
      </c>
      <c r="O787" s="12">
        <v>1638473</v>
      </c>
      <c r="P787" s="13">
        <v>22467364</v>
      </c>
      <c r="Q787" s="14">
        <v>0.93164161865578488</v>
      </c>
      <c r="R787" s="13">
        <v>10050</v>
      </c>
      <c r="S787" s="15">
        <v>4.1673772977954325E-4</v>
      </c>
      <c r="T787" s="15">
        <v>4.4731549281882795E-4</v>
      </c>
    </row>
    <row r="788" spans="1:20">
      <c r="A788" s="10" t="s">
        <v>1172</v>
      </c>
      <c r="B788" s="10" t="s">
        <v>1150</v>
      </c>
      <c r="C788" s="10" t="s">
        <v>317</v>
      </c>
      <c r="D788" s="10" t="s">
        <v>1151</v>
      </c>
      <c r="E788" s="10" t="s">
        <v>832</v>
      </c>
      <c r="F788" s="10">
        <v>60</v>
      </c>
      <c r="G788" s="10" t="s">
        <v>320</v>
      </c>
      <c r="H788" s="10">
        <v>27.064051589999998</v>
      </c>
      <c r="I788" s="10" t="s">
        <v>1157</v>
      </c>
      <c r="J788" t="str" cm="1">
        <f t="array" ref="J788">_xlfn.SWITCH(I788, "Rectum","Rectum","Sigma","LC","LC","LC","RC","RC","left","LC","right","RC","Left colon","LC","Right colon","RC","NA","NA","TODO","NA","Multiple")</f>
        <v>RC</v>
      </c>
      <c r="K788" s="10" t="s">
        <v>322</v>
      </c>
      <c r="L788" s="10">
        <v>0</v>
      </c>
      <c r="M788" s="10" t="s">
        <v>322</v>
      </c>
      <c r="N788" s="11" t="s">
        <v>328</v>
      </c>
      <c r="O788" s="12">
        <v>14248566</v>
      </c>
      <c r="P788" s="13">
        <v>16592830</v>
      </c>
      <c r="Q788" s="14">
        <v>0.53683972130508417</v>
      </c>
      <c r="R788" s="13">
        <v>66954</v>
      </c>
      <c r="S788" s="15">
        <v>2.1662107488753038E-3</v>
      </c>
      <c r="T788" s="15">
        <v>4.0351163725536902E-3</v>
      </c>
    </row>
    <row r="789" spans="1:20">
      <c r="A789" s="10" t="s">
        <v>1173</v>
      </c>
      <c r="B789" s="10" t="s">
        <v>1150</v>
      </c>
      <c r="C789" s="10" t="s">
        <v>317</v>
      </c>
      <c r="D789" s="10" t="s">
        <v>1151</v>
      </c>
      <c r="E789" s="10" t="s">
        <v>832</v>
      </c>
      <c r="F789" s="10">
        <v>64</v>
      </c>
      <c r="G789" s="10" t="s">
        <v>340</v>
      </c>
      <c r="H789" s="10">
        <v>31.11111111</v>
      </c>
      <c r="I789" s="10" t="s">
        <v>322</v>
      </c>
      <c r="J789" t="str" cm="1">
        <f t="array" ref="J789">_xlfn.SWITCH(I789, "Rectum","Rectum","Sigma","LC","LC","LC","RC","RC","left","LC","right","RC","Left colon","LC","Right colon","RC","NA","NA","TODO","NA","Multiple")</f>
        <v>NA</v>
      </c>
      <c r="K789" s="10" t="s">
        <v>322</v>
      </c>
      <c r="L789" s="10" t="s">
        <v>322</v>
      </c>
      <c r="M789" s="10" t="s">
        <v>322</v>
      </c>
      <c r="N789" s="11" t="s">
        <v>328</v>
      </c>
      <c r="O789" s="12">
        <v>7496823</v>
      </c>
      <c r="P789" s="13">
        <v>18842866</v>
      </c>
      <c r="Q789" s="14">
        <v>0.71413832248575415</v>
      </c>
      <c r="R789" s="13">
        <v>45768</v>
      </c>
      <c r="S789" s="15">
        <v>1.7345919003790612E-3</v>
      </c>
      <c r="T789" s="15">
        <v>2.4289298666137099E-3</v>
      </c>
    </row>
    <row r="790" spans="1:20">
      <c r="A790" s="10" t="s">
        <v>1174</v>
      </c>
      <c r="B790" s="10" t="s">
        <v>1150</v>
      </c>
      <c r="C790" s="10" t="s">
        <v>317</v>
      </c>
      <c r="D790" s="10" t="s">
        <v>1151</v>
      </c>
      <c r="E790" s="10" t="s">
        <v>832</v>
      </c>
      <c r="F790" s="10">
        <v>50</v>
      </c>
      <c r="G790" s="10" t="s">
        <v>320</v>
      </c>
      <c r="H790" s="10">
        <v>23.671253629999999</v>
      </c>
      <c r="I790" s="10" t="s">
        <v>322</v>
      </c>
      <c r="J790" t="str" cm="1">
        <f t="array" ref="J790">_xlfn.SWITCH(I790, "Rectum","Rectum","Sigma","LC","LC","LC","RC","RC","left","LC","right","RC","Left colon","LC","Right colon","RC","NA","NA","TODO","NA","Multiple")</f>
        <v>NA</v>
      </c>
      <c r="K790" s="10" t="s">
        <v>322</v>
      </c>
      <c r="L790" s="10" t="s">
        <v>322</v>
      </c>
      <c r="M790" s="10" t="s">
        <v>322</v>
      </c>
      <c r="N790" s="11" t="s">
        <v>328</v>
      </c>
      <c r="O790" s="12">
        <v>10381250</v>
      </c>
      <c r="P790" s="13">
        <v>16070481</v>
      </c>
      <c r="Q790" s="14">
        <v>0.60610224484198671</v>
      </c>
      <c r="R790" s="13">
        <v>62741</v>
      </c>
      <c r="S790" s="15">
        <v>2.3662926419956618E-3</v>
      </c>
      <c r="T790" s="15">
        <v>3.9041146310430904E-3</v>
      </c>
    </row>
    <row r="791" spans="1:20">
      <c r="A791" s="10" t="s">
        <v>1175</v>
      </c>
      <c r="B791" s="10" t="s">
        <v>1150</v>
      </c>
      <c r="C791" s="10" t="s">
        <v>317</v>
      </c>
      <c r="D791" s="10" t="s">
        <v>1151</v>
      </c>
      <c r="E791" s="10" t="s">
        <v>832</v>
      </c>
      <c r="F791" s="10">
        <v>58</v>
      </c>
      <c r="G791" s="10" t="s">
        <v>340</v>
      </c>
      <c r="H791" s="10">
        <v>34.808749650000003</v>
      </c>
      <c r="I791" s="10" t="s">
        <v>322</v>
      </c>
      <c r="J791" t="str" cm="1">
        <f t="array" ref="J791">_xlfn.SWITCH(I791, "Rectum","Rectum","Sigma","LC","LC","LC","RC","RC","left","LC","right","RC","Left colon","LC","Right colon","RC","NA","NA","TODO","NA","Multiple")</f>
        <v>NA</v>
      </c>
      <c r="K791" s="10" t="s">
        <v>322</v>
      </c>
      <c r="L791" s="10" t="s">
        <v>322</v>
      </c>
      <c r="M791" s="10" t="s">
        <v>322</v>
      </c>
      <c r="N791" s="11" t="s">
        <v>328</v>
      </c>
      <c r="O791" s="12">
        <v>4215615</v>
      </c>
      <c r="P791" s="13">
        <v>12322793</v>
      </c>
      <c r="Q791" s="14">
        <v>0.74420200553217764</v>
      </c>
      <c r="R791" s="13">
        <v>19990</v>
      </c>
      <c r="S791" s="15">
        <v>1.2072423914439067E-3</v>
      </c>
      <c r="T791" s="15">
        <v>1.6221971755916102E-3</v>
      </c>
    </row>
    <row r="792" spans="1:20">
      <c r="A792" s="10" t="s">
        <v>1176</v>
      </c>
      <c r="B792" s="10" t="s">
        <v>1150</v>
      </c>
      <c r="C792" s="10" t="s">
        <v>317</v>
      </c>
      <c r="D792" s="10" t="s">
        <v>1151</v>
      </c>
      <c r="E792" s="10" t="s">
        <v>832</v>
      </c>
      <c r="F792" s="10">
        <v>64</v>
      </c>
      <c r="G792" s="10" t="s">
        <v>320</v>
      </c>
      <c r="H792" s="10">
        <v>21.79930796</v>
      </c>
      <c r="I792" s="10" t="s">
        <v>322</v>
      </c>
      <c r="J792" t="str" cm="1">
        <f t="array" ref="J792">_xlfn.SWITCH(I792, "Rectum","Rectum","Sigma","LC","LC","LC","RC","RC","left","LC","right","RC","Left colon","LC","Right colon","RC","NA","NA","TODO","NA","Multiple")</f>
        <v>NA</v>
      </c>
      <c r="K792" s="10" t="s">
        <v>322</v>
      </c>
      <c r="L792" s="10" t="s">
        <v>322</v>
      </c>
      <c r="M792" s="10" t="s">
        <v>322</v>
      </c>
      <c r="N792" s="11" t="s">
        <v>328</v>
      </c>
      <c r="O792" s="12">
        <v>5854379</v>
      </c>
      <c r="P792" s="13">
        <v>27607911</v>
      </c>
      <c r="Q792" s="14">
        <v>0.82427835403669591</v>
      </c>
      <c r="R792" s="13">
        <v>31142</v>
      </c>
      <c r="S792" s="15">
        <v>9.2979423547876491E-4</v>
      </c>
      <c r="T792" s="15">
        <v>1.1280100113333499E-3</v>
      </c>
    </row>
    <row r="793" spans="1:20">
      <c r="A793" s="10" t="s">
        <v>1177</v>
      </c>
      <c r="B793" s="10" t="s">
        <v>1150</v>
      </c>
      <c r="C793" s="10" t="s">
        <v>317</v>
      </c>
      <c r="D793" s="10" t="s">
        <v>1151</v>
      </c>
      <c r="E793" s="10" t="s">
        <v>832</v>
      </c>
      <c r="F793" s="10">
        <v>70</v>
      </c>
      <c r="G793" s="10" t="s">
        <v>340</v>
      </c>
      <c r="H793" s="10">
        <v>25.536703599999999</v>
      </c>
      <c r="I793" s="10" t="s">
        <v>322</v>
      </c>
      <c r="J793" t="str" cm="1">
        <f t="array" ref="J793">_xlfn.SWITCH(I793, "Rectum","Rectum","Sigma","LC","LC","LC","RC","RC","left","LC","right","RC","Left colon","LC","Right colon","RC","NA","NA","TODO","NA","Multiple")</f>
        <v>NA</v>
      </c>
      <c r="K793" s="10" t="s">
        <v>322</v>
      </c>
      <c r="L793" s="10" t="s">
        <v>322</v>
      </c>
      <c r="M793" s="10" t="s">
        <v>322</v>
      </c>
      <c r="N793" s="11" t="s">
        <v>328</v>
      </c>
      <c r="O793" s="12">
        <v>8804430</v>
      </c>
      <c r="P793" s="13">
        <v>22902199</v>
      </c>
      <c r="Q793" s="14">
        <v>0.72136356877271901</v>
      </c>
      <c r="R793" s="13">
        <v>41854</v>
      </c>
      <c r="S793" s="15">
        <v>1.3182992081857896E-3</v>
      </c>
      <c r="T793" s="15">
        <v>1.8275101006676301E-3</v>
      </c>
    </row>
    <row r="794" spans="1:20">
      <c r="A794" s="10" t="s">
        <v>1178</v>
      </c>
      <c r="B794" s="10" t="s">
        <v>1150</v>
      </c>
      <c r="C794" s="10" t="s">
        <v>317</v>
      </c>
      <c r="D794" s="10" t="s">
        <v>1151</v>
      </c>
      <c r="E794" s="10" t="s">
        <v>832</v>
      </c>
      <c r="F794" s="10">
        <v>59</v>
      </c>
      <c r="G794" s="10" t="s">
        <v>340</v>
      </c>
      <c r="H794" s="10">
        <v>20.06095444</v>
      </c>
      <c r="I794" s="10" t="s">
        <v>322</v>
      </c>
      <c r="J794" t="str" cm="1">
        <f t="array" ref="J794">_xlfn.SWITCH(I794, "Rectum","Rectum","Sigma","LC","LC","LC","RC","RC","left","LC","right","RC","Left colon","LC","Right colon","RC","NA","NA","TODO","NA","Multiple")</f>
        <v>NA</v>
      </c>
      <c r="K794" s="10" t="s">
        <v>322</v>
      </c>
      <c r="L794" s="10" t="s">
        <v>322</v>
      </c>
      <c r="M794" s="10" t="s">
        <v>322</v>
      </c>
      <c r="N794" s="11" t="s">
        <v>328</v>
      </c>
      <c r="O794" s="12">
        <v>8662473</v>
      </c>
      <c r="P794" s="13">
        <v>14815938</v>
      </c>
      <c r="Q794" s="14">
        <v>0.63019660761738872</v>
      </c>
      <c r="R794" s="13">
        <v>31614</v>
      </c>
      <c r="S794" s="15">
        <v>1.3447029511878443E-3</v>
      </c>
      <c r="T794" s="15">
        <v>2.1337832272246299E-3</v>
      </c>
    </row>
    <row r="795" spans="1:20">
      <c r="A795" s="10" t="s">
        <v>1179</v>
      </c>
      <c r="B795" s="10" t="s">
        <v>1150</v>
      </c>
      <c r="C795" s="10" t="s">
        <v>317</v>
      </c>
      <c r="D795" s="10" t="s">
        <v>1151</v>
      </c>
      <c r="E795" s="10" t="s">
        <v>832</v>
      </c>
      <c r="F795" s="10">
        <v>74</v>
      </c>
      <c r="G795" s="10" t="s">
        <v>340</v>
      </c>
      <c r="H795" s="10">
        <v>19.146722159999999</v>
      </c>
      <c r="I795" s="10" t="s">
        <v>322</v>
      </c>
      <c r="J795" t="str" cm="1">
        <f t="array" ref="J795">_xlfn.SWITCH(I795, "Rectum","Rectum","Sigma","LC","LC","LC","RC","RC","left","LC","right","RC","Left colon","LC","Right colon","RC","NA","NA","TODO","NA","Multiple")</f>
        <v>NA</v>
      </c>
      <c r="K795" s="10" t="s">
        <v>322</v>
      </c>
      <c r="L795" s="10" t="s">
        <v>322</v>
      </c>
      <c r="M795" s="10" t="s">
        <v>322</v>
      </c>
      <c r="N795" s="11" t="s">
        <v>328</v>
      </c>
      <c r="O795" s="12">
        <v>5263144</v>
      </c>
      <c r="P795" s="13">
        <v>18710844</v>
      </c>
      <c r="Q795" s="14">
        <v>0.77962272295641599</v>
      </c>
      <c r="R795" s="13">
        <v>25882</v>
      </c>
      <c r="S795" s="15">
        <v>1.078422508121919E-3</v>
      </c>
      <c r="T795" s="15">
        <v>1.3832620270897501E-3</v>
      </c>
    </row>
    <row r="796" spans="1:20">
      <c r="A796" s="10" t="s">
        <v>1180</v>
      </c>
      <c r="B796" s="10" t="s">
        <v>1150</v>
      </c>
      <c r="C796" s="10" t="s">
        <v>317</v>
      </c>
      <c r="D796" s="10" t="s">
        <v>1151</v>
      </c>
      <c r="E796" s="10" t="s">
        <v>832</v>
      </c>
      <c r="F796" s="10">
        <v>78</v>
      </c>
      <c r="G796" s="10" t="s">
        <v>320</v>
      </c>
      <c r="H796" s="10">
        <v>23.030045350000002</v>
      </c>
      <c r="I796" s="10" t="s">
        <v>322</v>
      </c>
      <c r="J796" t="str" cm="1">
        <f t="array" ref="J796">_xlfn.SWITCH(I796, "Rectum","Rectum","Sigma","LC","LC","LC","RC","RC","left","LC","right","RC","Left colon","LC","Right colon","RC","NA","NA","TODO","NA","Multiple")</f>
        <v>NA</v>
      </c>
      <c r="K796" s="10" t="s">
        <v>322</v>
      </c>
      <c r="L796" s="10" t="s">
        <v>322</v>
      </c>
      <c r="M796" s="10" t="s">
        <v>322</v>
      </c>
      <c r="N796" s="11" t="s">
        <v>328</v>
      </c>
      <c r="O796" s="12">
        <v>4885225</v>
      </c>
      <c r="P796" s="13">
        <v>28979501</v>
      </c>
      <c r="Q796" s="14">
        <v>0.85515330362357234</v>
      </c>
      <c r="R796" s="13">
        <v>23351</v>
      </c>
      <c r="S796" s="15">
        <v>6.8906240976730542E-4</v>
      </c>
      <c r="T796" s="15">
        <v>8.0577646937399E-4</v>
      </c>
    </row>
    <row r="797" spans="1:20">
      <c r="A797" s="10" t="s">
        <v>1181</v>
      </c>
      <c r="B797" s="10" t="s">
        <v>1150</v>
      </c>
      <c r="C797" s="10" t="s">
        <v>317</v>
      </c>
      <c r="D797" s="10" t="s">
        <v>1151</v>
      </c>
      <c r="E797" s="10" t="s">
        <v>832</v>
      </c>
      <c r="F797" s="10">
        <v>78</v>
      </c>
      <c r="G797" s="10" t="s">
        <v>320</v>
      </c>
      <c r="H797" s="10">
        <v>27.34375</v>
      </c>
      <c r="I797" s="10" t="s">
        <v>322</v>
      </c>
      <c r="J797" t="str" cm="1">
        <f t="array" ref="J797">_xlfn.SWITCH(I797, "Rectum","Rectum","Sigma","LC","LC","LC","RC","RC","left","LC","right","RC","Left colon","LC","Right colon","RC","NA","NA","TODO","NA","Multiple")</f>
        <v>NA</v>
      </c>
      <c r="K797" s="10" t="s">
        <v>322</v>
      </c>
      <c r="L797" s="10" t="s">
        <v>322</v>
      </c>
      <c r="M797" s="10" t="s">
        <v>322</v>
      </c>
      <c r="N797" s="11" t="s">
        <v>328</v>
      </c>
      <c r="O797" s="12">
        <v>3722944</v>
      </c>
      <c r="P797" s="13">
        <v>9459894</v>
      </c>
      <c r="Q797" s="14">
        <v>0.71683143618408618</v>
      </c>
      <c r="R797" s="13">
        <v>13980</v>
      </c>
      <c r="S797" s="15">
        <v>1.0593462757461686E-3</v>
      </c>
      <c r="T797" s="15">
        <v>1.47781782755705E-3</v>
      </c>
    </row>
    <row r="798" spans="1:20">
      <c r="A798" s="10" t="s">
        <v>1182</v>
      </c>
      <c r="B798" s="10" t="s">
        <v>1150</v>
      </c>
      <c r="C798" s="10" t="s">
        <v>317</v>
      </c>
      <c r="D798" s="10" t="s">
        <v>1151</v>
      </c>
      <c r="E798" s="10" t="s">
        <v>832</v>
      </c>
      <c r="F798" s="10">
        <v>44</v>
      </c>
      <c r="G798" s="10" t="s">
        <v>320</v>
      </c>
      <c r="H798" s="10">
        <v>22.129739730000001</v>
      </c>
      <c r="I798" s="10" t="s">
        <v>322</v>
      </c>
      <c r="J798" t="str" cm="1">
        <f t="array" ref="J798">_xlfn.SWITCH(I798, "Rectum","Rectum","Sigma","LC","LC","LC","RC","RC","left","LC","right","RC","Left colon","LC","Right colon","RC","NA","NA","TODO","NA","Multiple")</f>
        <v>NA</v>
      </c>
      <c r="K798" s="10" t="s">
        <v>322</v>
      </c>
      <c r="L798" s="10" t="s">
        <v>322</v>
      </c>
      <c r="M798" s="10" t="s">
        <v>322</v>
      </c>
      <c r="N798" s="11" t="s">
        <v>328</v>
      </c>
      <c r="O798" s="12">
        <v>6590947</v>
      </c>
      <c r="P798" s="13">
        <v>19753283</v>
      </c>
      <c r="Q798" s="14">
        <v>0.74884026764220857</v>
      </c>
      <c r="R798" s="13">
        <v>34270</v>
      </c>
      <c r="S798" s="15">
        <v>1.2991640919688384E-3</v>
      </c>
      <c r="T798" s="15">
        <v>1.7349014844772899E-3</v>
      </c>
    </row>
    <row r="799" spans="1:20">
      <c r="A799" s="10" t="s">
        <v>1183</v>
      </c>
      <c r="B799" s="10" t="s">
        <v>1150</v>
      </c>
      <c r="C799" s="10" t="s">
        <v>317</v>
      </c>
      <c r="D799" s="10" t="s">
        <v>1151</v>
      </c>
      <c r="E799" s="10" t="s">
        <v>832</v>
      </c>
      <c r="F799" s="10">
        <v>60</v>
      </c>
      <c r="G799" s="10" t="s">
        <v>320</v>
      </c>
      <c r="H799" s="10">
        <v>28.40909091</v>
      </c>
      <c r="I799" s="10" t="s">
        <v>322</v>
      </c>
      <c r="J799" t="str" cm="1">
        <f t="array" ref="J799">_xlfn.SWITCH(I799, "Rectum","Rectum","Sigma","LC","LC","LC","RC","RC","left","LC","right","RC","Left colon","LC","Right colon","RC","NA","NA","TODO","NA","Multiple")</f>
        <v>NA</v>
      </c>
      <c r="K799" s="10" t="s">
        <v>322</v>
      </c>
      <c r="L799" s="10" t="s">
        <v>322</v>
      </c>
      <c r="M799" s="10" t="s">
        <v>322</v>
      </c>
      <c r="N799" s="11" t="s">
        <v>328</v>
      </c>
      <c r="O799" s="12">
        <v>3753355</v>
      </c>
      <c r="P799" s="13">
        <v>21142152</v>
      </c>
      <c r="Q799" s="14">
        <v>0.84855552140897572</v>
      </c>
      <c r="R799" s="13">
        <v>19954</v>
      </c>
      <c r="S799" s="15">
        <v>8.0086818381566369E-4</v>
      </c>
      <c r="T799" s="15">
        <v>9.4380174733395207E-4</v>
      </c>
    </row>
    <row r="800" spans="1:20">
      <c r="A800" s="10" t="s">
        <v>1184</v>
      </c>
      <c r="B800" s="10" t="s">
        <v>1150</v>
      </c>
      <c r="C800" s="10" t="s">
        <v>317</v>
      </c>
      <c r="D800" s="10" t="s">
        <v>1151</v>
      </c>
      <c r="E800" s="10" t="s">
        <v>832</v>
      </c>
      <c r="F800" s="10">
        <v>63</v>
      </c>
      <c r="G800" s="10" t="s">
        <v>340</v>
      </c>
      <c r="H800" s="10">
        <v>21.367521369999999</v>
      </c>
      <c r="I800" s="10" t="s">
        <v>331</v>
      </c>
      <c r="J800" t="str" cm="1">
        <f t="array" ref="J800">_xlfn.SWITCH(I800, "Rectum","Rectum","Sigma","LC","LC","LC","RC","RC","left","LC","right","RC","Left colon","LC","Right colon","RC","NA","NA","TODO","NA","Multiple")</f>
        <v>Rectum</v>
      </c>
      <c r="K800" s="10" t="s">
        <v>322</v>
      </c>
      <c r="L800" s="10">
        <v>0</v>
      </c>
      <c r="M800" s="10" t="s">
        <v>322</v>
      </c>
      <c r="N800" s="11" t="s">
        <v>328</v>
      </c>
      <c r="O800" s="12">
        <v>5436704</v>
      </c>
      <c r="P800" s="13">
        <v>20111331</v>
      </c>
      <c r="Q800" s="14">
        <v>0.78628563854992095</v>
      </c>
      <c r="R800" s="13">
        <v>29605</v>
      </c>
      <c r="S800" s="15">
        <v>1.157456278218006E-3</v>
      </c>
      <c r="T800" s="15">
        <v>1.4720557281862601E-3</v>
      </c>
    </row>
    <row r="801" spans="1:20">
      <c r="A801" s="10" t="s">
        <v>1185</v>
      </c>
      <c r="B801" s="10" t="s">
        <v>1150</v>
      </c>
      <c r="C801" s="10" t="s">
        <v>317</v>
      </c>
      <c r="D801" s="10" t="s">
        <v>1151</v>
      </c>
      <c r="E801" s="10" t="s">
        <v>832</v>
      </c>
      <c r="F801" s="10">
        <v>67</v>
      </c>
      <c r="G801" s="10" t="s">
        <v>320</v>
      </c>
      <c r="H801" s="10">
        <v>23.147255120000001</v>
      </c>
      <c r="I801" s="10" t="s">
        <v>322</v>
      </c>
      <c r="J801" t="str" cm="1">
        <f t="array" ref="J801">_xlfn.SWITCH(I801, "Rectum","Rectum","Sigma","LC","LC","LC","RC","RC","left","LC","right","RC","Left colon","LC","Right colon","RC","NA","NA","TODO","NA","Multiple")</f>
        <v>NA</v>
      </c>
      <c r="K801" s="10" t="s">
        <v>322</v>
      </c>
      <c r="L801" s="10" t="s">
        <v>322</v>
      </c>
      <c r="M801" s="10" t="s">
        <v>322</v>
      </c>
      <c r="N801" s="11" t="s">
        <v>328</v>
      </c>
      <c r="O801" s="12">
        <v>5107302</v>
      </c>
      <c r="P801" s="13">
        <v>21599221</v>
      </c>
      <c r="Q801" s="14">
        <v>0.80783808485799879</v>
      </c>
      <c r="R801" s="13">
        <v>30544</v>
      </c>
      <c r="S801" s="15">
        <v>1.1423840917180632E-3</v>
      </c>
      <c r="T801" s="15">
        <v>1.414125074233E-3</v>
      </c>
    </row>
    <row r="802" spans="1:20">
      <c r="A802" s="10" t="s">
        <v>1186</v>
      </c>
      <c r="B802" s="10" t="s">
        <v>1150</v>
      </c>
      <c r="C802" s="10" t="s">
        <v>317</v>
      </c>
      <c r="D802" s="10" t="s">
        <v>1151</v>
      </c>
      <c r="E802" s="10" t="s">
        <v>832</v>
      </c>
      <c r="F802" s="10">
        <v>57</v>
      </c>
      <c r="G802" s="10" t="s">
        <v>320</v>
      </c>
      <c r="H802" s="10">
        <v>25.432685960000001</v>
      </c>
      <c r="I802" s="10" t="s">
        <v>1157</v>
      </c>
      <c r="J802" t="str" cm="1">
        <f t="array" ref="J802">_xlfn.SWITCH(I802, "Rectum","Rectum","Sigma","LC","LC","LC","RC","RC","left","LC","right","RC","Left colon","LC","Right colon","RC","NA","NA","TODO","NA","Multiple")</f>
        <v>RC</v>
      </c>
      <c r="K802" s="10" t="s">
        <v>322</v>
      </c>
      <c r="L802" s="10">
        <v>0</v>
      </c>
      <c r="M802" s="10" t="s">
        <v>322</v>
      </c>
      <c r="N802" s="11" t="s">
        <v>328</v>
      </c>
      <c r="O802" s="12">
        <v>5736188</v>
      </c>
      <c r="P802" s="13">
        <v>24435315</v>
      </c>
      <c r="Q802" s="14">
        <v>0.80908651882554672</v>
      </c>
      <c r="R802" s="13">
        <v>29612</v>
      </c>
      <c r="S802" s="15">
        <v>9.8049360098128821E-4</v>
      </c>
      <c r="T802" s="15">
        <v>1.2118525994037699E-3</v>
      </c>
    </row>
    <row r="803" spans="1:20">
      <c r="A803" s="10" t="s">
        <v>1187</v>
      </c>
      <c r="B803" s="10" t="s">
        <v>1150</v>
      </c>
      <c r="C803" s="10" t="s">
        <v>317</v>
      </c>
      <c r="D803" s="10" t="s">
        <v>1151</v>
      </c>
      <c r="E803" s="10" t="s">
        <v>832</v>
      </c>
      <c r="F803" s="10">
        <v>73</v>
      </c>
      <c r="G803" s="10" t="s">
        <v>340</v>
      </c>
      <c r="H803" s="10">
        <v>26.573129250000001</v>
      </c>
      <c r="I803" s="10" t="s">
        <v>1157</v>
      </c>
      <c r="J803" t="str" cm="1">
        <f t="array" ref="J803">_xlfn.SWITCH(I803, "Rectum","Rectum","Sigma","LC","LC","LC","RC","RC","left","LC","right","RC","Left colon","LC","Right colon","RC","NA","NA","TODO","NA","Multiple")</f>
        <v>RC</v>
      </c>
      <c r="K803" s="10" t="s">
        <v>322</v>
      </c>
      <c r="L803" s="10">
        <v>0</v>
      </c>
      <c r="M803" s="10" t="s">
        <v>322</v>
      </c>
      <c r="N803" s="11" t="s">
        <v>328</v>
      </c>
      <c r="O803" s="12">
        <v>12163593</v>
      </c>
      <c r="P803" s="13">
        <v>14576010</v>
      </c>
      <c r="Q803" s="14">
        <v>0.54396987268814834</v>
      </c>
      <c r="R803" s="13">
        <v>56017</v>
      </c>
      <c r="S803" s="15">
        <v>2.0905282281208646E-3</v>
      </c>
      <c r="T803" s="15">
        <v>3.8430956070968701E-3</v>
      </c>
    </row>
    <row r="804" spans="1:20">
      <c r="A804" s="10" t="s">
        <v>1188</v>
      </c>
      <c r="B804" s="10" t="s">
        <v>1150</v>
      </c>
      <c r="C804" s="10" t="s">
        <v>317</v>
      </c>
      <c r="D804" s="10" t="s">
        <v>1151</v>
      </c>
      <c r="E804" s="10" t="s">
        <v>832</v>
      </c>
      <c r="F804" s="10">
        <v>61</v>
      </c>
      <c r="G804" s="10" t="s">
        <v>340</v>
      </c>
      <c r="H804" s="10">
        <v>24.609375</v>
      </c>
      <c r="I804" s="10" t="s">
        <v>1157</v>
      </c>
      <c r="J804" t="str" cm="1">
        <f t="array" ref="J804">_xlfn.SWITCH(I804, "Rectum","Rectum","Sigma","LC","LC","LC","RC","RC","left","LC","right","RC","Left colon","LC","Right colon","RC","NA","NA","TODO","NA","Multiple")</f>
        <v>RC</v>
      </c>
      <c r="K804" s="10" t="s">
        <v>322</v>
      </c>
      <c r="L804" s="10">
        <v>0</v>
      </c>
      <c r="M804" s="10" t="s">
        <v>322</v>
      </c>
      <c r="N804" s="11" t="s">
        <v>323</v>
      </c>
      <c r="O804" s="12">
        <v>2879812</v>
      </c>
      <c r="P804" s="13">
        <v>19757196</v>
      </c>
      <c r="Q804" s="14">
        <v>0.87232301548703484</v>
      </c>
      <c r="R804" s="13">
        <v>11937</v>
      </c>
      <c r="S804" s="15">
        <v>5.2704441641763004E-4</v>
      </c>
      <c r="T804" s="15">
        <v>6.0418492583664196E-4</v>
      </c>
    </row>
    <row r="805" spans="1:20">
      <c r="A805" s="10" t="s">
        <v>1189</v>
      </c>
      <c r="B805" s="10" t="s">
        <v>1150</v>
      </c>
      <c r="C805" s="10" t="s">
        <v>317</v>
      </c>
      <c r="D805" s="10" t="s">
        <v>1151</v>
      </c>
      <c r="E805" s="10" t="s">
        <v>832</v>
      </c>
      <c r="F805" s="10">
        <v>72</v>
      </c>
      <c r="G805" s="10" t="s">
        <v>320</v>
      </c>
      <c r="H805" s="10">
        <v>20.904195009999999</v>
      </c>
      <c r="I805" s="10" t="s">
        <v>1153</v>
      </c>
      <c r="J805" t="str" cm="1">
        <f t="array" ref="J805">_xlfn.SWITCH(I805, "Rectum","Rectum","Sigma","LC","LC","LC","RC","RC","left","LC","right","RC","Left colon","LC","Right colon","RC","NA","NA","TODO","NA","Multiple")</f>
        <v>LC</v>
      </c>
      <c r="K805" s="10" t="s">
        <v>322</v>
      </c>
      <c r="L805" s="10">
        <v>0</v>
      </c>
      <c r="M805" s="10" t="s">
        <v>322</v>
      </c>
      <c r="N805" s="11" t="s">
        <v>328</v>
      </c>
      <c r="O805" s="12">
        <v>4879884</v>
      </c>
      <c r="P805" s="13">
        <v>18211540</v>
      </c>
      <c r="Q805" s="14">
        <v>0.78778962717169421</v>
      </c>
      <c r="R805" s="13">
        <v>25839</v>
      </c>
      <c r="S805" s="15">
        <v>1.1177361264609915E-3</v>
      </c>
      <c r="T805" s="15">
        <v>1.41882564571695E-3</v>
      </c>
    </row>
    <row r="806" spans="1:20">
      <c r="A806" s="10" t="s">
        <v>1190</v>
      </c>
      <c r="B806" s="10" t="s">
        <v>1150</v>
      </c>
      <c r="C806" s="10" t="s">
        <v>317</v>
      </c>
      <c r="D806" s="10" t="s">
        <v>1151</v>
      </c>
      <c r="E806" s="10" t="s">
        <v>832</v>
      </c>
      <c r="F806" s="10">
        <v>64</v>
      </c>
      <c r="G806" s="10" t="s">
        <v>320</v>
      </c>
      <c r="H806" s="10">
        <v>24.158817970000001</v>
      </c>
      <c r="I806" s="10" t="s">
        <v>322</v>
      </c>
      <c r="J806" t="str" cm="1">
        <f t="array" ref="J806">_xlfn.SWITCH(I806, "Rectum","Rectum","Sigma","LC","LC","LC","RC","RC","left","LC","right","RC","Left colon","LC","Right colon","RC","NA","NA","TODO","NA","Multiple")</f>
        <v>NA</v>
      </c>
      <c r="K806" s="10" t="s">
        <v>322</v>
      </c>
      <c r="L806" s="10" t="s">
        <v>322</v>
      </c>
      <c r="M806" s="10" t="s">
        <v>322</v>
      </c>
      <c r="N806" s="11" t="s">
        <v>328</v>
      </c>
      <c r="O806" s="12">
        <v>3877492</v>
      </c>
      <c r="P806" s="13">
        <v>19005188</v>
      </c>
      <c r="Q806" s="14">
        <v>0.82973746152706329</v>
      </c>
      <c r="R806" s="13">
        <v>22382</v>
      </c>
      <c r="S806" s="15">
        <v>9.7716391250108822E-4</v>
      </c>
      <c r="T806" s="15">
        <v>1.17767843180504E-3</v>
      </c>
    </row>
    <row r="807" spans="1:20">
      <c r="A807" s="10" t="s">
        <v>1191</v>
      </c>
      <c r="B807" s="10" t="s">
        <v>1150</v>
      </c>
      <c r="C807" s="10" t="s">
        <v>317</v>
      </c>
      <c r="D807" s="10" t="s">
        <v>1151</v>
      </c>
      <c r="E807" s="10" t="s">
        <v>832</v>
      </c>
      <c r="F807" s="10">
        <v>71</v>
      </c>
      <c r="G807" s="10" t="s">
        <v>320</v>
      </c>
      <c r="H807" s="10">
        <v>27.34375</v>
      </c>
      <c r="I807" s="10" t="s">
        <v>1153</v>
      </c>
      <c r="J807" t="str" cm="1">
        <f t="array" ref="J807">_xlfn.SWITCH(I807, "Rectum","Rectum","Sigma","LC","LC","LC","RC","RC","left","LC","right","RC","Left colon","LC","Right colon","RC","NA","NA","TODO","NA","Multiple")</f>
        <v>LC</v>
      </c>
      <c r="K807" s="10" t="s">
        <v>322</v>
      </c>
      <c r="L807" s="10">
        <v>0</v>
      </c>
      <c r="M807" s="10" t="s">
        <v>322</v>
      </c>
      <c r="N807" s="11" t="s">
        <v>328</v>
      </c>
      <c r="O807" s="12">
        <v>11082215</v>
      </c>
      <c r="P807" s="13">
        <v>11622170</v>
      </c>
      <c r="Q807" s="14">
        <v>0.5105367722327232</v>
      </c>
      <c r="R807" s="13">
        <v>60224</v>
      </c>
      <c r="S807" s="15">
        <v>2.6455099668085667E-3</v>
      </c>
      <c r="T807" s="15">
        <v>5.1818206066509102E-3</v>
      </c>
    </row>
    <row r="808" spans="1:20">
      <c r="A808" s="10" t="s">
        <v>1192</v>
      </c>
      <c r="B808" s="10" t="s">
        <v>1150</v>
      </c>
      <c r="C808" s="10" t="s">
        <v>317</v>
      </c>
      <c r="D808" s="10" t="s">
        <v>1151</v>
      </c>
      <c r="E808" s="10" t="s">
        <v>832</v>
      </c>
      <c r="F808" s="10">
        <v>64</v>
      </c>
      <c r="G808" s="10" t="s">
        <v>320</v>
      </c>
      <c r="H808" s="10">
        <v>18.778344669999999</v>
      </c>
      <c r="I808" s="10" t="s">
        <v>322</v>
      </c>
      <c r="J808" t="str" cm="1">
        <f t="array" ref="J808">_xlfn.SWITCH(I808, "Rectum","Rectum","Sigma","LC","LC","LC","RC","RC","left","LC","right","RC","Left colon","LC","Right colon","RC","NA","NA","TODO","NA","Multiple")</f>
        <v>NA</v>
      </c>
      <c r="K808" s="10" t="s">
        <v>322</v>
      </c>
      <c r="L808" s="10" t="s">
        <v>322</v>
      </c>
      <c r="M808" s="10" t="s">
        <v>322</v>
      </c>
      <c r="N808" s="11" t="s">
        <v>328</v>
      </c>
      <c r="O808" s="12">
        <v>8129544</v>
      </c>
      <c r="P808" s="13">
        <v>10362321</v>
      </c>
      <c r="Q808" s="14">
        <v>0.55969243903351962</v>
      </c>
      <c r="R808" s="13">
        <v>22448</v>
      </c>
      <c r="S808" s="15">
        <v>1.2124673489100027E-3</v>
      </c>
      <c r="T808" s="15">
        <v>2.1663100380696601E-3</v>
      </c>
    </row>
    <row r="809" spans="1:20">
      <c r="A809" s="10" t="s">
        <v>1193</v>
      </c>
      <c r="B809" s="10" t="s">
        <v>1150</v>
      </c>
      <c r="C809" s="10" t="s">
        <v>317</v>
      </c>
      <c r="D809" s="10" t="s">
        <v>1151</v>
      </c>
      <c r="E809" s="10" t="s">
        <v>832</v>
      </c>
      <c r="F809" s="10">
        <v>66</v>
      </c>
      <c r="G809" s="10" t="s">
        <v>320</v>
      </c>
      <c r="H809" s="10">
        <v>18.376825149999998</v>
      </c>
      <c r="I809" s="10" t="s">
        <v>322</v>
      </c>
      <c r="J809" t="str" cm="1">
        <f t="array" ref="J809">_xlfn.SWITCH(I809, "Rectum","Rectum","Sigma","LC","LC","LC","RC","RC","left","LC","right","RC","Left colon","LC","Right colon","RC","NA","NA","TODO","NA","Multiple")</f>
        <v>NA</v>
      </c>
      <c r="K809" s="10" t="s">
        <v>322</v>
      </c>
      <c r="L809" s="10" t="s">
        <v>322</v>
      </c>
      <c r="M809" s="10" t="s">
        <v>322</v>
      </c>
      <c r="N809" s="11" t="s">
        <v>323</v>
      </c>
      <c r="O809" s="12">
        <v>3224372</v>
      </c>
      <c r="P809" s="13">
        <v>11790618</v>
      </c>
      <c r="Q809" s="14">
        <v>0.78477796906246577</v>
      </c>
      <c r="R809" s="13">
        <v>9155</v>
      </c>
      <c r="S809" s="15">
        <v>6.0935247895970118E-4</v>
      </c>
      <c r="T809" s="15">
        <v>7.7646481295552097E-4</v>
      </c>
    </row>
    <row r="810" spans="1:20">
      <c r="A810" s="10" t="s">
        <v>1194</v>
      </c>
      <c r="B810" s="10" t="s">
        <v>1150</v>
      </c>
      <c r="C810" s="10" t="s">
        <v>317</v>
      </c>
      <c r="D810" s="10" t="s">
        <v>1151</v>
      </c>
      <c r="E810" s="10" t="s">
        <v>832</v>
      </c>
      <c r="F810" s="10">
        <v>75</v>
      </c>
      <c r="G810" s="10" t="s">
        <v>320</v>
      </c>
      <c r="H810" s="10">
        <v>21.453573710000001</v>
      </c>
      <c r="I810" s="10" t="s">
        <v>322</v>
      </c>
      <c r="J810" t="str" cm="1">
        <f t="array" ref="J810">_xlfn.SWITCH(I810, "Rectum","Rectum","Sigma","LC","LC","LC","RC","RC","left","LC","right","RC","Left colon","LC","Right colon","RC","NA","NA","TODO","NA","Multiple")</f>
        <v>NA</v>
      </c>
      <c r="K810" s="10" t="s">
        <v>322</v>
      </c>
      <c r="L810" s="10" t="s">
        <v>322</v>
      </c>
      <c r="M810" s="10" t="s">
        <v>322</v>
      </c>
      <c r="N810" s="11" t="s">
        <v>328</v>
      </c>
      <c r="O810" s="12">
        <v>6711956</v>
      </c>
      <c r="P810" s="13">
        <v>15051777</v>
      </c>
      <c r="Q810" s="14">
        <v>0.69093087008452692</v>
      </c>
      <c r="R810" s="13">
        <v>21047</v>
      </c>
      <c r="S810" s="15">
        <v>9.6613323614009412E-4</v>
      </c>
      <c r="T810" s="15">
        <v>1.3983066584098299E-3</v>
      </c>
    </row>
    <row r="811" spans="1:20">
      <c r="A811" s="10" t="s">
        <v>1195</v>
      </c>
      <c r="B811" s="10" t="s">
        <v>1150</v>
      </c>
      <c r="C811" s="10" t="s">
        <v>317</v>
      </c>
      <c r="D811" s="10" t="s">
        <v>1151</v>
      </c>
      <c r="E811" s="10" t="s">
        <v>832</v>
      </c>
      <c r="F811" s="10">
        <v>73</v>
      </c>
      <c r="G811" s="10" t="s">
        <v>320</v>
      </c>
      <c r="H811" s="10">
        <v>21.0076678</v>
      </c>
      <c r="I811" s="10" t="s">
        <v>322</v>
      </c>
      <c r="J811" t="str" cm="1">
        <f t="array" ref="J811">_xlfn.SWITCH(I811, "Rectum","Rectum","Sigma","LC","LC","LC","RC","RC","left","LC","right","RC","Left colon","LC","Right colon","RC","NA","NA","TODO","NA","Multiple")</f>
        <v>NA</v>
      </c>
      <c r="K811" s="10" t="s">
        <v>322</v>
      </c>
      <c r="L811" s="10" t="s">
        <v>322</v>
      </c>
      <c r="M811" s="10" t="s">
        <v>322</v>
      </c>
      <c r="N811" s="11" t="s">
        <v>328</v>
      </c>
      <c r="O811" s="12">
        <v>10294666</v>
      </c>
      <c r="P811" s="13">
        <v>6791283</v>
      </c>
      <c r="Q811" s="14">
        <v>0.3967494308393083</v>
      </c>
      <c r="R811" s="13">
        <v>31361</v>
      </c>
      <c r="S811" s="15">
        <v>1.8321219864569842E-3</v>
      </c>
      <c r="T811" s="15">
        <v>4.6178314171269304E-3</v>
      </c>
    </row>
    <row r="812" spans="1:20">
      <c r="A812" s="10" t="s">
        <v>1196</v>
      </c>
      <c r="B812" s="10" t="s">
        <v>1150</v>
      </c>
      <c r="C812" s="10" t="s">
        <v>317</v>
      </c>
      <c r="D812" s="10" t="s">
        <v>1151</v>
      </c>
      <c r="E812" s="10" t="s">
        <v>832</v>
      </c>
      <c r="F812" s="10">
        <v>74</v>
      </c>
      <c r="G812" s="10" t="s">
        <v>320</v>
      </c>
      <c r="H812" s="10">
        <v>28.685144680000001</v>
      </c>
      <c r="I812" s="10" t="s">
        <v>322</v>
      </c>
      <c r="J812" t="str" cm="1">
        <f t="array" ref="J812">_xlfn.SWITCH(I812, "Rectum","Rectum","Sigma","LC","LC","LC","RC","RC","left","LC","right","RC","Left colon","LC","Right colon","RC","NA","NA","TODO","NA","Multiple")</f>
        <v>NA</v>
      </c>
      <c r="K812" s="10" t="s">
        <v>322</v>
      </c>
      <c r="L812" s="10" t="s">
        <v>322</v>
      </c>
      <c r="M812" s="10" t="s">
        <v>322</v>
      </c>
      <c r="N812" s="11" t="s">
        <v>328</v>
      </c>
      <c r="O812" s="12">
        <v>4738382</v>
      </c>
      <c r="P812" s="13">
        <v>15890540</v>
      </c>
      <c r="Q812" s="14">
        <v>0.76985178749247007</v>
      </c>
      <c r="R812" s="13">
        <v>12116</v>
      </c>
      <c r="S812" s="15">
        <v>5.869859839413115E-4</v>
      </c>
      <c r="T812" s="15">
        <v>7.6246622204154189E-4</v>
      </c>
    </row>
    <row r="813" spans="1:20">
      <c r="A813" s="10" t="s">
        <v>1197</v>
      </c>
      <c r="B813" s="10" t="s">
        <v>1150</v>
      </c>
      <c r="C813" s="10" t="s">
        <v>317</v>
      </c>
      <c r="D813" s="10" t="s">
        <v>1151</v>
      </c>
      <c r="E813" s="10" t="s">
        <v>832</v>
      </c>
      <c r="F813" s="10">
        <v>71</v>
      </c>
      <c r="G813" s="10" t="s">
        <v>320</v>
      </c>
      <c r="H813" s="10">
        <v>18.359375</v>
      </c>
      <c r="I813" s="10" t="s">
        <v>322</v>
      </c>
      <c r="J813" t="str" cm="1">
        <f t="array" ref="J813">_xlfn.SWITCH(I813, "Rectum","Rectum","Sigma","LC","LC","LC","RC","RC","left","LC","right","RC","Left colon","LC","Right colon","RC","NA","NA","TODO","NA","Multiple")</f>
        <v>NA</v>
      </c>
      <c r="K813" s="10" t="s">
        <v>322</v>
      </c>
      <c r="L813" s="10" t="s">
        <v>322</v>
      </c>
      <c r="M813" s="10" t="s">
        <v>322</v>
      </c>
      <c r="N813" s="11" t="s">
        <v>328</v>
      </c>
      <c r="O813" s="12">
        <v>6932648</v>
      </c>
      <c r="P813" s="13">
        <v>14876970</v>
      </c>
      <c r="Q813" s="14">
        <v>0.68132831490227452</v>
      </c>
      <c r="R813" s="13">
        <v>25626</v>
      </c>
      <c r="S813" s="15">
        <v>1.173607219594157E-3</v>
      </c>
      <c r="T813" s="15">
        <v>1.72252817610038E-3</v>
      </c>
    </row>
    <row r="814" spans="1:20">
      <c r="A814" s="10" t="s">
        <v>1198</v>
      </c>
      <c r="B814" s="10" t="s">
        <v>1150</v>
      </c>
      <c r="C814" s="10" t="s">
        <v>317</v>
      </c>
      <c r="D814" s="10" t="s">
        <v>1151</v>
      </c>
      <c r="E814" s="10" t="s">
        <v>832</v>
      </c>
      <c r="F814" s="10">
        <v>65</v>
      </c>
      <c r="G814" s="10" t="s">
        <v>340</v>
      </c>
      <c r="H814" s="10">
        <v>20.42941836</v>
      </c>
      <c r="I814" s="10" t="s">
        <v>322</v>
      </c>
      <c r="J814" t="str" cm="1">
        <f t="array" ref="J814">_xlfn.SWITCH(I814, "Rectum","Rectum","Sigma","LC","LC","LC","RC","RC","left","LC","right","RC","Left colon","LC","Right colon","RC","NA","NA","TODO","NA","Multiple")</f>
        <v>NA</v>
      </c>
      <c r="K814" s="10" t="s">
        <v>322</v>
      </c>
      <c r="L814" s="10" t="s">
        <v>322</v>
      </c>
      <c r="M814" s="10" t="s">
        <v>322</v>
      </c>
      <c r="N814" s="11" t="s">
        <v>328</v>
      </c>
      <c r="O814" s="12">
        <v>4840754</v>
      </c>
      <c r="P814" s="13">
        <v>13736699</v>
      </c>
      <c r="Q814" s="14">
        <v>0.73886477289670383</v>
      </c>
      <c r="R814" s="13">
        <v>14175</v>
      </c>
      <c r="S814" s="15">
        <v>7.6243995415570926E-4</v>
      </c>
      <c r="T814" s="15">
        <v>1.03190730174695E-3</v>
      </c>
    </row>
    <row r="815" spans="1:20">
      <c r="A815" s="10" t="s">
        <v>1199</v>
      </c>
      <c r="B815" s="10" t="s">
        <v>1150</v>
      </c>
      <c r="C815" s="10" t="s">
        <v>317</v>
      </c>
      <c r="D815" s="10" t="s">
        <v>1151</v>
      </c>
      <c r="E815" s="10" t="s">
        <v>832</v>
      </c>
      <c r="F815" s="10">
        <v>52</v>
      </c>
      <c r="G815" s="10" t="s">
        <v>320</v>
      </c>
      <c r="H815" s="10">
        <v>22.582709170000001</v>
      </c>
      <c r="I815" s="10" t="s">
        <v>322</v>
      </c>
      <c r="J815" t="str" cm="1">
        <f t="array" ref="J815">_xlfn.SWITCH(I815, "Rectum","Rectum","Sigma","LC","LC","LC","RC","RC","left","LC","right","RC","Left colon","LC","Right colon","RC","NA","NA","TODO","NA","Multiple")</f>
        <v>NA</v>
      </c>
      <c r="K815" s="10" t="s">
        <v>322</v>
      </c>
      <c r="L815" s="10" t="s">
        <v>322</v>
      </c>
      <c r="M815" s="10" t="s">
        <v>322</v>
      </c>
      <c r="N815" s="11" t="s">
        <v>328</v>
      </c>
      <c r="O815" s="12">
        <v>3019001</v>
      </c>
      <c r="P815" s="13">
        <v>20224847</v>
      </c>
      <c r="Q815" s="14">
        <v>0.86961311447553247</v>
      </c>
      <c r="R815" s="13">
        <v>13445</v>
      </c>
      <c r="S815" s="15">
        <v>5.7809823353044572E-4</v>
      </c>
      <c r="T815" s="15">
        <v>6.6477635158377192E-4</v>
      </c>
    </row>
    <row r="816" spans="1:20">
      <c r="A816" s="10" t="s">
        <v>1200</v>
      </c>
      <c r="B816" s="10" t="s">
        <v>1150</v>
      </c>
      <c r="C816" s="10" t="s">
        <v>317</v>
      </c>
      <c r="D816" s="10" t="s">
        <v>1151</v>
      </c>
      <c r="E816" s="10" t="s">
        <v>832</v>
      </c>
      <c r="F816" s="10">
        <v>66</v>
      </c>
      <c r="G816" s="10" t="s">
        <v>340</v>
      </c>
      <c r="H816" s="10">
        <v>20.42941836</v>
      </c>
      <c r="I816" s="10" t="s">
        <v>331</v>
      </c>
      <c r="J816" t="str" cm="1">
        <f t="array" ref="J816">_xlfn.SWITCH(I816, "Rectum","Rectum","Sigma","LC","LC","LC","RC","RC","left","LC","right","RC","Left colon","LC","Right colon","RC","NA","NA","TODO","NA","Multiple")</f>
        <v>Rectum</v>
      </c>
      <c r="K816" s="10" t="s">
        <v>322</v>
      </c>
      <c r="L816" s="10">
        <v>0</v>
      </c>
      <c r="M816" s="10" t="s">
        <v>322</v>
      </c>
      <c r="N816" s="11" t="s">
        <v>328</v>
      </c>
      <c r="O816" s="12">
        <v>5123213</v>
      </c>
      <c r="P816" s="13">
        <v>10875647</v>
      </c>
      <c r="Q816" s="14">
        <v>0.67915155006885097</v>
      </c>
      <c r="R816" s="13">
        <v>14719</v>
      </c>
      <c r="S816" s="15">
        <v>9.1915742258491995E-4</v>
      </c>
      <c r="T816" s="15">
        <v>1.3533907453965699E-3</v>
      </c>
    </row>
    <row r="817" spans="1:20">
      <c r="A817" s="10" t="s">
        <v>1201</v>
      </c>
      <c r="B817" s="10" t="s">
        <v>1150</v>
      </c>
      <c r="C817" s="10" t="s">
        <v>317</v>
      </c>
      <c r="D817" s="10" t="s">
        <v>1151</v>
      </c>
      <c r="E817" s="10" t="s">
        <v>832</v>
      </c>
      <c r="F817" s="10">
        <v>71</v>
      </c>
      <c r="G817" s="10" t="s">
        <v>320</v>
      </c>
      <c r="H817" s="10">
        <v>21.1552942</v>
      </c>
      <c r="I817" s="10" t="s">
        <v>322</v>
      </c>
      <c r="J817" t="str" cm="1">
        <f t="array" ref="J817">_xlfn.SWITCH(I817, "Rectum","Rectum","Sigma","LC","LC","LC","RC","RC","left","LC","right","RC","Left colon","LC","Right colon","RC","NA","NA","TODO","NA","Multiple")</f>
        <v>NA</v>
      </c>
      <c r="K817" s="10" t="s">
        <v>322</v>
      </c>
      <c r="L817" s="10" t="s">
        <v>322</v>
      </c>
      <c r="M817" s="10" t="s">
        <v>322</v>
      </c>
      <c r="N817" s="11" t="s">
        <v>328</v>
      </c>
      <c r="O817" s="12">
        <v>8311922</v>
      </c>
      <c r="P817" s="13">
        <v>7701212</v>
      </c>
      <c r="Q817" s="14">
        <v>0.48013064480874046</v>
      </c>
      <c r="R817" s="13">
        <v>26692</v>
      </c>
      <c r="S817" s="15">
        <v>1.6641078276036162E-3</v>
      </c>
      <c r="T817" s="15">
        <v>3.4659479572825701E-3</v>
      </c>
    </row>
    <row r="818" spans="1:20">
      <c r="A818" s="10" t="s">
        <v>1202</v>
      </c>
      <c r="B818" s="10" t="s">
        <v>1150</v>
      </c>
      <c r="C818" s="10" t="s">
        <v>317</v>
      </c>
      <c r="D818" s="10" t="s">
        <v>1151</v>
      </c>
      <c r="E818" s="10" t="s">
        <v>832</v>
      </c>
      <c r="F818" s="10">
        <v>72</v>
      </c>
      <c r="G818" s="10" t="s">
        <v>340</v>
      </c>
      <c r="H818" s="10">
        <v>19.31295201</v>
      </c>
      <c r="I818" s="10" t="s">
        <v>322</v>
      </c>
      <c r="J818" t="str" cm="1">
        <f t="array" ref="J818">_xlfn.SWITCH(I818, "Rectum","Rectum","Sigma","LC","LC","LC","RC","RC","left","LC","right","RC","Left colon","LC","Right colon","RC","NA","NA","TODO","NA","Multiple")</f>
        <v>NA</v>
      </c>
      <c r="K818" s="10" t="s">
        <v>322</v>
      </c>
      <c r="L818" s="10" t="s">
        <v>322</v>
      </c>
      <c r="M818" s="10" t="s">
        <v>322</v>
      </c>
      <c r="N818" s="11" t="s">
        <v>323</v>
      </c>
      <c r="O818" s="12">
        <v>2351903</v>
      </c>
      <c r="P818" s="13">
        <v>12651336</v>
      </c>
      <c r="Q818" s="14">
        <v>0.84287110610520011</v>
      </c>
      <c r="R818" s="13">
        <v>6572</v>
      </c>
      <c r="S818" s="15">
        <v>4.3784695223677368E-4</v>
      </c>
      <c r="T818" s="15">
        <v>5.19470829009679E-4</v>
      </c>
    </row>
    <row r="819" spans="1:20">
      <c r="A819" s="10" t="s">
        <v>1203</v>
      </c>
      <c r="B819" s="10" t="s">
        <v>1150</v>
      </c>
      <c r="C819" s="10" t="s">
        <v>317</v>
      </c>
      <c r="D819" s="10" t="s">
        <v>1151</v>
      </c>
      <c r="E819" s="10" t="s">
        <v>832</v>
      </c>
      <c r="F819" s="10">
        <v>53</v>
      </c>
      <c r="G819" s="10" t="s">
        <v>320</v>
      </c>
      <c r="H819" s="10">
        <v>23.384353740000002</v>
      </c>
      <c r="I819" s="10" t="s">
        <v>322</v>
      </c>
      <c r="J819" t="str" cm="1">
        <f t="array" ref="J819">_xlfn.SWITCH(I819, "Rectum","Rectum","Sigma","LC","LC","LC","RC","RC","left","LC","right","RC","Left colon","LC","Right colon","RC","NA","NA","TODO","NA","Multiple")</f>
        <v>NA</v>
      </c>
      <c r="K819" s="10" t="s">
        <v>322</v>
      </c>
      <c r="L819" s="10" t="s">
        <v>322</v>
      </c>
      <c r="M819" s="10" t="s">
        <v>322</v>
      </c>
      <c r="N819" s="11" t="s">
        <v>328</v>
      </c>
      <c r="O819" s="12">
        <v>8390281</v>
      </c>
      <c r="P819" s="13">
        <v>9303598</v>
      </c>
      <c r="Q819" s="14">
        <v>0.52499066950149798</v>
      </c>
      <c r="R819" s="13">
        <v>27575</v>
      </c>
      <c r="S819" s="15">
        <v>1.5560235633035528E-3</v>
      </c>
      <c r="T819" s="15">
        <v>2.9639070819697899E-3</v>
      </c>
    </row>
    <row r="820" spans="1:20">
      <c r="A820" s="10" t="s">
        <v>1204</v>
      </c>
      <c r="B820" s="10" t="s">
        <v>1150</v>
      </c>
      <c r="C820" s="10" t="s">
        <v>317</v>
      </c>
      <c r="D820" s="10" t="s">
        <v>1151</v>
      </c>
      <c r="E820" s="10" t="s">
        <v>832</v>
      </c>
      <c r="F820" s="10">
        <v>61</v>
      </c>
      <c r="G820" s="10" t="s">
        <v>320</v>
      </c>
      <c r="H820" s="10">
        <v>22.395413420000001</v>
      </c>
      <c r="I820" s="10" t="s">
        <v>1153</v>
      </c>
      <c r="J820" t="str" cm="1">
        <f t="array" ref="J820">_xlfn.SWITCH(I820, "Rectum","Rectum","Sigma","LC","LC","LC","RC","RC","left","LC","right","RC","Left colon","LC","Right colon","RC","NA","NA","TODO","NA","Multiple")</f>
        <v>LC</v>
      </c>
      <c r="K820" s="10" t="s">
        <v>322</v>
      </c>
      <c r="L820" s="10">
        <v>0</v>
      </c>
      <c r="M820" s="10" t="s">
        <v>322</v>
      </c>
      <c r="N820" s="11" t="s">
        <v>328</v>
      </c>
      <c r="O820" s="12">
        <v>4632012</v>
      </c>
      <c r="P820" s="13">
        <v>10743118</v>
      </c>
      <c r="Q820" s="14">
        <v>0.69816822374515342</v>
      </c>
      <c r="R820" s="13">
        <v>12448</v>
      </c>
      <c r="S820" s="15">
        <v>8.0896421776058584E-4</v>
      </c>
      <c r="T820" s="15">
        <v>1.1586952689154099E-3</v>
      </c>
    </row>
    <row r="821" spans="1:20">
      <c r="A821" s="10" t="s">
        <v>1205</v>
      </c>
      <c r="B821" s="10" t="s">
        <v>1150</v>
      </c>
      <c r="C821" s="10" t="s">
        <v>317</v>
      </c>
      <c r="D821" s="10" t="s">
        <v>1151</v>
      </c>
      <c r="E821" s="10" t="s">
        <v>832</v>
      </c>
      <c r="F821" s="10">
        <v>58</v>
      </c>
      <c r="G821" s="10" t="s">
        <v>320</v>
      </c>
      <c r="H821" s="10">
        <v>22.53061224</v>
      </c>
      <c r="I821" s="10" t="s">
        <v>1157</v>
      </c>
      <c r="J821" t="str" cm="1">
        <f t="array" ref="J821">_xlfn.SWITCH(I821, "Rectum","Rectum","Sigma","LC","LC","LC","RC","RC","left","LC","right","RC","Left colon","LC","Right colon","RC","NA","NA","TODO","NA","Multiple")</f>
        <v>RC</v>
      </c>
      <c r="K821" s="10" t="s">
        <v>322</v>
      </c>
      <c r="L821" s="10">
        <v>0</v>
      </c>
      <c r="M821" s="10" t="s">
        <v>322</v>
      </c>
      <c r="N821" s="11" t="s">
        <v>328</v>
      </c>
      <c r="O821" s="12">
        <v>7903737</v>
      </c>
      <c r="P821" s="13">
        <v>12560669</v>
      </c>
      <c r="Q821" s="14">
        <v>0.61313258085731193</v>
      </c>
      <c r="R821" s="13">
        <v>21651</v>
      </c>
      <c r="S821" s="15">
        <v>1.0568651644384276E-3</v>
      </c>
      <c r="T821" s="15">
        <v>1.7237139200149301E-3</v>
      </c>
    </row>
    <row r="822" spans="1:20">
      <c r="A822" s="10" t="s">
        <v>1206</v>
      </c>
      <c r="B822" s="10" t="s">
        <v>1150</v>
      </c>
      <c r="C822" s="10" t="s">
        <v>317</v>
      </c>
      <c r="D822" s="10" t="s">
        <v>1151</v>
      </c>
      <c r="E822" s="10" t="s">
        <v>832</v>
      </c>
      <c r="F822" s="10">
        <v>65</v>
      </c>
      <c r="G822" s="10" t="s">
        <v>320</v>
      </c>
      <c r="H822" s="10">
        <v>24.859073559999999</v>
      </c>
      <c r="I822" s="10" t="s">
        <v>322</v>
      </c>
      <c r="J822" t="str" cm="1">
        <f t="array" ref="J822">_xlfn.SWITCH(I822, "Rectum","Rectum","Sigma","LC","LC","LC","RC","RC","left","LC","right","RC","Left colon","LC","Right colon","RC","NA","NA","TODO","NA","Multiple")</f>
        <v>NA</v>
      </c>
      <c r="K822" s="10" t="s">
        <v>322</v>
      </c>
      <c r="L822" s="10" t="s">
        <v>322</v>
      </c>
      <c r="M822" s="10" t="s">
        <v>322</v>
      </c>
      <c r="N822" s="11" t="s">
        <v>323</v>
      </c>
      <c r="O822" s="12">
        <v>10273991</v>
      </c>
      <c r="P822" s="13">
        <v>3995430</v>
      </c>
      <c r="Q822" s="14">
        <v>0.27924764034929667</v>
      </c>
      <c r="R822" s="13">
        <v>38417</v>
      </c>
      <c r="S822" s="15">
        <v>2.6850317986546954E-3</v>
      </c>
      <c r="T822" s="15">
        <v>9.6152354064518702E-3</v>
      </c>
    </row>
    <row r="823" spans="1:20">
      <c r="A823" s="10" t="s">
        <v>1207</v>
      </c>
      <c r="B823" s="10" t="s">
        <v>1150</v>
      </c>
      <c r="C823" s="10" t="s">
        <v>317</v>
      </c>
      <c r="D823" s="10" t="s">
        <v>1151</v>
      </c>
      <c r="E823" s="10" t="s">
        <v>832</v>
      </c>
      <c r="F823" s="10">
        <v>64</v>
      </c>
      <c r="G823" s="10" t="s">
        <v>320</v>
      </c>
      <c r="H823" s="10">
        <v>22.40587695</v>
      </c>
      <c r="I823" s="10" t="s">
        <v>322</v>
      </c>
      <c r="J823" t="str" cm="1">
        <f t="array" ref="J823">_xlfn.SWITCH(I823, "Rectum","Rectum","Sigma","LC","LC","LC","RC","RC","left","LC","right","RC","Left colon","LC","Right colon","RC","NA","NA","TODO","NA","Multiple")</f>
        <v>NA</v>
      </c>
      <c r="K823" s="10" t="s">
        <v>322</v>
      </c>
      <c r="L823" s="10" t="s">
        <v>322</v>
      </c>
      <c r="M823" s="10" t="s">
        <v>322</v>
      </c>
      <c r="N823" s="11" t="s">
        <v>323</v>
      </c>
      <c r="O823" s="12">
        <v>867606</v>
      </c>
      <c r="P823" s="13">
        <v>10914425</v>
      </c>
      <c r="Q823" s="14">
        <v>0.92609059806882754</v>
      </c>
      <c r="R823" s="13">
        <v>3452</v>
      </c>
      <c r="S823" s="15">
        <v>2.9290271769090838E-4</v>
      </c>
      <c r="T823" s="15">
        <v>3.1627868623404298E-4</v>
      </c>
    </row>
    <row r="824" spans="1:20">
      <c r="A824" s="10" t="s">
        <v>1208</v>
      </c>
      <c r="B824" s="10" t="s">
        <v>1150</v>
      </c>
      <c r="C824" s="10" t="s">
        <v>317</v>
      </c>
      <c r="D824" s="10" t="s">
        <v>1151</v>
      </c>
      <c r="E824" s="10" t="s">
        <v>832</v>
      </c>
      <c r="F824" s="10">
        <v>58</v>
      </c>
      <c r="G824" s="10" t="s">
        <v>320</v>
      </c>
      <c r="H824" s="10">
        <v>23.875114780000001</v>
      </c>
      <c r="I824" s="10" t="s">
        <v>322</v>
      </c>
      <c r="J824" t="str" cm="1">
        <f t="array" ref="J824">_xlfn.SWITCH(I824, "Rectum","Rectum","Sigma","LC","LC","LC","RC","RC","left","LC","right","RC","Left colon","LC","Right colon","RC","NA","NA","TODO","NA","Multiple")</f>
        <v>NA</v>
      </c>
      <c r="K824" s="10" t="s">
        <v>322</v>
      </c>
      <c r="L824" s="10" t="s">
        <v>322</v>
      </c>
      <c r="M824" s="10" t="s">
        <v>322</v>
      </c>
      <c r="N824" s="11" t="s">
        <v>328</v>
      </c>
      <c r="O824" s="12">
        <v>4633761</v>
      </c>
      <c r="P824" s="13">
        <v>14028467</v>
      </c>
      <c r="Q824" s="14">
        <v>0.75116661748477542</v>
      </c>
      <c r="R824" s="13">
        <v>13345</v>
      </c>
      <c r="S824" s="15">
        <v>7.1456977518173073E-4</v>
      </c>
      <c r="T824" s="15">
        <v>9.5127999374414911E-4</v>
      </c>
    </row>
    <row r="825" spans="1:20">
      <c r="A825" s="10" t="s">
        <v>1209</v>
      </c>
      <c r="B825" s="10" t="s">
        <v>1150</v>
      </c>
      <c r="C825" s="10" t="s">
        <v>317</v>
      </c>
      <c r="D825" s="10" t="s">
        <v>1151</v>
      </c>
      <c r="E825" s="10" t="s">
        <v>832</v>
      </c>
      <c r="F825" s="10">
        <v>72</v>
      </c>
      <c r="G825" s="10" t="s">
        <v>320</v>
      </c>
      <c r="H825" s="10">
        <v>22.038567489999998</v>
      </c>
      <c r="I825" s="10" t="s">
        <v>1210</v>
      </c>
      <c r="J825" t="str" cm="1">
        <f t="array" ref="J825">_xlfn.SWITCH(I825, "Rectum","Rectum","Sigma","LC","LC","LC","RC","RC","left","LC","right","RC","Left colon","LC","Right colon","RC","NA","NA","TODO","NA","Multiple")</f>
        <v>Multiple</v>
      </c>
      <c r="K825" s="10" t="s">
        <v>322</v>
      </c>
      <c r="L825" s="10">
        <v>0</v>
      </c>
      <c r="M825" s="10" t="s">
        <v>322</v>
      </c>
      <c r="N825" s="11" t="s">
        <v>328</v>
      </c>
      <c r="O825" s="12">
        <v>9378604</v>
      </c>
      <c r="P825" s="13">
        <v>9316143</v>
      </c>
      <c r="Q825" s="14">
        <v>0.49769847371961606</v>
      </c>
      <c r="R825" s="13">
        <v>23701</v>
      </c>
      <c r="S825" s="15">
        <v>1.2661840340609436E-3</v>
      </c>
      <c r="T825" s="15">
        <v>2.5440785956162299E-3</v>
      </c>
    </row>
    <row r="826" spans="1:20">
      <c r="A826" s="10" t="s">
        <v>1211</v>
      </c>
      <c r="B826" s="10" t="s">
        <v>1150</v>
      </c>
      <c r="C826" s="10" t="s">
        <v>317</v>
      </c>
      <c r="D826" s="10" t="s">
        <v>1151</v>
      </c>
      <c r="E826" s="10" t="s">
        <v>832</v>
      </c>
      <c r="F826" s="10">
        <v>69</v>
      </c>
      <c r="G826" s="10" t="s">
        <v>320</v>
      </c>
      <c r="H826" s="10">
        <v>24.6097337</v>
      </c>
      <c r="I826" s="10" t="s">
        <v>1153</v>
      </c>
      <c r="J826" t="str" cm="1">
        <f t="array" ref="J826">_xlfn.SWITCH(I826, "Rectum","Rectum","Sigma","LC","LC","LC","RC","RC","left","LC","right","RC","Left colon","LC","Right colon","RC","NA","NA","TODO","NA","Multiple")</f>
        <v>LC</v>
      </c>
      <c r="K826" s="10" t="s">
        <v>322</v>
      </c>
      <c r="L826" s="10">
        <v>0</v>
      </c>
      <c r="M826" s="10" t="s">
        <v>322</v>
      </c>
      <c r="N826" s="11" t="s">
        <v>328</v>
      </c>
      <c r="O826" s="12">
        <v>8837554</v>
      </c>
      <c r="P826" s="13">
        <v>10314371</v>
      </c>
      <c r="Q826" s="14">
        <v>0.53775766041183959</v>
      </c>
      <c r="R826" s="13">
        <v>28408</v>
      </c>
      <c r="S826" s="15">
        <v>1.4811004584748347E-3</v>
      </c>
      <c r="T826" s="15">
        <v>2.75421545337084E-3</v>
      </c>
    </row>
    <row r="827" spans="1:20">
      <c r="A827" s="10" t="s">
        <v>1212</v>
      </c>
      <c r="B827" s="10" t="s">
        <v>1150</v>
      </c>
      <c r="C827" s="10" t="s">
        <v>317</v>
      </c>
      <c r="D827" s="10" t="s">
        <v>1151</v>
      </c>
      <c r="E827" s="10" t="s">
        <v>832</v>
      </c>
      <c r="F827" s="10">
        <v>58</v>
      </c>
      <c r="G827" s="10" t="s">
        <v>320</v>
      </c>
      <c r="H827" s="10">
        <v>25.402816080000001</v>
      </c>
      <c r="I827" s="10" t="s">
        <v>322</v>
      </c>
      <c r="J827" t="str" cm="1">
        <f t="array" ref="J827">_xlfn.SWITCH(I827, "Rectum","Rectum","Sigma","LC","LC","LC","RC","RC","left","LC","right","RC","Left colon","LC","Right colon","RC","NA","NA","TODO","NA","Multiple")</f>
        <v>NA</v>
      </c>
      <c r="K827" s="10" t="s">
        <v>322</v>
      </c>
      <c r="L827" s="10" t="s">
        <v>322</v>
      </c>
      <c r="M827" s="10" t="s">
        <v>322</v>
      </c>
      <c r="N827" s="11" t="s">
        <v>323</v>
      </c>
      <c r="O827" s="12">
        <v>1294675</v>
      </c>
      <c r="P827" s="13">
        <v>16382272</v>
      </c>
      <c r="Q827" s="14">
        <v>0.92647406294603007</v>
      </c>
      <c r="R827" s="13">
        <v>5439</v>
      </c>
      <c r="S827" s="15">
        <v>3.0759423530286016E-4</v>
      </c>
      <c r="T827" s="15">
        <v>3.3200523102045902E-4</v>
      </c>
    </row>
    <row r="828" spans="1:20">
      <c r="A828" s="10" t="s">
        <v>1213</v>
      </c>
      <c r="B828" s="10" t="s">
        <v>1150</v>
      </c>
      <c r="C828" s="10" t="s">
        <v>317</v>
      </c>
      <c r="D828" s="10" t="s">
        <v>1151</v>
      </c>
      <c r="E828" s="10" t="s">
        <v>832</v>
      </c>
      <c r="F828" s="10">
        <v>72</v>
      </c>
      <c r="G828" s="10" t="s">
        <v>340</v>
      </c>
      <c r="H828" s="10">
        <v>17.146776410000001</v>
      </c>
      <c r="I828" s="10" t="s">
        <v>322</v>
      </c>
      <c r="J828" t="str" cm="1">
        <f t="array" ref="J828">_xlfn.SWITCH(I828, "Rectum","Rectum","Sigma","LC","LC","LC","RC","RC","left","LC","right","RC","Left colon","LC","Right colon","RC","NA","NA","TODO","NA","Multiple")</f>
        <v>NA</v>
      </c>
      <c r="K828" s="10" t="s">
        <v>322</v>
      </c>
      <c r="L828" s="10" t="s">
        <v>322</v>
      </c>
      <c r="M828" s="10" t="s">
        <v>322</v>
      </c>
      <c r="N828" s="11" t="s">
        <v>328</v>
      </c>
      <c r="O828" s="12">
        <v>4023472</v>
      </c>
      <c r="P828" s="13">
        <v>15044917</v>
      </c>
      <c r="Q828" s="14">
        <v>0.78849571848917621</v>
      </c>
      <c r="R828" s="13">
        <v>12142</v>
      </c>
      <c r="S828" s="15">
        <v>6.3635545572604871E-4</v>
      </c>
      <c r="T828" s="15">
        <v>8.0704998239604798E-4</v>
      </c>
    </row>
    <row r="829" spans="1:20">
      <c r="A829" s="10" t="s">
        <v>1214</v>
      </c>
      <c r="B829" s="10" t="s">
        <v>1150</v>
      </c>
      <c r="C829" s="10" t="s">
        <v>317</v>
      </c>
      <c r="D829" s="10" t="s">
        <v>1151</v>
      </c>
      <c r="E829" s="10" t="s">
        <v>832</v>
      </c>
      <c r="F829" s="10">
        <v>74</v>
      </c>
      <c r="G829" s="10" t="s">
        <v>340</v>
      </c>
      <c r="H829" s="10">
        <v>19.436345970000001</v>
      </c>
      <c r="I829" s="10" t="s">
        <v>1153</v>
      </c>
      <c r="J829" t="str" cm="1">
        <f t="array" ref="J829">_xlfn.SWITCH(I829, "Rectum","Rectum","Sigma","LC","LC","LC","RC","RC","left","LC","right","RC","Left colon","LC","Right colon","RC","NA","NA","TODO","NA","Multiple")</f>
        <v>LC</v>
      </c>
      <c r="K829" s="10" t="s">
        <v>322</v>
      </c>
      <c r="L829" s="10">
        <v>0</v>
      </c>
      <c r="M829" s="10" t="s">
        <v>322</v>
      </c>
      <c r="N829" s="11" t="s">
        <v>323</v>
      </c>
      <c r="O829" s="12">
        <v>2762495</v>
      </c>
      <c r="P829" s="13">
        <v>14720436</v>
      </c>
      <c r="Q829" s="14">
        <v>0.8415681655169196</v>
      </c>
      <c r="R829" s="13">
        <v>8743</v>
      </c>
      <c r="S829" s="15">
        <v>4.9983780854822701E-4</v>
      </c>
      <c r="T829" s="15">
        <v>5.9393621221545299E-4</v>
      </c>
    </row>
    <row r="830" spans="1:20">
      <c r="A830" s="10" t="s">
        <v>1215</v>
      </c>
      <c r="B830" s="10" t="s">
        <v>1150</v>
      </c>
      <c r="C830" s="10" t="s">
        <v>317</v>
      </c>
      <c r="D830" s="10" t="s">
        <v>1151</v>
      </c>
      <c r="E830" s="10" t="s">
        <v>832</v>
      </c>
      <c r="F830" s="10">
        <v>65</v>
      </c>
      <c r="G830" s="10" t="s">
        <v>320</v>
      </c>
      <c r="H830" s="10">
        <v>20.244897959999999</v>
      </c>
      <c r="I830" s="10" t="s">
        <v>331</v>
      </c>
      <c r="J830" t="str" cm="1">
        <f t="array" ref="J830">_xlfn.SWITCH(I830, "Rectum","Rectum","Sigma","LC","LC","LC","RC","RC","left","LC","right","RC","Left colon","LC","Right colon","RC","NA","NA","TODO","NA","Multiple")</f>
        <v>Rectum</v>
      </c>
      <c r="K830" s="10" t="s">
        <v>322</v>
      </c>
      <c r="L830" s="10">
        <v>0</v>
      </c>
      <c r="M830" s="10" t="s">
        <v>322</v>
      </c>
      <c r="N830" s="11" t="s">
        <v>323</v>
      </c>
      <c r="O830" s="12">
        <v>3167376</v>
      </c>
      <c r="P830" s="13">
        <v>9719865</v>
      </c>
      <c r="Q830" s="14">
        <v>0.75364359172295547</v>
      </c>
      <c r="R830" s="13">
        <v>9923</v>
      </c>
      <c r="S830" s="15">
        <v>7.693939535854549E-4</v>
      </c>
      <c r="T830" s="15">
        <v>1.0208989528146699E-3</v>
      </c>
    </row>
    <row r="831" spans="1:20">
      <c r="A831" s="10" t="s">
        <v>1216</v>
      </c>
      <c r="B831" s="10" t="s">
        <v>1150</v>
      </c>
      <c r="C831" s="10" t="s">
        <v>317</v>
      </c>
      <c r="D831" s="10" t="s">
        <v>1151</v>
      </c>
      <c r="E831" s="10" t="s">
        <v>832</v>
      </c>
      <c r="F831" s="10">
        <v>73</v>
      </c>
      <c r="G831" s="10" t="s">
        <v>320</v>
      </c>
      <c r="H831" s="10">
        <v>21.79930796</v>
      </c>
      <c r="I831" s="10" t="s">
        <v>322</v>
      </c>
      <c r="J831" t="str" cm="1">
        <f t="array" ref="J831">_xlfn.SWITCH(I831, "Rectum","Rectum","Sigma","LC","LC","LC","RC","RC","left","LC","right","RC","Left colon","LC","Right colon","RC","NA","NA","TODO","NA","Multiple")</f>
        <v>NA</v>
      </c>
      <c r="K831" s="10" t="s">
        <v>322</v>
      </c>
      <c r="L831" s="10" t="s">
        <v>322</v>
      </c>
      <c r="M831" s="10" t="s">
        <v>322</v>
      </c>
      <c r="N831" s="11" t="s">
        <v>323</v>
      </c>
      <c r="O831" s="12">
        <v>2152795</v>
      </c>
      <c r="P831" s="13">
        <v>17485600</v>
      </c>
      <c r="Q831" s="14">
        <v>0.89005824043992665</v>
      </c>
      <c r="R831" s="13">
        <v>7061</v>
      </c>
      <c r="S831" s="15">
        <v>3.594215374792013E-4</v>
      </c>
      <c r="T831" s="15">
        <v>4.0381799881044998E-4</v>
      </c>
    </row>
    <row r="832" spans="1:20">
      <c r="A832" s="10" t="s">
        <v>1217</v>
      </c>
      <c r="B832" s="10" t="s">
        <v>1150</v>
      </c>
      <c r="C832" s="10" t="s">
        <v>317</v>
      </c>
      <c r="D832" s="10" t="s">
        <v>1151</v>
      </c>
      <c r="E832" s="10" t="s">
        <v>832</v>
      </c>
      <c r="F832" s="10">
        <v>59</v>
      </c>
      <c r="G832" s="10" t="s">
        <v>320</v>
      </c>
      <c r="H832" s="10">
        <v>24.391058839999999</v>
      </c>
      <c r="I832" s="10" t="s">
        <v>322</v>
      </c>
      <c r="J832" t="str" cm="1">
        <f t="array" ref="J832">_xlfn.SWITCH(I832, "Rectum","Rectum","Sigma","LC","LC","LC","RC","RC","left","LC","right","RC","Left colon","LC","Right colon","RC","NA","NA","TODO","NA","Multiple")</f>
        <v>NA</v>
      </c>
      <c r="K832" s="10" t="s">
        <v>322</v>
      </c>
      <c r="L832" s="10" t="s">
        <v>322</v>
      </c>
      <c r="M832" s="10" t="s">
        <v>322</v>
      </c>
      <c r="N832" s="11" t="s">
        <v>328</v>
      </c>
      <c r="O832" s="12">
        <v>5546107</v>
      </c>
      <c r="P832" s="13">
        <v>12921220</v>
      </c>
      <c r="Q832" s="14">
        <v>0.69901003125340144</v>
      </c>
      <c r="R832" s="13">
        <v>17701</v>
      </c>
      <c r="S832" s="15">
        <v>9.5758578239643459E-4</v>
      </c>
      <c r="T832" s="15">
        <v>1.36991708213311E-3</v>
      </c>
    </row>
    <row r="833" spans="1:20">
      <c r="A833" s="10" t="s">
        <v>1218</v>
      </c>
      <c r="B833" s="10" t="s">
        <v>1150</v>
      </c>
      <c r="C833" s="10" t="s">
        <v>317</v>
      </c>
      <c r="D833" s="10" t="s">
        <v>1151</v>
      </c>
      <c r="E833" s="10" t="s">
        <v>832</v>
      </c>
      <c r="F833" s="10">
        <v>59</v>
      </c>
      <c r="G833" s="10" t="s">
        <v>320</v>
      </c>
      <c r="H833" s="10">
        <v>22.395413420000001</v>
      </c>
      <c r="I833" s="10" t="s">
        <v>322</v>
      </c>
      <c r="J833" t="str" cm="1">
        <f t="array" ref="J833">_xlfn.SWITCH(I833, "Rectum","Rectum","Sigma","LC","LC","LC","RC","RC","left","LC","right","RC","Left colon","LC","Right colon","RC","NA","NA","TODO","NA","Multiple")</f>
        <v>NA</v>
      </c>
      <c r="K833" s="10" t="s">
        <v>322</v>
      </c>
      <c r="L833" s="10" t="s">
        <v>322</v>
      </c>
      <c r="M833" s="10" t="s">
        <v>322</v>
      </c>
      <c r="N833" s="11" t="s">
        <v>328</v>
      </c>
      <c r="O833" s="12">
        <v>9153313</v>
      </c>
      <c r="P833" s="13">
        <v>10599897</v>
      </c>
      <c r="Q833" s="14">
        <v>0.53579794357740096</v>
      </c>
      <c r="R833" s="13">
        <v>30175</v>
      </c>
      <c r="S833" s="15">
        <v>1.525269816060295E-3</v>
      </c>
      <c r="T833" s="15">
        <v>2.8467257747881902E-3</v>
      </c>
    </row>
    <row r="834" spans="1:20">
      <c r="A834" s="10" t="s">
        <v>1219</v>
      </c>
      <c r="B834" s="10" t="s">
        <v>1150</v>
      </c>
      <c r="C834" s="10" t="s">
        <v>317</v>
      </c>
      <c r="D834" s="10" t="s">
        <v>1151</v>
      </c>
      <c r="E834" s="10" t="s">
        <v>832</v>
      </c>
      <c r="F834" s="10">
        <v>58</v>
      </c>
      <c r="G834" s="10" t="s">
        <v>320</v>
      </c>
      <c r="H834" s="10">
        <v>21.97133586</v>
      </c>
      <c r="I834" s="10" t="s">
        <v>322</v>
      </c>
      <c r="J834" t="str" cm="1">
        <f t="array" ref="J834">_xlfn.SWITCH(I834, "Rectum","Rectum","Sigma","LC","LC","LC","RC","RC","left","LC","right","RC","Left colon","LC","Right colon","RC","NA","NA","TODO","NA","Multiple")</f>
        <v>NA</v>
      </c>
      <c r="K834" s="10" t="s">
        <v>322</v>
      </c>
      <c r="L834" s="10" t="s">
        <v>322</v>
      </c>
      <c r="M834" s="10" t="s">
        <v>322</v>
      </c>
      <c r="N834" s="11" t="s">
        <v>323</v>
      </c>
      <c r="O834" s="12">
        <v>2241168</v>
      </c>
      <c r="P834" s="13">
        <v>16638179</v>
      </c>
      <c r="Q834" s="14">
        <v>0.88099676844246133</v>
      </c>
      <c r="R834" s="13">
        <v>6283</v>
      </c>
      <c r="S834" s="15">
        <v>3.3268681002434128E-4</v>
      </c>
      <c r="T834" s="15">
        <v>3.7762546009392003E-4</v>
      </c>
    </row>
    <row r="835" spans="1:20">
      <c r="A835" s="10" t="s">
        <v>1220</v>
      </c>
      <c r="B835" s="10" t="s">
        <v>1150</v>
      </c>
      <c r="C835" s="10" t="s">
        <v>317</v>
      </c>
      <c r="D835" s="10" t="s">
        <v>1151</v>
      </c>
      <c r="E835" s="10" t="s">
        <v>832</v>
      </c>
      <c r="F835" s="10">
        <v>52</v>
      </c>
      <c r="G835" s="10" t="s">
        <v>320</v>
      </c>
      <c r="H835" s="10">
        <v>21.048047610000001</v>
      </c>
      <c r="I835" s="10" t="s">
        <v>322</v>
      </c>
      <c r="J835" t="str" cm="1">
        <f t="array" ref="J835">_xlfn.SWITCH(I835, "Rectum","Rectum","Sigma","LC","LC","LC","RC","RC","left","LC","right","RC","Left colon","LC","Right colon","RC","NA","NA","TODO","NA","Multiple")</f>
        <v>NA</v>
      </c>
      <c r="K835" s="10" t="s">
        <v>322</v>
      </c>
      <c r="L835" s="10" t="s">
        <v>322</v>
      </c>
      <c r="M835" s="10" t="s">
        <v>322</v>
      </c>
      <c r="N835" s="11" t="s">
        <v>328</v>
      </c>
      <c r="O835" s="12">
        <v>4965096</v>
      </c>
      <c r="P835" s="13">
        <v>12360988</v>
      </c>
      <c r="Q835" s="14">
        <v>0.71276010781422483</v>
      </c>
      <c r="R835" s="13">
        <v>16340</v>
      </c>
      <c r="S835" s="15">
        <v>9.4219816099525651E-4</v>
      </c>
      <c r="T835" s="15">
        <v>1.32190080598735E-3</v>
      </c>
    </row>
    <row r="836" spans="1:20">
      <c r="A836" s="10" t="s">
        <v>1221</v>
      </c>
      <c r="B836" s="10" t="s">
        <v>1150</v>
      </c>
      <c r="C836" s="10" t="s">
        <v>317</v>
      </c>
      <c r="D836" s="10" t="s">
        <v>1151</v>
      </c>
      <c r="E836" s="10" t="s">
        <v>832</v>
      </c>
      <c r="F836" s="10">
        <v>70</v>
      </c>
      <c r="G836" s="10" t="s">
        <v>320</v>
      </c>
      <c r="H836" s="10">
        <v>20.904195009999999</v>
      </c>
      <c r="I836" s="10" t="s">
        <v>322</v>
      </c>
      <c r="J836" t="str" cm="1">
        <f t="array" ref="J836">_xlfn.SWITCH(I836, "Rectum","Rectum","Sigma","LC","LC","LC","RC","RC","left","LC","right","RC","Left colon","LC","Right colon","RC","NA","NA","TODO","NA","Multiple")</f>
        <v>NA</v>
      </c>
      <c r="K836" s="10" t="s">
        <v>322</v>
      </c>
      <c r="L836" s="10" t="s">
        <v>322</v>
      </c>
      <c r="M836" s="10" t="s">
        <v>322</v>
      </c>
      <c r="N836" s="11" t="s">
        <v>328</v>
      </c>
      <c r="O836" s="12">
        <v>12684364</v>
      </c>
      <c r="P836" s="13">
        <v>5871657</v>
      </c>
      <c r="Q836" s="14">
        <v>0.31572385346481735</v>
      </c>
      <c r="R836" s="13">
        <v>41424</v>
      </c>
      <c r="S836" s="15">
        <v>2.2274027426885789E-3</v>
      </c>
      <c r="T836" s="15">
        <v>7.0549080097832692E-3</v>
      </c>
    </row>
    <row r="837" spans="1:20">
      <c r="A837" s="10" t="s">
        <v>1222</v>
      </c>
      <c r="B837" s="10" t="s">
        <v>1150</v>
      </c>
      <c r="C837" s="10" t="s">
        <v>317</v>
      </c>
      <c r="D837" s="10" t="s">
        <v>1151</v>
      </c>
      <c r="E837" s="10" t="s">
        <v>832</v>
      </c>
      <c r="F837" s="10">
        <v>60</v>
      </c>
      <c r="G837" s="10" t="s">
        <v>320</v>
      </c>
      <c r="H837" s="10">
        <v>25.951557090000001</v>
      </c>
      <c r="I837" s="10" t="s">
        <v>322</v>
      </c>
      <c r="J837" t="str" cm="1">
        <f t="array" ref="J837">_xlfn.SWITCH(I837, "Rectum","Rectum","Sigma","LC","LC","LC","RC","RC","left","LC","right","RC","Left colon","LC","Right colon","RC","NA","NA","TODO","NA","Multiple")</f>
        <v>NA</v>
      </c>
      <c r="K837" s="10" t="s">
        <v>322</v>
      </c>
      <c r="L837" s="10" t="s">
        <v>322</v>
      </c>
      <c r="M837" s="10" t="s">
        <v>322</v>
      </c>
      <c r="N837" s="11" t="s">
        <v>328</v>
      </c>
      <c r="O837" s="12">
        <v>3164959</v>
      </c>
      <c r="P837" s="13">
        <v>16174417</v>
      </c>
      <c r="Q837" s="14">
        <v>0.83584593111812833</v>
      </c>
      <c r="R837" s="13">
        <v>11579</v>
      </c>
      <c r="S837" s="15">
        <v>5.9836840093938515E-4</v>
      </c>
      <c r="T837" s="15">
        <v>7.1588360804596509E-4</v>
      </c>
    </row>
    <row r="838" spans="1:20">
      <c r="A838" s="10" t="s">
        <v>1223</v>
      </c>
      <c r="B838" s="10" t="s">
        <v>1150</v>
      </c>
      <c r="C838" s="10" t="s">
        <v>317</v>
      </c>
      <c r="D838" s="10" t="s">
        <v>1151</v>
      </c>
      <c r="E838" s="10" t="s">
        <v>832</v>
      </c>
      <c r="F838" s="10">
        <v>70</v>
      </c>
      <c r="G838" s="10" t="s">
        <v>340</v>
      </c>
      <c r="H838" s="10">
        <v>23.140495869999999</v>
      </c>
      <c r="I838" s="10" t="s">
        <v>1153</v>
      </c>
      <c r="J838" t="str" cm="1">
        <f t="array" ref="J838">_xlfn.SWITCH(I838, "Rectum","Rectum","Sigma","LC","LC","LC","RC","RC","left","LC","right","RC","Left colon","LC","Right colon","RC","NA","NA","TODO","NA","Multiple")</f>
        <v>LC</v>
      </c>
      <c r="K838" s="10" t="s">
        <v>322</v>
      </c>
      <c r="L838" s="10">
        <v>0</v>
      </c>
      <c r="M838" s="10" t="s">
        <v>322</v>
      </c>
      <c r="N838" s="11" t="s">
        <v>328</v>
      </c>
      <c r="O838" s="12">
        <v>7839720</v>
      </c>
      <c r="P838" s="13">
        <v>11680346</v>
      </c>
      <c r="Q838" s="14">
        <v>0.59771296616456338</v>
      </c>
      <c r="R838" s="13">
        <v>21665</v>
      </c>
      <c r="S838" s="15">
        <v>1.1086530666090941E-3</v>
      </c>
      <c r="T838" s="15">
        <v>1.8548251909660902E-3</v>
      </c>
    </row>
    <row r="839" spans="1:20">
      <c r="A839" s="10" t="s">
        <v>1224</v>
      </c>
      <c r="B839" s="10" t="s">
        <v>1150</v>
      </c>
      <c r="C839" s="10" t="s">
        <v>317</v>
      </c>
      <c r="D839" s="10" t="s">
        <v>1151</v>
      </c>
      <c r="E839" s="10" t="s">
        <v>832</v>
      </c>
      <c r="F839" s="10">
        <v>72</v>
      </c>
      <c r="G839" s="10" t="s">
        <v>320</v>
      </c>
      <c r="H839" s="10">
        <v>49.535131839999998</v>
      </c>
      <c r="I839" s="10" t="s">
        <v>322</v>
      </c>
      <c r="J839" t="str" cm="1">
        <f t="array" ref="J839">_xlfn.SWITCH(I839, "Rectum","Rectum","Sigma","LC","LC","LC","RC","RC","left","LC","right","RC","Left colon","LC","Right colon","RC","NA","NA","TODO","NA","Multiple")</f>
        <v>NA</v>
      </c>
      <c r="K839" s="10" t="s">
        <v>322</v>
      </c>
      <c r="L839" s="10" t="s">
        <v>322</v>
      </c>
      <c r="M839" s="10" t="s">
        <v>322</v>
      </c>
      <c r="N839" s="11" t="s">
        <v>328</v>
      </c>
      <c r="O839" s="12">
        <v>9732124</v>
      </c>
      <c r="P839" s="13">
        <v>11992609</v>
      </c>
      <c r="Q839" s="14">
        <v>0.5512494368044748</v>
      </c>
      <c r="R839" s="13">
        <v>30589</v>
      </c>
      <c r="S839" s="15">
        <v>1.4060467595009625E-3</v>
      </c>
      <c r="T839" s="15">
        <v>2.5506543238422901E-3</v>
      </c>
    </row>
    <row r="840" spans="1:20">
      <c r="A840" s="10" t="s">
        <v>1225</v>
      </c>
      <c r="B840" s="10" t="s">
        <v>1150</v>
      </c>
      <c r="C840" s="10" t="s">
        <v>317</v>
      </c>
      <c r="D840" s="10" t="s">
        <v>1151</v>
      </c>
      <c r="E840" s="10" t="s">
        <v>832</v>
      </c>
      <c r="F840" s="10">
        <v>53</v>
      </c>
      <c r="G840" s="10" t="s">
        <v>320</v>
      </c>
      <c r="H840" s="10">
        <v>27.990362810000001</v>
      </c>
      <c r="I840" s="10" t="s">
        <v>322</v>
      </c>
      <c r="J840" t="str" cm="1">
        <f t="array" ref="J840">_xlfn.SWITCH(I840, "Rectum","Rectum","Sigma","LC","LC","LC","RC","RC","left","LC","right","RC","Left colon","LC","Right colon","RC","NA","NA","TODO","NA","Multiple")</f>
        <v>NA</v>
      </c>
      <c r="K840" s="10" t="s">
        <v>322</v>
      </c>
      <c r="L840" s="10" t="s">
        <v>322</v>
      </c>
      <c r="M840" s="10" t="s">
        <v>322</v>
      </c>
      <c r="N840" s="11" t="s">
        <v>323</v>
      </c>
      <c r="O840" s="12">
        <v>2145715</v>
      </c>
      <c r="P840" s="13">
        <v>16616862</v>
      </c>
      <c r="Q840" s="14">
        <v>0.88533191511398857</v>
      </c>
      <c r="R840" s="13">
        <v>6499</v>
      </c>
      <c r="S840" s="15">
        <v>3.4626105195588745E-4</v>
      </c>
      <c r="T840" s="15">
        <v>3.9110874243283703E-4</v>
      </c>
    </row>
    <row r="841" spans="1:20">
      <c r="A841" s="10" t="s">
        <v>1226</v>
      </c>
      <c r="B841" s="10" t="s">
        <v>1150</v>
      </c>
      <c r="C841" s="10" t="s">
        <v>317</v>
      </c>
      <c r="D841" s="10" t="s">
        <v>1151</v>
      </c>
      <c r="E841" s="10" t="s">
        <v>832</v>
      </c>
      <c r="F841" s="10">
        <v>47</v>
      </c>
      <c r="G841" s="10" t="s">
        <v>340</v>
      </c>
      <c r="H841" s="10">
        <v>18.06616734</v>
      </c>
      <c r="I841" s="10" t="s">
        <v>331</v>
      </c>
      <c r="J841" t="str" cm="1">
        <f t="array" ref="J841">_xlfn.SWITCH(I841, "Rectum","Rectum","Sigma","LC","LC","LC","RC","RC","left","LC","right","RC","Left colon","LC","Right colon","RC","NA","NA","TODO","NA","Multiple")</f>
        <v>Rectum</v>
      </c>
      <c r="K841" s="10" t="s">
        <v>322</v>
      </c>
      <c r="L841" s="10">
        <v>0</v>
      </c>
      <c r="M841" s="10" t="s">
        <v>322</v>
      </c>
      <c r="N841" s="11" t="s">
        <v>328</v>
      </c>
      <c r="O841" s="12">
        <v>5065164</v>
      </c>
      <c r="P841" s="13">
        <v>12020830</v>
      </c>
      <c r="Q841" s="14">
        <v>0.70289790878921332</v>
      </c>
      <c r="R841" s="13">
        <v>15821</v>
      </c>
      <c r="S841" s="15">
        <v>9.251064872354192E-4</v>
      </c>
      <c r="T841" s="15">
        <v>1.3161320807298699E-3</v>
      </c>
    </row>
    <row r="842" spans="1:20">
      <c r="A842" s="10" t="s">
        <v>1227</v>
      </c>
      <c r="B842" s="10" t="s">
        <v>1150</v>
      </c>
      <c r="C842" s="10" t="s">
        <v>317</v>
      </c>
      <c r="D842" s="10" t="s">
        <v>1151</v>
      </c>
      <c r="E842" s="10" t="s">
        <v>832</v>
      </c>
      <c r="F842" s="10">
        <v>67</v>
      </c>
      <c r="G842" s="10" t="s">
        <v>340</v>
      </c>
      <c r="H842" s="10">
        <v>21.457268079999999</v>
      </c>
      <c r="I842" s="10" t="s">
        <v>1157</v>
      </c>
      <c r="J842" t="str" cm="1">
        <f t="array" ref="J842">_xlfn.SWITCH(I842, "Rectum","Rectum","Sigma","LC","LC","LC","RC","RC","left","LC","right","RC","Left colon","LC","Right colon","RC","NA","NA","TODO","NA","Multiple")</f>
        <v>RC</v>
      </c>
      <c r="K842" s="10" t="s">
        <v>322</v>
      </c>
      <c r="L842" s="10">
        <v>0</v>
      </c>
      <c r="M842" s="10" t="s">
        <v>322</v>
      </c>
      <c r="N842" s="11" t="s">
        <v>323</v>
      </c>
      <c r="O842" s="12">
        <v>2654572</v>
      </c>
      <c r="P842" s="13">
        <v>13459640</v>
      </c>
      <c r="Q842" s="14">
        <v>0.83489989803527787</v>
      </c>
      <c r="R842" s="13">
        <v>7050</v>
      </c>
      <c r="S842" s="15">
        <v>4.373106770425293E-4</v>
      </c>
      <c r="T842" s="15">
        <v>5.2378815480948995E-4</v>
      </c>
    </row>
    <row r="843" spans="1:20">
      <c r="A843" s="10" t="s">
        <v>1228</v>
      </c>
      <c r="B843" s="10" t="s">
        <v>1150</v>
      </c>
      <c r="C843" s="10" t="s">
        <v>317</v>
      </c>
      <c r="D843" s="10" t="s">
        <v>1151</v>
      </c>
      <c r="E843" s="10" t="s">
        <v>832</v>
      </c>
      <c r="F843" s="10">
        <v>63</v>
      </c>
      <c r="G843" s="10" t="s">
        <v>320</v>
      </c>
      <c r="H843" s="10">
        <v>23.597004210000001</v>
      </c>
      <c r="I843" s="10" t="s">
        <v>322</v>
      </c>
      <c r="J843" t="str" cm="1">
        <f t="array" ref="J843">_xlfn.SWITCH(I843, "Rectum","Rectum","Sigma","LC","LC","LC","RC","RC","left","LC","right","RC","Left colon","LC","Right colon","RC","NA","NA","TODO","NA","Multiple")</f>
        <v>NA</v>
      </c>
      <c r="K843" s="10" t="s">
        <v>322</v>
      </c>
      <c r="L843" s="10" t="s">
        <v>322</v>
      </c>
      <c r="M843" s="10" t="s">
        <v>322</v>
      </c>
      <c r="N843" s="11" t="s">
        <v>328</v>
      </c>
      <c r="O843" s="12">
        <v>12677475</v>
      </c>
      <c r="P843" s="13">
        <v>7615797</v>
      </c>
      <c r="Q843" s="14">
        <v>0.37452074721241146</v>
      </c>
      <c r="R843" s="13">
        <v>41508</v>
      </c>
      <c r="S843" s="15">
        <v>2.0412318205557177E-3</v>
      </c>
      <c r="T843" s="15">
        <v>5.4502503152329294E-3</v>
      </c>
    </row>
    <row r="844" spans="1:20">
      <c r="A844" s="10" t="s">
        <v>1229</v>
      </c>
      <c r="B844" s="10" t="s">
        <v>1150</v>
      </c>
      <c r="C844" s="10" t="s">
        <v>317</v>
      </c>
      <c r="D844" s="10" t="s">
        <v>1151</v>
      </c>
      <c r="E844" s="10" t="s">
        <v>832</v>
      </c>
      <c r="F844" s="10">
        <v>65</v>
      </c>
      <c r="G844" s="10" t="s">
        <v>340</v>
      </c>
      <c r="H844" s="10">
        <v>24.91990032</v>
      </c>
      <c r="I844" s="10" t="s">
        <v>1157</v>
      </c>
      <c r="J844" t="str" cm="1">
        <f t="array" ref="J844">_xlfn.SWITCH(I844, "Rectum","Rectum","Sigma","LC","LC","LC","RC","RC","left","LC","right","RC","Left colon","LC","Right colon","RC","NA","NA","TODO","NA","Multiple")</f>
        <v>RC</v>
      </c>
      <c r="K844" s="10" t="s">
        <v>322</v>
      </c>
      <c r="L844" s="10">
        <v>0</v>
      </c>
      <c r="M844" s="10" t="s">
        <v>322</v>
      </c>
      <c r="N844" s="11" t="s">
        <v>328</v>
      </c>
      <c r="O844" s="12">
        <v>8523140</v>
      </c>
      <c r="P844" s="13">
        <v>10686082</v>
      </c>
      <c r="Q844" s="14">
        <v>0.55550309813022603</v>
      </c>
      <c r="R844" s="13">
        <v>27542</v>
      </c>
      <c r="S844" s="15">
        <v>1.4317376872742215E-3</v>
      </c>
      <c r="T844" s="15">
        <v>2.5773712011567902E-3</v>
      </c>
    </row>
    <row r="845" spans="1:20">
      <c r="A845" s="10" t="s">
        <v>1230</v>
      </c>
      <c r="B845" s="10" t="s">
        <v>1150</v>
      </c>
      <c r="C845" s="10" t="s">
        <v>317</v>
      </c>
      <c r="D845" s="10" t="s">
        <v>1151</v>
      </c>
      <c r="E845" s="10" t="s">
        <v>832</v>
      </c>
      <c r="F845" s="10">
        <v>50</v>
      </c>
      <c r="G845" s="10" t="s">
        <v>320</v>
      </c>
      <c r="H845" s="10">
        <v>22.05219018</v>
      </c>
      <c r="I845" s="10" t="s">
        <v>331</v>
      </c>
      <c r="J845" t="str" cm="1">
        <f t="array" ref="J845">_xlfn.SWITCH(I845, "Rectum","Rectum","Sigma","LC","LC","LC","RC","RC","left","LC","right","RC","Left colon","LC","Right colon","RC","NA","NA","TODO","NA","Multiple")</f>
        <v>Rectum</v>
      </c>
      <c r="K845" s="10" t="s">
        <v>322</v>
      </c>
      <c r="L845" s="10">
        <v>0</v>
      </c>
      <c r="M845" s="10" t="s">
        <v>322</v>
      </c>
      <c r="N845" s="11" t="s">
        <v>328</v>
      </c>
      <c r="O845" s="12">
        <v>5659397</v>
      </c>
      <c r="P845" s="13">
        <v>11594122</v>
      </c>
      <c r="Q845" s="14">
        <v>0.67136831866277158</v>
      </c>
      <c r="R845" s="13">
        <v>15872</v>
      </c>
      <c r="S845" s="15">
        <v>9.1908278641673002E-4</v>
      </c>
      <c r="T845" s="15">
        <v>1.3689695519850499E-3</v>
      </c>
    </row>
    <row r="846" spans="1:20">
      <c r="A846" s="10" t="s">
        <v>1231</v>
      </c>
      <c r="B846" s="10" t="s">
        <v>1150</v>
      </c>
      <c r="C846" s="10" t="s">
        <v>317</v>
      </c>
      <c r="D846" s="10" t="s">
        <v>1151</v>
      </c>
      <c r="E846" s="10" t="s">
        <v>832</v>
      </c>
      <c r="F846" s="10">
        <v>63</v>
      </c>
      <c r="G846" s="10" t="s">
        <v>320</v>
      </c>
      <c r="H846" s="10">
        <v>20.147971989999998</v>
      </c>
      <c r="I846" s="10" t="s">
        <v>322</v>
      </c>
      <c r="J846" t="str" cm="1">
        <f t="array" ref="J846">_xlfn.SWITCH(I846, "Rectum","Rectum","Sigma","LC","LC","LC","RC","RC","left","LC","right","RC","Left colon","LC","Right colon","RC","NA","NA","TODO","NA","Multiple")</f>
        <v>NA</v>
      </c>
      <c r="K846" s="10" t="s">
        <v>322</v>
      </c>
      <c r="L846" s="10" t="s">
        <v>322</v>
      </c>
      <c r="M846" s="10" t="s">
        <v>322</v>
      </c>
      <c r="N846" s="11" t="s">
        <v>328</v>
      </c>
      <c r="O846" s="12">
        <v>7788498</v>
      </c>
      <c r="P846" s="13">
        <v>13373383</v>
      </c>
      <c r="Q846" s="14">
        <v>0.63120427286576186</v>
      </c>
      <c r="R846" s="13">
        <v>25211</v>
      </c>
      <c r="S846" s="15">
        <v>1.1899226189228801E-3</v>
      </c>
      <c r="T846" s="15">
        <v>1.8851624902988301E-3</v>
      </c>
    </row>
    <row r="847" spans="1:20">
      <c r="A847" s="10" t="s">
        <v>1232</v>
      </c>
      <c r="B847" s="10" t="s">
        <v>1150</v>
      </c>
      <c r="C847" s="10" t="s">
        <v>317</v>
      </c>
      <c r="D847" s="10" t="s">
        <v>1151</v>
      </c>
      <c r="E847" s="10" t="s">
        <v>832</v>
      </c>
      <c r="F847" s="10">
        <v>69</v>
      </c>
      <c r="G847" s="10" t="s">
        <v>320</v>
      </c>
      <c r="H847" s="10">
        <v>25.01352082</v>
      </c>
      <c r="I847" s="10" t="s">
        <v>322</v>
      </c>
      <c r="J847" t="str" cm="1">
        <f t="array" ref="J847">_xlfn.SWITCH(I847, "Rectum","Rectum","Sigma","LC","LC","LC","RC","RC","left","LC","right","RC","Left colon","LC","Right colon","RC","NA","NA","TODO","NA","Multiple")</f>
        <v>NA</v>
      </c>
      <c r="K847" s="10" t="s">
        <v>322</v>
      </c>
      <c r="L847" s="10" t="s">
        <v>322</v>
      </c>
      <c r="M847" s="10" t="s">
        <v>322</v>
      </c>
      <c r="N847" s="11" t="s">
        <v>323</v>
      </c>
      <c r="O847" s="12">
        <v>4276186</v>
      </c>
      <c r="P847" s="13">
        <v>9460843</v>
      </c>
      <c r="Q847" s="14">
        <v>0.68819519433780751</v>
      </c>
      <c r="R847" s="13">
        <v>10296</v>
      </c>
      <c r="S847" s="15">
        <v>7.489457039824111E-4</v>
      </c>
      <c r="T847" s="15">
        <v>1.08827511459602E-3</v>
      </c>
    </row>
    <row r="848" spans="1:20">
      <c r="A848" s="10" t="s">
        <v>1233</v>
      </c>
      <c r="B848" s="10" t="s">
        <v>1150</v>
      </c>
      <c r="C848" s="10" t="s">
        <v>317</v>
      </c>
      <c r="D848" s="10" t="s">
        <v>1151</v>
      </c>
      <c r="E848" s="10" t="s">
        <v>832</v>
      </c>
      <c r="F848" s="10">
        <v>77</v>
      </c>
      <c r="G848" s="10" t="s">
        <v>320</v>
      </c>
      <c r="H848" s="10">
        <v>19.486961449999999</v>
      </c>
      <c r="I848" s="10" t="s">
        <v>322</v>
      </c>
      <c r="J848" t="str" cm="1">
        <f t="array" ref="J848">_xlfn.SWITCH(I848, "Rectum","Rectum","Sigma","LC","LC","LC","RC","RC","left","LC","right","RC","Left colon","LC","Right colon","RC","NA","NA","TODO","NA","Multiple")</f>
        <v>NA</v>
      </c>
      <c r="K848" s="10" t="s">
        <v>322</v>
      </c>
      <c r="L848" s="10" t="s">
        <v>322</v>
      </c>
      <c r="M848" s="10" t="s">
        <v>322</v>
      </c>
      <c r="N848" s="11" t="s">
        <v>328</v>
      </c>
      <c r="O848" s="12">
        <v>3694336</v>
      </c>
      <c r="P848" s="13">
        <v>22756938</v>
      </c>
      <c r="Q848" s="14">
        <v>0.85993399156357753</v>
      </c>
      <c r="R848" s="13">
        <v>12313</v>
      </c>
      <c r="S848" s="15">
        <v>4.6528084042424028E-4</v>
      </c>
      <c r="T848" s="15">
        <v>5.41065762010689E-4</v>
      </c>
    </row>
    <row r="849" spans="1:20">
      <c r="A849" s="10" t="s">
        <v>1234</v>
      </c>
      <c r="B849" s="10" t="s">
        <v>1150</v>
      </c>
      <c r="C849" s="10" t="s">
        <v>317</v>
      </c>
      <c r="D849" s="10" t="s">
        <v>1151</v>
      </c>
      <c r="E849" s="10" t="s">
        <v>832</v>
      </c>
      <c r="F849" s="10">
        <v>62</v>
      </c>
      <c r="G849" s="10" t="s">
        <v>340</v>
      </c>
      <c r="H849" s="10">
        <v>22.031725680000001</v>
      </c>
      <c r="I849" s="10" t="s">
        <v>1157</v>
      </c>
      <c r="J849" t="str" cm="1">
        <f t="array" ref="J849">_xlfn.SWITCH(I849, "Rectum","Rectum","Sigma","LC","LC","LC","RC","RC","left","LC","right","RC","Left colon","LC","Right colon","RC","NA","NA","TODO","NA","Multiple")</f>
        <v>RC</v>
      </c>
      <c r="K849" s="10" t="s">
        <v>322</v>
      </c>
      <c r="L849" s="10">
        <v>0</v>
      </c>
      <c r="M849" s="10" t="s">
        <v>322</v>
      </c>
      <c r="N849" s="11" t="s">
        <v>328</v>
      </c>
      <c r="O849" s="12">
        <v>5845992</v>
      </c>
      <c r="P849" s="13">
        <v>20531750</v>
      </c>
      <c r="Q849" s="14">
        <v>0.7778884670454973</v>
      </c>
      <c r="R849" s="13">
        <v>16466</v>
      </c>
      <c r="S849" s="15">
        <v>6.2384898989960226E-4</v>
      </c>
      <c r="T849" s="15">
        <v>8.0197742520730095E-4</v>
      </c>
    </row>
    <row r="850" spans="1:20">
      <c r="A850" s="10" t="s">
        <v>1235</v>
      </c>
      <c r="B850" s="10" t="s">
        <v>1150</v>
      </c>
      <c r="C850" s="10" t="s">
        <v>317</v>
      </c>
      <c r="D850" s="10" t="s">
        <v>1151</v>
      </c>
      <c r="E850" s="10" t="s">
        <v>832</v>
      </c>
      <c r="F850" s="10">
        <v>55</v>
      </c>
      <c r="G850" s="10" t="s">
        <v>320</v>
      </c>
      <c r="H850" s="10">
        <v>25.249337199999999</v>
      </c>
      <c r="I850" s="10" t="s">
        <v>322</v>
      </c>
      <c r="J850" t="str" cm="1">
        <f t="array" ref="J850">_xlfn.SWITCH(I850, "Rectum","Rectum","Sigma","LC","LC","LC","RC","RC","left","LC","right","RC","Left colon","LC","Right colon","RC","NA","NA","TODO","NA","Multiple")</f>
        <v>NA</v>
      </c>
      <c r="K850" s="10" t="s">
        <v>322</v>
      </c>
      <c r="L850" s="10" t="s">
        <v>322</v>
      </c>
      <c r="M850" s="10" t="s">
        <v>322</v>
      </c>
      <c r="N850" s="11" t="s">
        <v>328</v>
      </c>
      <c r="O850" s="12">
        <v>6172646</v>
      </c>
      <c r="P850" s="13">
        <v>12584757</v>
      </c>
      <c r="Q850" s="14">
        <v>0.66971235126151818</v>
      </c>
      <c r="R850" s="13">
        <v>33884</v>
      </c>
      <c r="S850" s="15">
        <v>1.8031761209330685E-3</v>
      </c>
      <c r="T850" s="15">
        <v>2.6924635890863803E-3</v>
      </c>
    </row>
    <row r="851" spans="1:20">
      <c r="A851" s="10" t="s">
        <v>1236</v>
      </c>
      <c r="B851" s="10" t="s">
        <v>1150</v>
      </c>
      <c r="C851" s="10" t="s">
        <v>317</v>
      </c>
      <c r="D851" s="10" t="s">
        <v>1151</v>
      </c>
      <c r="E851" s="10" t="s">
        <v>832</v>
      </c>
      <c r="F851" s="10">
        <v>66</v>
      </c>
      <c r="G851" s="10" t="s">
        <v>340</v>
      </c>
      <c r="H851" s="10">
        <v>20.239500759999999</v>
      </c>
      <c r="I851" s="10" t="s">
        <v>322</v>
      </c>
      <c r="J851" t="str" cm="1">
        <f t="array" ref="J851">_xlfn.SWITCH(I851, "Rectum","Rectum","Sigma","LC","LC","LC","RC","RC","left","LC","right","RC","Left colon","LC","Right colon","RC","NA","NA","TODO","NA","Multiple")</f>
        <v>NA</v>
      </c>
      <c r="K851" s="10" t="s">
        <v>322</v>
      </c>
      <c r="L851" s="10" t="s">
        <v>322</v>
      </c>
      <c r="M851" s="10" t="s">
        <v>322</v>
      </c>
      <c r="N851" s="11" t="s">
        <v>328</v>
      </c>
      <c r="O851" s="12">
        <v>6814770</v>
      </c>
      <c r="P851" s="13">
        <v>10762676</v>
      </c>
      <c r="Q851" s="14">
        <v>0.61166129891150223</v>
      </c>
      <c r="R851" s="13">
        <v>18364</v>
      </c>
      <c r="S851" s="15">
        <v>1.0436575525650709E-3</v>
      </c>
      <c r="T851" s="15">
        <v>1.7062671030884898E-3</v>
      </c>
    </row>
    <row r="852" spans="1:20">
      <c r="A852" s="10" t="s">
        <v>1237</v>
      </c>
      <c r="B852" s="10" t="s">
        <v>1150</v>
      </c>
      <c r="C852" s="10" t="s">
        <v>317</v>
      </c>
      <c r="D852" s="10" t="s">
        <v>1151</v>
      </c>
      <c r="E852" s="10" t="s">
        <v>832</v>
      </c>
      <c r="F852" s="10">
        <v>48</v>
      </c>
      <c r="G852" s="10" t="s">
        <v>320</v>
      </c>
      <c r="H852" s="10">
        <v>19.10009183</v>
      </c>
      <c r="I852" s="10" t="s">
        <v>322</v>
      </c>
      <c r="J852" t="str" cm="1">
        <f t="array" ref="J852">_xlfn.SWITCH(I852, "Rectum","Rectum","Sigma","LC","LC","LC","RC","RC","left","LC","right","RC","Left colon","LC","Right colon","RC","NA","NA","TODO","NA","Multiple")</f>
        <v>NA</v>
      </c>
      <c r="K852" s="10" t="s">
        <v>322</v>
      </c>
      <c r="L852" s="10" t="s">
        <v>322</v>
      </c>
      <c r="M852" s="10" t="s">
        <v>322</v>
      </c>
      <c r="N852" s="11" t="s">
        <v>328</v>
      </c>
      <c r="O852" s="12">
        <v>8230639</v>
      </c>
      <c r="P852" s="13">
        <v>6921298</v>
      </c>
      <c r="Q852" s="14">
        <v>0.456255119547406</v>
      </c>
      <c r="R852" s="13">
        <v>17861</v>
      </c>
      <c r="S852" s="15">
        <v>1.1774052627464124E-3</v>
      </c>
      <c r="T852" s="15">
        <v>2.5805853179562601E-3</v>
      </c>
    </row>
    <row r="853" spans="1:20">
      <c r="A853" s="10" t="s">
        <v>1238</v>
      </c>
      <c r="B853" s="10" t="s">
        <v>1150</v>
      </c>
      <c r="C853" s="10" t="s">
        <v>317</v>
      </c>
      <c r="D853" s="10" t="s">
        <v>1151</v>
      </c>
      <c r="E853" s="10" t="s">
        <v>832</v>
      </c>
      <c r="F853" s="10">
        <v>78</v>
      </c>
      <c r="G853" s="10" t="s">
        <v>320</v>
      </c>
      <c r="H853" s="10">
        <v>29.721079100000001</v>
      </c>
      <c r="I853" s="10" t="s">
        <v>331</v>
      </c>
      <c r="J853" t="str" cm="1">
        <f t="array" ref="J853">_xlfn.SWITCH(I853, "Rectum","Rectum","Sigma","LC","LC","LC","RC","RC","left","LC","right","RC","Left colon","LC","Right colon","RC","NA","NA","TODO","NA","Multiple")</f>
        <v>Rectum</v>
      </c>
      <c r="K853" s="10" t="s">
        <v>322</v>
      </c>
      <c r="L853" s="10">
        <v>0</v>
      </c>
      <c r="M853" s="10" t="s">
        <v>322</v>
      </c>
      <c r="N853" s="11" t="s">
        <v>323</v>
      </c>
      <c r="O853" s="12">
        <v>366985</v>
      </c>
      <c r="P853" s="13">
        <v>24990210</v>
      </c>
      <c r="Q853" s="14">
        <v>0.98544235086476673</v>
      </c>
      <c r="R853" s="13">
        <v>2188</v>
      </c>
      <c r="S853" s="15">
        <v>8.6279701678861829E-5</v>
      </c>
      <c r="T853" s="15">
        <v>8.7554286258498793E-5</v>
      </c>
    </row>
    <row r="854" spans="1:20">
      <c r="A854" s="10" t="s">
        <v>1239</v>
      </c>
      <c r="B854" s="10" t="s">
        <v>1150</v>
      </c>
      <c r="C854" s="10" t="s">
        <v>317</v>
      </c>
      <c r="D854" s="10" t="s">
        <v>1151</v>
      </c>
      <c r="E854" s="10" t="s">
        <v>832</v>
      </c>
      <c r="F854" s="10">
        <v>74</v>
      </c>
      <c r="G854" s="10" t="s">
        <v>320</v>
      </c>
      <c r="H854" s="10">
        <v>23.05175491</v>
      </c>
      <c r="I854" s="10" t="s">
        <v>322</v>
      </c>
      <c r="J854" t="str" cm="1">
        <f t="array" ref="J854">_xlfn.SWITCH(I854, "Rectum","Rectum","Sigma","LC","LC","LC","RC","RC","left","LC","right","RC","Left colon","LC","Right colon","RC","NA","NA","TODO","NA","Multiple")</f>
        <v>NA</v>
      </c>
      <c r="K854" s="10" t="s">
        <v>322</v>
      </c>
      <c r="L854" s="10" t="s">
        <v>322</v>
      </c>
      <c r="M854" s="10" t="s">
        <v>322</v>
      </c>
      <c r="N854" s="11" t="s">
        <v>328</v>
      </c>
      <c r="O854" s="12">
        <v>6929084</v>
      </c>
      <c r="P854" s="13">
        <v>5420585</v>
      </c>
      <c r="Q854" s="14">
        <v>0.43820794878403141</v>
      </c>
      <c r="R854" s="13">
        <v>20223</v>
      </c>
      <c r="S854" s="15">
        <v>1.6348566341565472E-3</v>
      </c>
      <c r="T854" s="15">
        <v>3.7307781355702401E-3</v>
      </c>
    </row>
    <row r="855" spans="1:20">
      <c r="A855" s="10" t="s">
        <v>1240</v>
      </c>
      <c r="B855" s="10" t="s">
        <v>1150</v>
      </c>
      <c r="C855" s="10" t="s">
        <v>317</v>
      </c>
      <c r="D855" s="10" t="s">
        <v>1151</v>
      </c>
      <c r="E855" s="10" t="s">
        <v>832</v>
      </c>
      <c r="F855" s="10">
        <v>58</v>
      </c>
      <c r="G855" s="10" t="s">
        <v>320</v>
      </c>
      <c r="H855" s="10">
        <v>22.85714286</v>
      </c>
      <c r="I855" s="10" t="s">
        <v>322</v>
      </c>
      <c r="J855" t="str" cm="1">
        <f t="array" ref="J855">_xlfn.SWITCH(I855, "Rectum","Rectum","Sigma","LC","LC","LC","RC","RC","left","LC","right","RC","Left colon","LC","Right colon","RC","NA","NA","TODO","NA","Multiple")</f>
        <v>NA</v>
      </c>
      <c r="K855" s="10" t="s">
        <v>322</v>
      </c>
      <c r="L855" s="10" t="s">
        <v>322</v>
      </c>
      <c r="M855" s="10" t="s">
        <v>322</v>
      </c>
      <c r="N855" s="11" t="s">
        <v>328</v>
      </c>
      <c r="O855" s="12">
        <v>6557926</v>
      </c>
      <c r="P855" s="13">
        <v>13267924</v>
      </c>
      <c r="Q855" s="14">
        <v>0.66821311446760689</v>
      </c>
      <c r="R855" s="13">
        <v>29977</v>
      </c>
      <c r="S855" s="15">
        <v>1.5097331377836843E-3</v>
      </c>
      <c r="T855" s="15">
        <v>2.2593587361519397E-3</v>
      </c>
    </row>
    <row r="856" spans="1:20">
      <c r="A856" s="10" t="s">
        <v>1241</v>
      </c>
      <c r="B856" s="10" t="s">
        <v>1150</v>
      </c>
      <c r="C856" s="10" t="s">
        <v>317</v>
      </c>
      <c r="D856" s="10" t="s">
        <v>1151</v>
      </c>
      <c r="E856" s="10" t="s">
        <v>832</v>
      </c>
      <c r="F856" s="10">
        <v>65</v>
      </c>
      <c r="G856" s="10" t="s">
        <v>320</v>
      </c>
      <c r="H856" s="10">
        <v>27.180899910000001</v>
      </c>
      <c r="I856" s="10" t="s">
        <v>1153</v>
      </c>
      <c r="J856" t="str" cm="1">
        <f t="array" ref="J856">_xlfn.SWITCH(I856, "Rectum","Rectum","Sigma","LC","LC","LC","RC","RC","left","LC","right","RC","Left colon","LC","Right colon","RC","NA","NA","TODO","NA","Multiple")</f>
        <v>LC</v>
      </c>
      <c r="K856" s="10" t="s">
        <v>322</v>
      </c>
      <c r="L856" s="10">
        <v>0</v>
      </c>
      <c r="M856" s="10" t="s">
        <v>322</v>
      </c>
      <c r="N856" s="11" t="s">
        <v>328</v>
      </c>
      <c r="O856" s="12">
        <v>4250181</v>
      </c>
      <c r="P856" s="13">
        <v>12288781</v>
      </c>
      <c r="Q856" s="14">
        <v>0.74252574309335728</v>
      </c>
      <c r="R856" s="13">
        <v>11011</v>
      </c>
      <c r="S856" s="15">
        <v>6.6531830595735714E-4</v>
      </c>
      <c r="T856" s="15">
        <v>8.9602052473715691E-4</v>
      </c>
    </row>
    <row r="857" spans="1:20">
      <c r="A857" s="10" t="s">
        <v>1242</v>
      </c>
      <c r="B857" s="10" t="s">
        <v>1150</v>
      </c>
      <c r="C857" s="10" t="s">
        <v>317</v>
      </c>
      <c r="D857" s="10" t="s">
        <v>1151</v>
      </c>
      <c r="E857" s="10" t="s">
        <v>832</v>
      </c>
      <c r="F857" s="10">
        <v>59</v>
      </c>
      <c r="G857" s="10" t="s">
        <v>320</v>
      </c>
      <c r="H857" s="10">
        <v>24.50894577</v>
      </c>
      <c r="I857" s="10" t="s">
        <v>1157</v>
      </c>
      <c r="J857" t="str" cm="1">
        <f t="array" ref="J857">_xlfn.SWITCH(I857, "Rectum","Rectum","Sigma","LC","LC","LC","RC","RC","left","LC","right","RC","Left colon","LC","Right colon","RC","NA","NA","TODO","NA","Multiple")</f>
        <v>RC</v>
      </c>
      <c r="K857" s="10" t="s">
        <v>322</v>
      </c>
      <c r="L857" s="10">
        <v>0</v>
      </c>
      <c r="M857" s="10" t="s">
        <v>322</v>
      </c>
      <c r="N857" s="11" t="s">
        <v>328</v>
      </c>
      <c r="O857" s="12">
        <v>8273469</v>
      </c>
      <c r="P857" s="13">
        <v>7080913</v>
      </c>
      <c r="Q857" s="14">
        <v>0.46001551377692257</v>
      </c>
      <c r="R857" s="13">
        <v>38388</v>
      </c>
      <c r="S857" s="15">
        <v>2.4938981093071619E-3</v>
      </c>
      <c r="T857" s="15">
        <v>5.4213347911491105E-3</v>
      </c>
    </row>
    <row r="858" spans="1:20">
      <c r="A858" s="10" t="s">
        <v>1243</v>
      </c>
      <c r="B858" s="10" t="s">
        <v>1150</v>
      </c>
      <c r="C858" s="10" t="s">
        <v>317</v>
      </c>
      <c r="D858" s="10" t="s">
        <v>1151</v>
      </c>
      <c r="E858" s="10" t="s">
        <v>832</v>
      </c>
      <c r="F858" s="10">
        <v>48</v>
      </c>
      <c r="G858" s="10" t="s">
        <v>320</v>
      </c>
      <c r="H858" s="10">
        <v>28.305995060000001</v>
      </c>
      <c r="I858" s="10" t="s">
        <v>1153</v>
      </c>
      <c r="J858" t="str" cm="1">
        <f t="array" ref="J858">_xlfn.SWITCH(I858, "Rectum","Rectum","Sigma","LC","LC","LC","RC","RC","left","LC","right","RC","Left colon","LC","Right colon","RC","NA","NA","TODO","NA","Multiple")</f>
        <v>LC</v>
      </c>
      <c r="K858" s="10" t="s">
        <v>322</v>
      </c>
      <c r="L858" s="10">
        <v>0</v>
      </c>
      <c r="M858" s="10" t="s">
        <v>322</v>
      </c>
      <c r="N858" s="11" t="s">
        <v>328</v>
      </c>
      <c r="O858" s="12">
        <v>10466248</v>
      </c>
      <c r="P858" s="13">
        <v>7504971</v>
      </c>
      <c r="Q858" s="14">
        <v>0.41663239590589501</v>
      </c>
      <c r="R858" s="13">
        <v>42193</v>
      </c>
      <c r="S858" s="15">
        <v>2.3423102741446209E-3</v>
      </c>
      <c r="T858" s="15">
        <v>5.6220070670492906E-3</v>
      </c>
    </row>
    <row r="859" spans="1:20">
      <c r="A859" s="10" t="s">
        <v>1244</v>
      </c>
      <c r="B859" s="10" t="s">
        <v>1150</v>
      </c>
      <c r="C859" s="10" t="s">
        <v>317</v>
      </c>
      <c r="D859" s="10" t="s">
        <v>1151</v>
      </c>
      <c r="E859" s="10" t="s">
        <v>832</v>
      </c>
      <c r="F859" s="10">
        <v>67</v>
      </c>
      <c r="G859" s="10" t="s">
        <v>320</v>
      </c>
      <c r="H859" s="10">
        <v>30.47721924</v>
      </c>
      <c r="I859" s="10" t="s">
        <v>1157</v>
      </c>
      <c r="J859" t="str" cm="1">
        <f t="array" ref="J859">_xlfn.SWITCH(I859, "Rectum","Rectum","Sigma","LC","LC","LC","RC","RC","left","LC","right","RC","Left colon","LC","Right colon","RC","NA","NA","TODO","NA","Multiple")</f>
        <v>RC</v>
      </c>
      <c r="K859" s="10" t="s">
        <v>322</v>
      </c>
      <c r="L859" s="10">
        <v>0</v>
      </c>
      <c r="M859" s="10" t="s">
        <v>322</v>
      </c>
      <c r="N859" s="11" t="s">
        <v>323</v>
      </c>
      <c r="O859" s="12">
        <v>2270161</v>
      </c>
      <c r="P859" s="13">
        <v>17477456</v>
      </c>
      <c r="Q859" s="14">
        <v>0.88464449678621804</v>
      </c>
      <c r="R859" s="13">
        <v>8857</v>
      </c>
      <c r="S859" s="15">
        <v>4.4830874173195073E-4</v>
      </c>
      <c r="T859" s="15">
        <v>5.0676711759423099E-4</v>
      </c>
    </row>
    <row r="860" spans="1:20">
      <c r="A860" s="10" t="s">
        <v>1245</v>
      </c>
      <c r="B860" s="10" t="s">
        <v>1150</v>
      </c>
      <c r="C860" s="10" t="s">
        <v>317</v>
      </c>
      <c r="D860" s="10" t="s">
        <v>1151</v>
      </c>
      <c r="E860" s="10" t="s">
        <v>832</v>
      </c>
      <c r="F860" s="10">
        <v>73</v>
      </c>
      <c r="G860" s="10" t="s">
        <v>320</v>
      </c>
      <c r="H860" s="10">
        <v>23.72528616</v>
      </c>
      <c r="I860" s="10" t="s">
        <v>1153</v>
      </c>
      <c r="J860" t="str" cm="1">
        <f t="array" ref="J860">_xlfn.SWITCH(I860, "Rectum","Rectum","Sigma","LC","LC","LC","RC","RC","left","LC","right","RC","Left colon","LC","Right colon","RC","NA","NA","TODO","NA","Multiple")</f>
        <v>LC</v>
      </c>
      <c r="K860" s="10" t="s">
        <v>322</v>
      </c>
      <c r="L860" s="10">
        <v>0</v>
      </c>
      <c r="M860" s="10" t="s">
        <v>322</v>
      </c>
      <c r="N860" s="11" t="s">
        <v>328</v>
      </c>
      <c r="O860" s="12">
        <v>6073013</v>
      </c>
      <c r="P860" s="13">
        <v>12034651</v>
      </c>
      <c r="Q860" s="14">
        <v>0.66367938861416309</v>
      </c>
      <c r="R860" s="13">
        <v>25566</v>
      </c>
      <c r="S860" s="15">
        <v>1.4098977402260931E-3</v>
      </c>
      <c r="T860" s="15">
        <v>2.1243657169617998E-3</v>
      </c>
    </row>
    <row r="861" spans="1:20">
      <c r="A861" s="10" t="s">
        <v>1246</v>
      </c>
      <c r="B861" s="10" t="s">
        <v>1150</v>
      </c>
      <c r="C861" s="10" t="s">
        <v>317</v>
      </c>
      <c r="D861" s="10" t="s">
        <v>1151</v>
      </c>
      <c r="E861" s="10" t="s">
        <v>832</v>
      </c>
      <c r="F861" s="10">
        <v>61</v>
      </c>
      <c r="G861" s="10" t="s">
        <v>320</v>
      </c>
      <c r="H861" s="10">
        <v>27.475629489999999</v>
      </c>
      <c r="I861" s="10" t="s">
        <v>1153</v>
      </c>
      <c r="J861" t="str" cm="1">
        <f t="array" ref="J861">_xlfn.SWITCH(I861, "Rectum","Rectum","Sigma","LC","LC","LC","RC","RC","left","LC","right","RC","Left colon","LC","Right colon","RC","NA","NA","TODO","NA","Multiple")</f>
        <v>LC</v>
      </c>
      <c r="K861" s="10" t="s">
        <v>322</v>
      </c>
      <c r="L861" s="10">
        <v>0</v>
      </c>
      <c r="M861" s="10" t="s">
        <v>322</v>
      </c>
      <c r="N861" s="11" t="s">
        <v>328</v>
      </c>
      <c r="O861" s="12">
        <v>4134071</v>
      </c>
      <c r="P861" s="13">
        <v>5551061</v>
      </c>
      <c r="Q861" s="14">
        <v>0.57216290559498262</v>
      </c>
      <c r="R861" s="13">
        <v>16757</v>
      </c>
      <c r="S861" s="15">
        <v>1.7271894164115876E-3</v>
      </c>
      <c r="T861" s="15">
        <v>3.0187021904461097E-3</v>
      </c>
    </row>
    <row r="862" spans="1:20">
      <c r="A862" s="10" t="s">
        <v>1247</v>
      </c>
      <c r="B862" s="10" t="s">
        <v>1150</v>
      </c>
      <c r="C862" s="10" t="s">
        <v>317</v>
      </c>
      <c r="D862" s="10" t="s">
        <v>1151</v>
      </c>
      <c r="E862" s="10" t="s">
        <v>832</v>
      </c>
      <c r="F862" s="10">
        <v>66</v>
      </c>
      <c r="G862" s="10" t="s">
        <v>320</v>
      </c>
      <c r="H862" s="10">
        <v>22.136739729999999</v>
      </c>
      <c r="I862" s="10" t="s">
        <v>1157</v>
      </c>
      <c r="J862" t="str" cm="1">
        <f t="array" ref="J862">_xlfn.SWITCH(I862, "Rectum","Rectum","Sigma","LC","LC","LC","RC","RC","left","LC","right","RC","Left colon","LC","Right colon","RC","NA","NA","TODO","NA","Multiple")</f>
        <v>RC</v>
      </c>
      <c r="K862" s="10" t="s">
        <v>322</v>
      </c>
      <c r="L862" s="10">
        <v>0</v>
      </c>
      <c r="M862" s="10" t="s">
        <v>322</v>
      </c>
      <c r="N862" s="11" t="s">
        <v>328</v>
      </c>
      <c r="O862" s="12">
        <v>11074319</v>
      </c>
      <c r="P862" s="13">
        <v>6647055</v>
      </c>
      <c r="Q862" s="14">
        <v>0.37406236868603338</v>
      </c>
      <c r="R862" s="13">
        <v>48537</v>
      </c>
      <c r="S862" s="15">
        <v>2.7314149181726344E-3</v>
      </c>
      <c r="T862" s="15">
        <v>7.3020307489557405E-3</v>
      </c>
    </row>
    <row r="863" spans="1:20">
      <c r="A863" s="10" t="s">
        <v>1248</v>
      </c>
      <c r="B863" s="10" t="s">
        <v>1150</v>
      </c>
      <c r="C863" s="10" t="s">
        <v>317</v>
      </c>
      <c r="D863" s="10" t="s">
        <v>1151</v>
      </c>
      <c r="E863" s="10" t="s">
        <v>832</v>
      </c>
      <c r="F863" s="10">
        <v>74</v>
      </c>
      <c r="G863" s="10" t="s">
        <v>320</v>
      </c>
      <c r="H863" s="10">
        <v>22.546576479999999</v>
      </c>
      <c r="I863" s="10" t="s">
        <v>1157</v>
      </c>
      <c r="J863" t="str" cm="1">
        <f t="array" ref="J863">_xlfn.SWITCH(I863, "Rectum","Rectum","Sigma","LC","LC","LC","RC","RC","left","LC","right","RC","Left colon","LC","Right colon","RC","NA","NA","TODO","NA","Multiple")</f>
        <v>RC</v>
      </c>
      <c r="K863" s="10" t="s">
        <v>322</v>
      </c>
      <c r="L863" s="10">
        <v>0</v>
      </c>
      <c r="M863" s="10" t="s">
        <v>322</v>
      </c>
      <c r="N863" s="11" t="s">
        <v>328</v>
      </c>
      <c r="O863" s="12">
        <v>6848030</v>
      </c>
      <c r="P863" s="13">
        <v>3917819</v>
      </c>
      <c r="Q863" s="14">
        <v>0.36295156809176671</v>
      </c>
      <c r="R863" s="13">
        <v>28481</v>
      </c>
      <c r="S863" s="15">
        <v>2.6385148499258409E-3</v>
      </c>
      <c r="T863" s="15">
        <v>7.2696058700006307E-3</v>
      </c>
    </row>
    <row r="864" spans="1:20">
      <c r="A864" s="10" t="s">
        <v>1249</v>
      </c>
      <c r="B864" s="10" t="s">
        <v>1150</v>
      </c>
      <c r="C864" s="10" t="s">
        <v>317</v>
      </c>
      <c r="D864" s="10" t="s">
        <v>1151</v>
      </c>
      <c r="E864" s="10" t="s">
        <v>832</v>
      </c>
      <c r="F864" s="10">
        <v>66</v>
      </c>
      <c r="G864" s="10" t="s">
        <v>320</v>
      </c>
      <c r="H864" s="10">
        <v>22.145328719999998</v>
      </c>
      <c r="I864" s="10" t="s">
        <v>1157</v>
      </c>
      <c r="J864" t="str" cm="1">
        <f t="array" ref="J864">_xlfn.SWITCH(I864, "Rectum","Rectum","Sigma","LC","LC","LC","RC","RC","left","LC","right","RC","Left colon","LC","Right colon","RC","NA","NA","TODO","NA","Multiple")</f>
        <v>RC</v>
      </c>
      <c r="K864" s="10" t="s">
        <v>322</v>
      </c>
      <c r="L864" s="10">
        <v>0</v>
      </c>
      <c r="M864" s="10" t="s">
        <v>322</v>
      </c>
      <c r="N864" s="11" t="s">
        <v>323</v>
      </c>
      <c r="O864" s="12">
        <v>2169873</v>
      </c>
      <c r="P864" s="13">
        <v>10573241</v>
      </c>
      <c r="Q864" s="14">
        <v>0.82919530676586151</v>
      </c>
      <c r="R864" s="13">
        <v>8093</v>
      </c>
      <c r="S864" s="15">
        <v>6.3468501452450731E-4</v>
      </c>
      <c r="T864" s="15">
        <v>7.6542282541370199E-4</v>
      </c>
    </row>
    <row r="865" spans="1:20">
      <c r="A865" s="10" t="s">
        <v>1250</v>
      </c>
      <c r="B865" s="10" t="s">
        <v>1150</v>
      </c>
      <c r="C865" s="10" t="s">
        <v>317</v>
      </c>
      <c r="D865" s="10" t="s">
        <v>1151</v>
      </c>
      <c r="E865" s="10" t="s">
        <v>832</v>
      </c>
      <c r="F865" s="10">
        <v>60</v>
      </c>
      <c r="G865" s="10" t="s">
        <v>340</v>
      </c>
      <c r="H865" s="10">
        <v>20.028841530000001</v>
      </c>
      <c r="I865" s="10" t="s">
        <v>1157</v>
      </c>
      <c r="J865" t="str" cm="1">
        <f t="array" ref="J865">_xlfn.SWITCH(I865, "Rectum","Rectum","Sigma","LC","LC","LC","RC","RC","left","LC","right","RC","Left colon","LC","Right colon","RC","NA","NA","TODO","NA","Multiple")</f>
        <v>RC</v>
      </c>
      <c r="K865" s="10" t="s">
        <v>322</v>
      </c>
      <c r="L865" s="10">
        <v>0</v>
      </c>
      <c r="M865" s="10" t="s">
        <v>322</v>
      </c>
      <c r="N865" s="11" t="s">
        <v>323</v>
      </c>
      <c r="O865" s="12">
        <v>2407663</v>
      </c>
      <c r="P865" s="13">
        <v>14754500</v>
      </c>
      <c r="Q865" s="14">
        <v>0.85929770954310547</v>
      </c>
      <c r="R865" s="13">
        <v>8254</v>
      </c>
      <c r="S865" s="15">
        <v>4.8071051506786355E-4</v>
      </c>
      <c r="T865" s="15">
        <v>5.5942254905283104E-4</v>
      </c>
    </row>
    <row r="866" spans="1:20">
      <c r="A866" s="10" t="s">
        <v>1251</v>
      </c>
      <c r="B866" s="10" t="s">
        <v>1150</v>
      </c>
      <c r="C866" s="10" t="s">
        <v>317</v>
      </c>
      <c r="D866" s="10" t="s">
        <v>1151</v>
      </c>
      <c r="E866" s="10" t="s">
        <v>832</v>
      </c>
      <c r="F866" s="10">
        <v>65</v>
      </c>
      <c r="G866" s="10" t="s">
        <v>340</v>
      </c>
      <c r="H866" s="10">
        <v>18.26150475</v>
      </c>
      <c r="I866" s="10" t="s">
        <v>1157</v>
      </c>
      <c r="J866" t="str" cm="1">
        <f t="array" ref="J866">_xlfn.SWITCH(I866, "Rectum","Rectum","Sigma","LC","LC","LC","RC","RC","left","LC","right","RC","Left colon","LC","Right colon","RC","NA","NA","TODO","NA","Multiple")</f>
        <v>RC</v>
      </c>
      <c r="K866" s="10" t="s">
        <v>322</v>
      </c>
      <c r="L866" s="10">
        <v>0</v>
      </c>
      <c r="M866" s="10" t="s">
        <v>322</v>
      </c>
      <c r="N866" s="11" t="s">
        <v>328</v>
      </c>
      <c r="O866" s="12">
        <v>5831663</v>
      </c>
      <c r="P866" s="13">
        <v>12036745</v>
      </c>
      <c r="Q866" s="14">
        <v>0.67286652017613746</v>
      </c>
      <c r="R866" s="13">
        <v>20348</v>
      </c>
      <c r="S866" s="15">
        <v>1.1374742883183157E-3</v>
      </c>
      <c r="T866" s="15">
        <v>1.69049024466332E-3</v>
      </c>
    </row>
    <row r="867" spans="1:20">
      <c r="A867" s="10" t="s">
        <v>1252</v>
      </c>
      <c r="B867" s="10" t="s">
        <v>1150</v>
      </c>
      <c r="C867" s="10" t="s">
        <v>317</v>
      </c>
      <c r="D867" s="10" t="s">
        <v>1151</v>
      </c>
      <c r="E867" s="10" t="s">
        <v>832</v>
      </c>
      <c r="F867" s="10">
        <v>65</v>
      </c>
      <c r="G867" s="10" t="s">
        <v>320</v>
      </c>
      <c r="H867" s="10">
        <v>20.015495869999999</v>
      </c>
      <c r="I867" s="10" t="s">
        <v>331</v>
      </c>
      <c r="J867" t="str" cm="1">
        <f t="array" ref="J867">_xlfn.SWITCH(I867, "Rectum","Rectum","Sigma","LC","LC","LC","RC","RC","left","LC","right","RC","Left colon","LC","Right colon","RC","NA","NA","TODO","NA","Multiple")</f>
        <v>Rectum</v>
      </c>
      <c r="K867" s="10" t="s">
        <v>322</v>
      </c>
      <c r="L867" s="10">
        <v>0</v>
      </c>
      <c r="M867" s="10" t="s">
        <v>322</v>
      </c>
      <c r="N867" s="11" t="s">
        <v>328</v>
      </c>
      <c r="O867" s="12">
        <v>4267204</v>
      </c>
      <c r="P867" s="13">
        <v>17899300</v>
      </c>
      <c r="Q867" s="14">
        <v>0.80689932211945847</v>
      </c>
      <c r="R867" s="13">
        <v>16313</v>
      </c>
      <c r="S867" s="15">
        <v>7.3538901754452554E-4</v>
      </c>
      <c r="T867" s="15">
        <v>9.1137642254166397E-4</v>
      </c>
    </row>
    <row r="868" spans="1:20">
      <c r="A868" s="10" t="s">
        <v>1253</v>
      </c>
      <c r="B868" s="10" t="s">
        <v>1150</v>
      </c>
      <c r="C868" s="10" t="s">
        <v>317</v>
      </c>
      <c r="D868" s="10" t="s">
        <v>1151</v>
      </c>
      <c r="E868" s="10" t="s">
        <v>832</v>
      </c>
      <c r="F868" s="10">
        <v>58</v>
      </c>
      <c r="G868" s="10" t="s">
        <v>320</v>
      </c>
      <c r="H868" s="10">
        <v>23.120623599999998</v>
      </c>
      <c r="I868" s="10" t="s">
        <v>1153</v>
      </c>
      <c r="J868" t="str" cm="1">
        <f t="array" ref="J868">_xlfn.SWITCH(I868, "Rectum","Rectum","Sigma","LC","LC","LC","RC","RC","left","LC","right","RC","Left colon","LC","Right colon","RC","NA","NA","TODO","NA","Multiple")</f>
        <v>LC</v>
      </c>
      <c r="K868" s="10" t="s">
        <v>322</v>
      </c>
      <c r="L868" s="10">
        <v>0</v>
      </c>
      <c r="M868" s="10" t="s">
        <v>322</v>
      </c>
      <c r="N868" s="11" t="s">
        <v>328</v>
      </c>
      <c r="O868" s="12">
        <v>11392671</v>
      </c>
      <c r="P868" s="13">
        <v>4432248</v>
      </c>
      <c r="Q868" s="14">
        <v>0.27938117758250347</v>
      </c>
      <c r="R868" s="13">
        <v>39600</v>
      </c>
      <c r="S868" s="15">
        <v>2.4961361891904822E-3</v>
      </c>
      <c r="T868" s="15">
        <v>8.9345181045825898E-3</v>
      </c>
    </row>
    <row r="869" spans="1:20">
      <c r="A869" s="10" t="s">
        <v>1254</v>
      </c>
      <c r="B869" s="10" t="s">
        <v>1150</v>
      </c>
      <c r="C869" s="10" t="s">
        <v>317</v>
      </c>
      <c r="D869" s="10" t="s">
        <v>1151</v>
      </c>
      <c r="E869" s="10" t="s">
        <v>832</v>
      </c>
      <c r="F869" s="10">
        <v>75</v>
      </c>
      <c r="G869" s="10" t="s">
        <v>320</v>
      </c>
      <c r="H869" s="10">
        <v>19.705532420000001</v>
      </c>
      <c r="I869" s="10" t="s">
        <v>1157</v>
      </c>
      <c r="J869" t="str" cm="1">
        <f t="array" ref="J869">_xlfn.SWITCH(I869, "Rectum","Rectum","Sigma","LC","LC","LC","RC","RC","left","LC","right","RC","Left colon","LC","Right colon","RC","NA","NA","TODO","NA","Multiple")</f>
        <v>RC</v>
      </c>
      <c r="K869" s="10" t="s">
        <v>322</v>
      </c>
      <c r="L869" s="10" t="s">
        <v>1255</v>
      </c>
      <c r="M869" s="10" t="s">
        <v>322</v>
      </c>
      <c r="N869" s="11" t="s">
        <v>323</v>
      </c>
      <c r="O869" s="12">
        <v>1167867</v>
      </c>
      <c r="P869" s="13">
        <v>13131929</v>
      </c>
      <c r="Q869" s="14">
        <v>0.91804271284626382</v>
      </c>
      <c r="R869" s="13">
        <v>4472</v>
      </c>
      <c r="S869" s="15">
        <v>3.1263396351354715E-4</v>
      </c>
      <c r="T869" s="15">
        <v>3.4054402822311896E-4</v>
      </c>
    </row>
    <row r="870" spans="1:20">
      <c r="A870" s="10" t="s">
        <v>1256</v>
      </c>
      <c r="B870" s="10" t="s">
        <v>1150</v>
      </c>
      <c r="C870" s="10" t="s">
        <v>317</v>
      </c>
      <c r="D870" s="10" t="s">
        <v>1151</v>
      </c>
      <c r="E870" s="10" t="s">
        <v>832</v>
      </c>
      <c r="F870" s="10">
        <v>61</v>
      </c>
      <c r="G870" s="10" t="s">
        <v>340</v>
      </c>
      <c r="H870" s="10">
        <v>22.47658689</v>
      </c>
      <c r="I870" s="10" t="s">
        <v>1167</v>
      </c>
      <c r="J870" t="str" cm="1">
        <f t="array" ref="J870">_xlfn.SWITCH(I870, "Rectum","Rectum","Sigma","LC","LC","LC","RC","RC","left","LC","right","RC","Left colon","LC","Right colon","RC","NA","NA","TODO","NA","Multiple")</f>
        <v>Multiple</v>
      </c>
      <c r="K870" s="10" t="s">
        <v>322</v>
      </c>
      <c r="L870" s="10">
        <v>0</v>
      </c>
      <c r="M870" s="10" t="s">
        <v>322</v>
      </c>
      <c r="N870" s="11" t="s">
        <v>323</v>
      </c>
      <c r="O870" s="12">
        <v>624919</v>
      </c>
      <c r="P870" s="13">
        <v>3661732</v>
      </c>
      <c r="Q870" s="14">
        <v>0.85372053084693311</v>
      </c>
      <c r="R870" s="13">
        <v>2495</v>
      </c>
      <c r="S870" s="15">
        <v>5.817008793825158E-4</v>
      </c>
      <c r="T870" s="15">
        <v>6.8137154767197597E-4</v>
      </c>
    </row>
    <row r="871" spans="1:20">
      <c r="A871" s="10" t="s">
        <v>1257</v>
      </c>
      <c r="B871" s="10" t="s">
        <v>1150</v>
      </c>
      <c r="C871" s="10" t="s">
        <v>317</v>
      </c>
      <c r="D871" s="10" t="s">
        <v>1151</v>
      </c>
      <c r="E871" s="10" t="s">
        <v>832</v>
      </c>
      <c r="F871" s="10">
        <v>72</v>
      </c>
      <c r="G871" s="10" t="s">
        <v>320</v>
      </c>
      <c r="H871" s="10">
        <v>23.665244359999999</v>
      </c>
      <c r="I871" s="10" t="s">
        <v>331</v>
      </c>
      <c r="J871" t="str" cm="1">
        <f t="array" ref="J871">_xlfn.SWITCH(I871, "Rectum","Rectum","Sigma","LC","LC","LC","RC","RC","left","LC","right","RC","Left colon","LC","Right colon","RC","NA","NA","TODO","NA","Multiple")</f>
        <v>Rectum</v>
      </c>
      <c r="K871" s="10" t="s">
        <v>322</v>
      </c>
      <c r="L871" s="10">
        <v>0</v>
      </c>
      <c r="M871" s="10" t="s">
        <v>322</v>
      </c>
      <c r="N871" s="11" t="s">
        <v>328</v>
      </c>
      <c r="O871" s="12">
        <v>3115225</v>
      </c>
      <c r="P871" s="13">
        <v>6765488</v>
      </c>
      <c r="Q871" s="14">
        <v>0.68370534899958335</v>
      </c>
      <c r="R871" s="13">
        <v>14614</v>
      </c>
      <c r="S871" s="15">
        <v>1.4768587233145503E-3</v>
      </c>
      <c r="T871" s="15">
        <v>2.16008069188801E-3</v>
      </c>
    </row>
    <row r="872" spans="1:20">
      <c r="A872" s="10" t="s">
        <v>1258</v>
      </c>
      <c r="B872" s="10" t="s">
        <v>1150</v>
      </c>
      <c r="C872" s="10" t="s">
        <v>317</v>
      </c>
      <c r="D872" s="10" t="s">
        <v>1151</v>
      </c>
      <c r="E872" s="10" t="s">
        <v>832</v>
      </c>
      <c r="F872" s="10">
        <v>66</v>
      </c>
      <c r="G872" s="10" t="s">
        <v>320</v>
      </c>
      <c r="H872" s="10">
        <v>23.875114780000001</v>
      </c>
      <c r="I872" s="10" t="s">
        <v>1157</v>
      </c>
      <c r="J872" t="str" cm="1">
        <f t="array" ref="J872">_xlfn.SWITCH(I872, "Rectum","Rectum","Sigma","LC","LC","LC","RC","RC","left","LC","right","RC","Left colon","LC","Right colon","RC","NA","NA","TODO","NA","Multiple")</f>
        <v>RC</v>
      </c>
      <c r="K872" s="10" t="s">
        <v>322</v>
      </c>
      <c r="L872" s="10">
        <v>0</v>
      </c>
      <c r="M872" s="10" t="s">
        <v>322</v>
      </c>
      <c r="N872" s="11" t="s">
        <v>328</v>
      </c>
      <c r="O872" s="12">
        <v>3831409</v>
      </c>
      <c r="P872" s="13">
        <v>16785588</v>
      </c>
      <c r="Q872" s="14">
        <v>0.81360160452029651</v>
      </c>
      <c r="R872" s="13">
        <v>14216</v>
      </c>
      <c r="S872" s="15">
        <v>6.8905303822901741E-4</v>
      </c>
      <c r="T872" s="15">
        <v>8.4691700999690899E-4</v>
      </c>
    </row>
    <row r="873" spans="1:20">
      <c r="A873" s="10" t="s">
        <v>1259</v>
      </c>
      <c r="B873" s="10" t="s">
        <v>1150</v>
      </c>
      <c r="C873" s="10" t="s">
        <v>317</v>
      </c>
      <c r="D873" s="10" t="s">
        <v>1151</v>
      </c>
      <c r="E873" s="10" t="s">
        <v>832</v>
      </c>
      <c r="F873" s="10">
        <v>65</v>
      </c>
      <c r="G873" s="10" t="s">
        <v>340</v>
      </c>
      <c r="H873" s="10">
        <v>20.3125</v>
      </c>
      <c r="I873" s="10" t="s">
        <v>1157</v>
      </c>
      <c r="J873" t="str" cm="1">
        <f t="array" ref="J873">_xlfn.SWITCH(I873, "Rectum","Rectum","Sigma","LC","LC","LC","RC","RC","left","LC","right","RC","Left colon","LC","Right colon","RC","NA","NA","TODO","NA","Multiple")</f>
        <v>RC</v>
      </c>
      <c r="K873" s="10" t="s">
        <v>322</v>
      </c>
      <c r="L873" s="10">
        <v>0</v>
      </c>
      <c r="M873" s="10" t="s">
        <v>322</v>
      </c>
      <c r="N873" s="11" t="s">
        <v>323</v>
      </c>
      <c r="O873" s="12">
        <v>4489016</v>
      </c>
      <c r="P873" s="13">
        <v>18883739</v>
      </c>
      <c r="Q873" s="14">
        <v>0.80718349380124177</v>
      </c>
      <c r="R873" s="13">
        <v>21850</v>
      </c>
      <c r="S873" s="15">
        <v>9.3397601712018644E-4</v>
      </c>
      <c r="T873" s="15">
        <v>1.15708017358215E-3</v>
      </c>
    </row>
    <row r="874" spans="1:20">
      <c r="A874" s="10" t="s">
        <v>1260</v>
      </c>
      <c r="B874" s="10" t="s">
        <v>1150</v>
      </c>
      <c r="C874" s="10" t="s">
        <v>317</v>
      </c>
      <c r="D874" s="10" t="s">
        <v>1151</v>
      </c>
      <c r="E874" s="10" t="s">
        <v>832</v>
      </c>
      <c r="F874" s="10">
        <v>61</v>
      </c>
      <c r="G874" s="10" t="s">
        <v>320</v>
      </c>
      <c r="H874" s="10">
        <v>22.589551440000001</v>
      </c>
      <c r="I874" s="10" t="s">
        <v>1157</v>
      </c>
      <c r="J874" t="str" cm="1">
        <f t="array" ref="J874">_xlfn.SWITCH(I874, "Rectum","Rectum","Sigma","LC","LC","LC","RC","RC","left","LC","right","RC","Left colon","LC","Right colon","RC","NA","NA","TODO","NA","Multiple")</f>
        <v>RC</v>
      </c>
      <c r="K874" s="10" t="s">
        <v>322</v>
      </c>
      <c r="L874" s="10">
        <v>0</v>
      </c>
      <c r="M874" s="10" t="s">
        <v>322</v>
      </c>
      <c r="N874" s="11" t="s">
        <v>328</v>
      </c>
      <c r="O874" s="12">
        <v>5552207</v>
      </c>
      <c r="P874" s="13">
        <v>13304850</v>
      </c>
      <c r="Q874" s="14">
        <v>0.70491325575049868</v>
      </c>
      <c r="R874" s="13">
        <v>17393</v>
      </c>
      <c r="S874" s="15">
        <v>9.2151029566424456E-4</v>
      </c>
      <c r="T874" s="15">
        <v>1.3072676505184199E-3</v>
      </c>
    </row>
    <row r="875" spans="1:20">
      <c r="A875" s="10" t="s">
        <v>1261</v>
      </c>
      <c r="B875" s="10" t="s">
        <v>1150</v>
      </c>
      <c r="C875" s="10" t="s">
        <v>317</v>
      </c>
      <c r="D875" s="10" t="s">
        <v>1151</v>
      </c>
      <c r="E875" s="10" t="s">
        <v>832</v>
      </c>
      <c r="F875" s="10">
        <v>46</v>
      </c>
      <c r="G875" s="10" t="s">
        <v>320</v>
      </c>
      <c r="H875" s="10">
        <v>25.402816080000001</v>
      </c>
      <c r="I875" s="10" t="s">
        <v>1157</v>
      </c>
      <c r="J875" t="str" cm="1">
        <f t="array" ref="J875">_xlfn.SWITCH(I875, "Rectum","Rectum","Sigma","LC","LC","LC","RC","RC","left","LC","right","RC","Left colon","LC","Right colon","RC","NA","NA","TODO","NA","Multiple")</f>
        <v>RC</v>
      </c>
      <c r="K875" s="10" t="s">
        <v>322</v>
      </c>
      <c r="L875" s="10">
        <v>0</v>
      </c>
      <c r="M875" s="10" t="s">
        <v>322</v>
      </c>
      <c r="N875" s="11" t="s">
        <v>328</v>
      </c>
      <c r="O875" s="12">
        <v>5781730</v>
      </c>
      <c r="P875" s="13">
        <v>14473180</v>
      </c>
      <c r="Q875" s="14">
        <v>0.71387417651842378</v>
      </c>
      <c r="R875" s="13">
        <v>19223</v>
      </c>
      <c r="S875" s="15">
        <v>9.4815398517904563E-4</v>
      </c>
      <c r="T875" s="15">
        <v>1.32818081444437E-3</v>
      </c>
    </row>
    <row r="876" spans="1:20">
      <c r="A876" s="10" t="s">
        <v>1262</v>
      </c>
      <c r="B876" s="10" t="s">
        <v>1150</v>
      </c>
      <c r="C876" s="10" t="s">
        <v>317</v>
      </c>
      <c r="D876" s="10" t="s">
        <v>1151</v>
      </c>
      <c r="E876" s="10" t="s">
        <v>832</v>
      </c>
      <c r="F876" s="10">
        <v>76</v>
      </c>
      <c r="G876" s="10" t="s">
        <v>320</v>
      </c>
      <c r="H876" s="10">
        <v>19.00390835</v>
      </c>
      <c r="I876" s="10" t="s">
        <v>331</v>
      </c>
      <c r="J876" t="str" cm="1">
        <f t="array" ref="J876">_xlfn.SWITCH(I876, "Rectum","Rectum","Sigma","LC","LC","LC","RC","RC","left","LC","right","RC","Left colon","LC","Right colon","RC","NA","NA","TODO","NA","Multiple")</f>
        <v>Rectum</v>
      </c>
      <c r="K876" s="10" t="s">
        <v>322</v>
      </c>
      <c r="L876" s="10">
        <v>0</v>
      </c>
      <c r="M876" s="10" t="s">
        <v>322</v>
      </c>
      <c r="N876" s="11" t="s">
        <v>328</v>
      </c>
      <c r="O876" s="12">
        <v>7956436</v>
      </c>
      <c r="P876" s="13">
        <v>10525315</v>
      </c>
      <c r="Q876" s="14">
        <v>0.56851720997280597</v>
      </c>
      <c r="R876" s="13">
        <v>31875</v>
      </c>
      <c r="S876" s="15">
        <v>1.7217048675391845E-3</v>
      </c>
      <c r="T876" s="15">
        <v>3.0284129263589699E-3</v>
      </c>
    </row>
    <row r="877" spans="1:20">
      <c r="A877" s="10" t="s">
        <v>1263</v>
      </c>
      <c r="B877" s="10" t="s">
        <v>1150</v>
      </c>
      <c r="C877" s="10" t="s">
        <v>317</v>
      </c>
      <c r="D877" s="10" t="s">
        <v>1151</v>
      </c>
      <c r="E877" s="10" t="s">
        <v>832</v>
      </c>
      <c r="F877" s="10">
        <v>78</v>
      </c>
      <c r="G877" s="10" t="s">
        <v>340</v>
      </c>
      <c r="H877" s="10">
        <v>21.2191358</v>
      </c>
      <c r="I877" s="10" t="s">
        <v>1157</v>
      </c>
      <c r="J877" t="str" cm="1">
        <f t="array" ref="J877">_xlfn.SWITCH(I877, "Rectum","Rectum","Sigma","LC","LC","LC","RC","RC","left","LC","right","RC","Left colon","LC","Right colon","RC","NA","NA","TODO","NA","Multiple")</f>
        <v>RC</v>
      </c>
      <c r="K877" s="10" t="s">
        <v>322</v>
      </c>
      <c r="L877" s="10">
        <v>0</v>
      </c>
      <c r="M877" s="10" t="s">
        <v>322</v>
      </c>
      <c r="N877" s="11" t="s">
        <v>323</v>
      </c>
      <c r="O877" s="12">
        <v>2548730</v>
      </c>
      <c r="P877" s="13">
        <v>12329495</v>
      </c>
      <c r="Q877" s="14">
        <v>0.82824036452667149</v>
      </c>
      <c r="R877" s="13">
        <v>8148</v>
      </c>
      <c r="S877" s="15">
        <v>5.473462206005452E-4</v>
      </c>
      <c r="T877" s="15">
        <v>6.6085431722872701E-4</v>
      </c>
    </row>
    <row r="878" spans="1:20">
      <c r="A878" s="10" t="s">
        <v>1264</v>
      </c>
      <c r="B878" s="10" t="s">
        <v>1150</v>
      </c>
      <c r="C878" s="10" t="s">
        <v>317</v>
      </c>
      <c r="D878" s="10" t="s">
        <v>1151</v>
      </c>
      <c r="E878" s="10" t="s">
        <v>832</v>
      </c>
      <c r="F878" s="10">
        <v>66</v>
      </c>
      <c r="G878" s="10" t="s">
        <v>340</v>
      </c>
      <c r="H878" s="10">
        <v>22.060353800000001</v>
      </c>
      <c r="I878" s="10" t="s">
        <v>1157</v>
      </c>
      <c r="J878" t="str" cm="1">
        <f t="array" ref="J878">_xlfn.SWITCH(I878, "Rectum","Rectum","Sigma","LC","LC","LC","RC","RC","left","LC","right","RC","Left colon","LC","Right colon","RC","NA","NA","TODO","NA","Multiple")</f>
        <v>RC</v>
      </c>
      <c r="K878" s="10" t="s">
        <v>322</v>
      </c>
      <c r="L878" s="10">
        <v>0</v>
      </c>
      <c r="M878" s="10" t="s">
        <v>322</v>
      </c>
      <c r="N878" s="11" t="s">
        <v>328</v>
      </c>
      <c r="O878" s="12">
        <v>7597164</v>
      </c>
      <c r="P878" s="13">
        <v>12765713</v>
      </c>
      <c r="Q878" s="14">
        <v>0.62600318579330183</v>
      </c>
      <c r="R878" s="13">
        <v>29532</v>
      </c>
      <c r="S878" s="15">
        <v>1.4481859401701878E-3</v>
      </c>
      <c r="T878" s="15">
        <v>2.3133842974536602E-3</v>
      </c>
    </row>
    <row r="879" spans="1:20">
      <c r="A879" s="10" t="s">
        <v>1265</v>
      </c>
      <c r="B879" s="10" t="s">
        <v>1150</v>
      </c>
      <c r="C879" s="10" t="s">
        <v>317</v>
      </c>
      <c r="D879" s="10" t="s">
        <v>1151</v>
      </c>
      <c r="E879" s="10" t="s">
        <v>832</v>
      </c>
      <c r="F879" s="10">
        <v>54</v>
      </c>
      <c r="G879" s="10" t="s">
        <v>320</v>
      </c>
      <c r="H879" s="10">
        <v>25.46938776</v>
      </c>
      <c r="I879" s="10" t="s">
        <v>1153</v>
      </c>
      <c r="J879" t="str" cm="1">
        <f t="array" ref="J879">_xlfn.SWITCH(I879, "Rectum","Rectum","Sigma","LC","LC","LC","RC","RC","left","LC","right","RC","Left colon","LC","Right colon","RC","NA","NA","TODO","NA","Multiple")</f>
        <v>LC</v>
      </c>
      <c r="K879" s="10" t="s">
        <v>322</v>
      </c>
      <c r="L879" s="10">
        <v>0</v>
      </c>
      <c r="M879" s="10" t="s">
        <v>322</v>
      </c>
      <c r="N879" s="11" t="s">
        <v>328</v>
      </c>
      <c r="O879" s="12">
        <v>6205666</v>
      </c>
      <c r="P879" s="13">
        <v>15865262</v>
      </c>
      <c r="Q879" s="14">
        <v>0.71816345483380983</v>
      </c>
      <c r="R879" s="13">
        <v>20508</v>
      </c>
      <c r="S879" s="15">
        <v>9.2832353677687587E-4</v>
      </c>
      <c r="T879" s="15">
        <v>1.2926354446589001E-3</v>
      </c>
    </row>
    <row r="880" spans="1:20">
      <c r="A880" s="10" t="s">
        <v>1266</v>
      </c>
      <c r="B880" s="10" t="s">
        <v>1150</v>
      </c>
      <c r="C880" s="10" t="s">
        <v>317</v>
      </c>
      <c r="D880" s="10" t="s">
        <v>1151</v>
      </c>
      <c r="E880" s="10" t="s">
        <v>832</v>
      </c>
      <c r="F880" s="10">
        <v>73</v>
      </c>
      <c r="G880" s="10" t="s">
        <v>340</v>
      </c>
      <c r="H880" s="10">
        <v>16.65249433</v>
      </c>
      <c r="I880" s="10" t="s">
        <v>322</v>
      </c>
      <c r="J880" t="str" cm="1">
        <f t="array" ref="J880">_xlfn.SWITCH(I880, "Rectum","Rectum","Sigma","LC","LC","LC","RC","RC","left","LC","right","RC","Left colon","LC","Right colon","RC","NA","NA","TODO","NA","Multiple")</f>
        <v>NA</v>
      </c>
      <c r="K880" s="10" t="s">
        <v>322</v>
      </c>
      <c r="L880" s="10" t="s">
        <v>322</v>
      </c>
      <c r="M880" s="10" t="s">
        <v>322</v>
      </c>
      <c r="N880" s="11" t="s">
        <v>328</v>
      </c>
      <c r="O880" s="12">
        <v>6368490</v>
      </c>
      <c r="P880" s="13">
        <v>18587806</v>
      </c>
      <c r="Q880" s="14">
        <v>0.7440894748510104</v>
      </c>
      <c r="R880" s="13">
        <v>24310</v>
      </c>
      <c r="S880" s="15">
        <v>9.7315493467212122E-4</v>
      </c>
      <c r="T880" s="15">
        <v>1.30784666033205E-3</v>
      </c>
    </row>
    <row r="881" spans="1:20">
      <c r="A881" s="10" t="s">
        <v>1267</v>
      </c>
      <c r="B881" s="10" t="s">
        <v>1150</v>
      </c>
      <c r="C881" s="10" t="s">
        <v>317</v>
      </c>
      <c r="D881" s="10" t="s">
        <v>1151</v>
      </c>
      <c r="E881" s="10" t="s">
        <v>832</v>
      </c>
      <c r="F881" s="10">
        <v>64</v>
      </c>
      <c r="G881" s="10" t="s">
        <v>320</v>
      </c>
      <c r="H881" s="10">
        <v>22.40587695</v>
      </c>
      <c r="I881" s="10" t="s">
        <v>1153</v>
      </c>
      <c r="J881" t="str" cm="1">
        <f t="array" ref="J881">_xlfn.SWITCH(I881, "Rectum","Rectum","Sigma","LC","LC","LC","RC","RC","left","LC","right","RC","Left colon","LC","Right colon","RC","NA","NA","TODO","NA","Multiple")</f>
        <v>LC</v>
      </c>
      <c r="K881" s="10" t="s">
        <v>322</v>
      </c>
      <c r="L881" s="10">
        <v>0</v>
      </c>
      <c r="M881" s="10" t="s">
        <v>322</v>
      </c>
      <c r="N881" s="11" t="s">
        <v>323</v>
      </c>
      <c r="O881" s="12">
        <v>2535091</v>
      </c>
      <c r="P881" s="13">
        <v>13848247</v>
      </c>
      <c r="Q881" s="14">
        <v>0.84477901657105015</v>
      </c>
      <c r="R881" s="13">
        <v>9407</v>
      </c>
      <c r="S881" s="15">
        <v>5.7385142024718862E-4</v>
      </c>
      <c r="T881" s="15">
        <v>6.7929175440039496E-4</v>
      </c>
    </row>
    <row r="882" spans="1:20">
      <c r="A882" s="10" t="s">
        <v>1268</v>
      </c>
      <c r="B882" s="10" t="s">
        <v>1150</v>
      </c>
      <c r="C882" s="10" t="s">
        <v>317</v>
      </c>
      <c r="D882" s="10" t="s">
        <v>1151</v>
      </c>
      <c r="E882" s="10" t="s">
        <v>832</v>
      </c>
      <c r="F882" s="10">
        <v>70</v>
      </c>
      <c r="G882" s="10" t="s">
        <v>340</v>
      </c>
      <c r="H882" s="10">
        <v>18.796189500000001</v>
      </c>
      <c r="I882" s="10" t="s">
        <v>322</v>
      </c>
      <c r="J882" t="str" cm="1">
        <f t="array" ref="J882">_xlfn.SWITCH(I882, "Rectum","Rectum","Sigma","LC","LC","LC","RC","RC","left","LC","right","RC","Left colon","LC","Right colon","RC","NA","NA","TODO","NA","Multiple")</f>
        <v>NA</v>
      </c>
      <c r="K882" s="10" t="s">
        <v>322</v>
      </c>
      <c r="L882" s="10" t="s">
        <v>1269</v>
      </c>
      <c r="M882" s="10" t="s">
        <v>322</v>
      </c>
      <c r="N882" s="11" t="s">
        <v>323</v>
      </c>
      <c r="O882" s="12">
        <v>1835757</v>
      </c>
      <c r="P882" s="13">
        <v>5674018</v>
      </c>
      <c r="Q882" s="14">
        <v>0.75480109976592458</v>
      </c>
      <c r="R882" s="13">
        <v>7461</v>
      </c>
      <c r="S882" s="15">
        <v>9.9251905886684941E-4</v>
      </c>
      <c r="T882" s="15">
        <v>1.3149411933483502E-3</v>
      </c>
    </row>
    <row r="883" spans="1:20">
      <c r="A883" s="10" t="s">
        <v>1270</v>
      </c>
      <c r="B883" s="10" t="s">
        <v>1150</v>
      </c>
      <c r="C883" s="10" t="s">
        <v>317</v>
      </c>
      <c r="D883" s="10" t="s">
        <v>1151</v>
      </c>
      <c r="E883" s="10" t="s">
        <v>832</v>
      </c>
      <c r="F883" s="10">
        <v>41</v>
      </c>
      <c r="G883" s="10" t="s">
        <v>340</v>
      </c>
      <c r="H883" s="10">
        <v>20.88888889</v>
      </c>
      <c r="I883" s="10" t="s">
        <v>322</v>
      </c>
      <c r="J883" t="str" cm="1">
        <f t="array" ref="J883">_xlfn.SWITCH(I883, "Rectum","Rectum","Sigma","LC","LC","LC","RC","RC","left","LC","right","RC","Left colon","LC","Right colon","RC","NA","NA","TODO","NA","Multiple")</f>
        <v>NA</v>
      </c>
      <c r="K883" s="10" t="s">
        <v>322</v>
      </c>
      <c r="L883" s="10" t="s">
        <v>322</v>
      </c>
      <c r="M883" s="10" t="s">
        <v>322</v>
      </c>
      <c r="N883" s="11" t="s">
        <v>328</v>
      </c>
      <c r="O883" s="12">
        <v>5656632</v>
      </c>
      <c r="P883" s="13">
        <v>16148472</v>
      </c>
      <c r="Q883" s="14">
        <v>0.73991046923468151</v>
      </c>
      <c r="R883" s="13">
        <v>19796</v>
      </c>
      <c r="S883" s="15">
        <v>9.0703737474169413E-4</v>
      </c>
      <c r="T883" s="15">
        <v>1.22587449759953E-3</v>
      </c>
    </row>
    <row r="884" spans="1:20">
      <c r="A884" s="10" t="s">
        <v>1271</v>
      </c>
      <c r="B884" s="10" t="s">
        <v>1150</v>
      </c>
      <c r="C884" s="10" t="s">
        <v>317</v>
      </c>
      <c r="D884" s="10" t="s">
        <v>1151</v>
      </c>
      <c r="E884" s="10" t="s">
        <v>832</v>
      </c>
      <c r="F884" s="10">
        <v>50</v>
      </c>
      <c r="G884" s="10" t="s">
        <v>320</v>
      </c>
      <c r="H884" s="10">
        <v>23.661438619999998</v>
      </c>
      <c r="I884" s="10" t="s">
        <v>1153</v>
      </c>
      <c r="J884" t="str" cm="1">
        <f t="array" ref="J884">_xlfn.SWITCH(I884, "Rectum","Rectum","Sigma","LC","LC","LC","RC","RC","left","LC","right","RC","Left colon","LC","Right colon","RC","NA","NA","TODO","NA","Multiple")</f>
        <v>LC</v>
      </c>
      <c r="K884" s="10" t="s">
        <v>322</v>
      </c>
      <c r="L884" s="10">
        <v>0</v>
      </c>
      <c r="M884" s="10" t="s">
        <v>322</v>
      </c>
      <c r="N884" s="11" t="s">
        <v>328</v>
      </c>
      <c r="O884" s="12">
        <v>5734644</v>
      </c>
      <c r="P884" s="13">
        <v>15915283</v>
      </c>
      <c r="Q884" s="14">
        <v>0.73448520471282375</v>
      </c>
      <c r="R884" s="13">
        <v>18696</v>
      </c>
      <c r="S884" s="15">
        <v>8.6281440218882385E-4</v>
      </c>
      <c r="T884" s="15">
        <v>1.1747199217255499E-3</v>
      </c>
    </row>
    <row r="885" spans="1:20">
      <c r="A885" s="10" t="s">
        <v>1272</v>
      </c>
      <c r="B885" s="10" t="s">
        <v>1150</v>
      </c>
      <c r="C885" s="10" t="s">
        <v>317</v>
      </c>
      <c r="D885" s="10" t="s">
        <v>1151</v>
      </c>
      <c r="E885" s="10" t="s">
        <v>832</v>
      </c>
      <c r="F885" s="10">
        <v>66</v>
      </c>
      <c r="G885" s="10" t="s">
        <v>320</v>
      </c>
      <c r="H885" s="10">
        <v>28.9340689</v>
      </c>
      <c r="I885" s="10" t="s">
        <v>1153</v>
      </c>
      <c r="J885" t="str" cm="1">
        <f t="array" ref="J885">_xlfn.SWITCH(I885, "Rectum","Rectum","Sigma","LC","LC","LC","RC","RC","left","LC","right","RC","Left colon","LC","Right colon","RC","NA","NA","TODO","NA","Multiple")</f>
        <v>LC</v>
      </c>
      <c r="K885" s="10" t="s">
        <v>322</v>
      </c>
      <c r="L885" s="10">
        <v>0</v>
      </c>
      <c r="M885" s="10" t="s">
        <v>322</v>
      </c>
      <c r="N885" s="11" t="s">
        <v>328</v>
      </c>
      <c r="O885" s="12">
        <v>12167122</v>
      </c>
      <c r="P885" s="13">
        <v>9350833</v>
      </c>
      <c r="Q885" s="14">
        <v>0.43365164393127748</v>
      </c>
      <c r="R885" s="13">
        <v>45051</v>
      </c>
      <c r="S885" s="15">
        <v>2.0892727108641532E-3</v>
      </c>
      <c r="T885" s="15">
        <v>4.81785954256696E-3</v>
      </c>
    </row>
    <row r="886" spans="1:20">
      <c r="A886" s="10" t="s">
        <v>1273</v>
      </c>
      <c r="B886" s="10" t="s">
        <v>1150</v>
      </c>
      <c r="C886" s="10" t="s">
        <v>317</v>
      </c>
      <c r="D886" s="10" t="s">
        <v>1151</v>
      </c>
      <c r="E886" s="10" t="s">
        <v>832</v>
      </c>
      <c r="F886" s="10">
        <v>59</v>
      </c>
      <c r="G886" s="10" t="s">
        <v>340</v>
      </c>
      <c r="H886" s="10">
        <v>19.146722159999999</v>
      </c>
      <c r="I886" s="10" t="s">
        <v>1153</v>
      </c>
      <c r="J886" t="str" cm="1">
        <f t="array" ref="J886">_xlfn.SWITCH(I886, "Rectum","Rectum","Sigma","LC","LC","LC","RC","RC","left","LC","right","RC","Left colon","LC","Right colon","RC","NA","NA","TODO","NA","Multiple")</f>
        <v>LC</v>
      </c>
      <c r="K886" s="10" t="s">
        <v>322</v>
      </c>
      <c r="L886" s="10">
        <v>0</v>
      </c>
      <c r="M886" s="10" t="s">
        <v>322</v>
      </c>
      <c r="N886" s="11" t="s">
        <v>328</v>
      </c>
      <c r="O886" s="12">
        <v>3642235</v>
      </c>
      <c r="P886" s="13">
        <v>18228444</v>
      </c>
      <c r="Q886" s="14">
        <v>0.83268523300594699</v>
      </c>
      <c r="R886" s="13">
        <v>20479</v>
      </c>
      <c r="S886" s="15">
        <v>9.3549185474793063E-4</v>
      </c>
      <c r="T886" s="15">
        <v>1.1234639665349399E-3</v>
      </c>
    </row>
    <row r="887" spans="1:20">
      <c r="A887" s="10" t="s">
        <v>1274</v>
      </c>
      <c r="B887" s="10" t="s">
        <v>1150</v>
      </c>
      <c r="C887" s="10" t="s">
        <v>317</v>
      </c>
      <c r="D887" s="10" t="s">
        <v>1151</v>
      </c>
      <c r="E887" s="10" t="s">
        <v>832</v>
      </c>
      <c r="F887" s="10">
        <v>61</v>
      </c>
      <c r="G887" s="10" t="s">
        <v>340</v>
      </c>
      <c r="H887" s="10">
        <v>17.846519929999999</v>
      </c>
      <c r="I887" s="10" t="s">
        <v>331</v>
      </c>
      <c r="J887" t="str" cm="1">
        <f t="array" ref="J887">_xlfn.SWITCH(I887, "Rectum","Rectum","Sigma","LC","LC","LC","RC","RC","left","LC","right","RC","Left colon","LC","Right colon","RC","NA","NA","TODO","NA","Multiple")</f>
        <v>Rectum</v>
      </c>
      <c r="K887" s="10" t="s">
        <v>322</v>
      </c>
      <c r="L887" s="10">
        <v>0</v>
      </c>
      <c r="M887" s="10" t="s">
        <v>322</v>
      </c>
      <c r="N887" s="11" t="s">
        <v>328</v>
      </c>
      <c r="O887" s="12">
        <v>12250246</v>
      </c>
      <c r="P887" s="13">
        <v>12369238</v>
      </c>
      <c r="Q887" s="14">
        <v>0.50130765464105331</v>
      </c>
      <c r="R887" s="13">
        <v>54462</v>
      </c>
      <c r="S887" s="15">
        <v>2.2072675363721717E-3</v>
      </c>
      <c r="T887" s="15">
        <v>4.4030198141550804E-3</v>
      </c>
    </row>
    <row r="888" spans="1:20">
      <c r="A888" s="10" t="s">
        <v>1275</v>
      </c>
      <c r="B888" s="10" t="s">
        <v>1150</v>
      </c>
      <c r="C888" s="10" t="s">
        <v>317</v>
      </c>
      <c r="D888" s="10" t="s">
        <v>1151</v>
      </c>
      <c r="E888" s="10" t="s">
        <v>832</v>
      </c>
      <c r="F888" s="10">
        <v>68</v>
      </c>
      <c r="G888" s="10" t="s">
        <v>320</v>
      </c>
      <c r="H888" s="10">
        <v>22.959087660000002</v>
      </c>
      <c r="I888" s="10" t="s">
        <v>1157</v>
      </c>
      <c r="J888" t="str" cm="1">
        <f t="array" ref="J888">_xlfn.SWITCH(I888, "Rectum","Rectum","Sigma","LC","LC","LC","RC","RC","left","LC","right","RC","Left colon","LC","Right colon","RC","NA","NA","TODO","NA","Multiple")</f>
        <v>RC</v>
      </c>
      <c r="K888" s="10" t="s">
        <v>322</v>
      </c>
      <c r="L888" s="10">
        <v>0</v>
      </c>
      <c r="M888" s="10" t="s">
        <v>322</v>
      </c>
      <c r="N888" s="11" t="s">
        <v>328</v>
      </c>
      <c r="O888" s="12">
        <v>9379526</v>
      </c>
      <c r="P888" s="13">
        <v>11915629</v>
      </c>
      <c r="Q888" s="14">
        <v>0.55849778541421402</v>
      </c>
      <c r="R888" s="13">
        <v>39986</v>
      </c>
      <c r="S888" s="15">
        <v>1.8741849421102959E-3</v>
      </c>
      <c r="T888" s="15">
        <v>3.3557607407884199E-3</v>
      </c>
    </row>
    <row r="889" spans="1:20">
      <c r="A889" s="10" t="s">
        <v>1276</v>
      </c>
      <c r="B889" s="10" t="s">
        <v>1150</v>
      </c>
      <c r="C889" s="10" t="s">
        <v>317</v>
      </c>
      <c r="D889" s="10" t="s">
        <v>1151</v>
      </c>
      <c r="E889" s="10" t="s">
        <v>832</v>
      </c>
      <c r="F889" s="10">
        <v>71</v>
      </c>
      <c r="G889" s="10" t="s">
        <v>340</v>
      </c>
      <c r="H889" s="10">
        <v>18.491124259999999</v>
      </c>
      <c r="I889" s="10" t="s">
        <v>1153</v>
      </c>
      <c r="J889" t="str" cm="1">
        <f t="array" ref="J889">_xlfn.SWITCH(I889, "Rectum","Rectum","Sigma","LC","LC","LC","RC","RC","left","LC","right","RC","Left colon","LC","Right colon","RC","NA","NA","TODO","NA","Multiple")</f>
        <v>LC</v>
      </c>
      <c r="K889" s="10" t="s">
        <v>322</v>
      </c>
      <c r="L889" s="10">
        <v>0</v>
      </c>
      <c r="M889" s="10" t="s">
        <v>322</v>
      </c>
      <c r="N889" s="11" t="s">
        <v>328</v>
      </c>
      <c r="O889" s="12">
        <v>8268095</v>
      </c>
      <c r="P889" s="13">
        <v>11064793</v>
      </c>
      <c r="Q889" s="14">
        <v>0.57148100950897118</v>
      </c>
      <c r="R889" s="13">
        <v>28723</v>
      </c>
      <c r="S889" s="15">
        <v>1.4835025866390974E-3</v>
      </c>
      <c r="T889" s="15">
        <v>2.5958913103932401E-3</v>
      </c>
    </row>
    <row r="890" spans="1:20">
      <c r="A890" s="10" t="s">
        <v>1277</v>
      </c>
      <c r="B890" s="10" t="s">
        <v>1150</v>
      </c>
      <c r="C890" s="10" t="s">
        <v>317</v>
      </c>
      <c r="D890" s="10" t="s">
        <v>1151</v>
      </c>
      <c r="E890" s="10" t="s">
        <v>832</v>
      </c>
      <c r="F890" s="10">
        <v>65</v>
      </c>
      <c r="G890" s="10" t="s">
        <v>320</v>
      </c>
      <c r="H890" s="10">
        <v>19.723183389999999</v>
      </c>
      <c r="I890" s="10" t="s">
        <v>322</v>
      </c>
      <c r="J890" t="str" cm="1">
        <f t="array" ref="J890">_xlfn.SWITCH(I890, "Rectum","Rectum","Sigma","LC","LC","LC","RC","RC","left","LC","right","RC","Left colon","LC","Right colon","RC","NA","NA","TODO","NA","Multiple")</f>
        <v>NA</v>
      </c>
      <c r="K890" s="10" t="s">
        <v>322</v>
      </c>
      <c r="L890" s="10" t="s">
        <v>322</v>
      </c>
      <c r="M890" s="10" t="s">
        <v>322</v>
      </c>
      <c r="N890" s="11" t="s">
        <v>328</v>
      </c>
      <c r="O890" s="12">
        <v>13226650</v>
      </c>
      <c r="P890" s="13">
        <v>10083661</v>
      </c>
      <c r="Q890" s="14">
        <v>0.43156805621358629</v>
      </c>
      <c r="R890" s="13">
        <v>54859</v>
      </c>
      <c r="S890" s="15">
        <v>2.3478964629831496E-3</v>
      </c>
      <c r="T890" s="15">
        <v>5.4403851934332207E-3</v>
      </c>
    </row>
    <row r="891" spans="1:20">
      <c r="A891" s="10" t="s">
        <v>1278</v>
      </c>
      <c r="B891" s="10" t="s">
        <v>1150</v>
      </c>
      <c r="C891" s="10" t="s">
        <v>317</v>
      </c>
      <c r="D891" s="10" t="s">
        <v>1151</v>
      </c>
      <c r="E891" s="10" t="s">
        <v>832</v>
      </c>
      <c r="F891" s="10">
        <v>62</v>
      </c>
      <c r="G891" s="10" t="s">
        <v>320</v>
      </c>
      <c r="H891" s="10">
        <v>24.968009739999999</v>
      </c>
      <c r="I891" s="10" t="s">
        <v>322</v>
      </c>
      <c r="J891" t="str" cm="1">
        <f t="array" ref="J891">_xlfn.SWITCH(I891, "Rectum","Rectum","Sigma","LC","LC","LC","RC","RC","left","LC","right","RC","Left colon","LC","Right colon","RC","NA","NA","TODO","NA","Multiple")</f>
        <v>NA</v>
      </c>
      <c r="K891" s="10" t="s">
        <v>322</v>
      </c>
      <c r="L891" s="10" t="s">
        <v>322</v>
      </c>
      <c r="M891" s="10" t="s">
        <v>322</v>
      </c>
      <c r="N891" s="11" t="s">
        <v>323</v>
      </c>
      <c r="O891" s="12">
        <v>1206362</v>
      </c>
      <c r="P891" s="13">
        <v>22447712</v>
      </c>
      <c r="Q891" s="14">
        <v>0.94881029252583782</v>
      </c>
      <c r="R891" s="13">
        <v>4725</v>
      </c>
      <c r="S891" s="15">
        <v>1.9971427966398463E-4</v>
      </c>
      <c r="T891" s="15">
        <v>2.1048915809326101E-4</v>
      </c>
    </row>
    <row r="892" spans="1:20">
      <c r="A892" s="10" t="s">
        <v>1279</v>
      </c>
      <c r="B892" s="10" t="s">
        <v>1150</v>
      </c>
      <c r="C892" s="10" t="s">
        <v>317</v>
      </c>
      <c r="D892" s="10" t="s">
        <v>1151</v>
      </c>
      <c r="E892" s="10" t="s">
        <v>832</v>
      </c>
      <c r="F892" s="10">
        <v>74</v>
      </c>
      <c r="G892" s="10" t="s">
        <v>340</v>
      </c>
      <c r="H892" s="10">
        <v>20.13477975</v>
      </c>
      <c r="I892" s="10" t="s">
        <v>322</v>
      </c>
      <c r="J892" t="str" cm="1">
        <f t="array" ref="J892">_xlfn.SWITCH(I892, "Rectum","Rectum","Sigma","LC","LC","LC","RC","RC","left","LC","right","RC","Left colon","LC","Right colon","RC","NA","NA","TODO","NA","Multiple")</f>
        <v>NA</v>
      </c>
      <c r="K892" s="10" t="s">
        <v>322</v>
      </c>
      <c r="L892" s="10" t="s">
        <v>322</v>
      </c>
      <c r="M892" s="10" t="s">
        <v>322</v>
      </c>
      <c r="N892" s="11" t="s">
        <v>328</v>
      </c>
      <c r="O892" s="12">
        <v>2571176</v>
      </c>
      <c r="P892" s="13">
        <v>16573728</v>
      </c>
      <c r="Q892" s="14">
        <v>0.86512697567493824</v>
      </c>
      <c r="R892" s="13">
        <v>12663</v>
      </c>
      <c r="S892" s="15">
        <v>6.6099207691665653E-4</v>
      </c>
      <c r="T892" s="15">
        <v>7.6404053451341802E-4</v>
      </c>
    </row>
    <row r="893" spans="1:20">
      <c r="A893" s="10" t="s">
        <v>1280</v>
      </c>
      <c r="B893" s="10" t="s">
        <v>1150</v>
      </c>
      <c r="C893" s="10" t="s">
        <v>317</v>
      </c>
      <c r="D893" s="10" t="s">
        <v>1151</v>
      </c>
      <c r="E893" s="10" t="s">
        <v>832</v>
      </c>
      <c r="F893" s="10">
        <v>57</v>
      </c>
      <c r="G893" s="10" t="s">
        <v>340</v>
      </c>
      <c r="H893" s="10">
        <v>19.368496910000001</v>
      </c>
      <c r="I893" s="10" t="s">
        <v>322</v>
      </c>
      <c r="J893" t="str" cm="1">
        <f t="array" ref="J893">_xlfn.SWITCH(I893, "Rectum","Rectum","Sigma","LC","LC","LC","RC","RC","left","LC","right","RC","Left colon","LC","Right colon","RC","NA","NA","TODO","NA","Multiple")</f>
        <v>NA</v>
      </c>
      <c r="K893" s="10" t="s">
        <v>322</v>
      </c>
      <c r="L893" s="10" t="s">
        <v>322</v>
      </c>
      <c r="M893" s="10" t="s">
        <v>322</v>
      </c>
      <c r="N893" s="11" t="s">
        <v>328</v>
      </c>
      <c r="O893" s="12">
        <v>3561352</v>
      </c>
      <c r="P893" s="13">
        <v>18484984</v>
      </c>
      <c r="Q893" s="14">
        <v>0.8378887596434349</v>
      </c>
      <c r="R893" s="13">
        <v>15046</v>
      </c>
      <c r="S893" s="15">
        <v>6.8200623152257637E-4</v>
      </c>
      <c r="T893" s="15">
        <v>8.1395796718028001E-4</v>
      </c>
    </row>
    <row r="894" spans="1:20">
      <c r="A894" s="10" t="s">
        <v>1281</v>
      </c>
      <c r="B894" s="10" t="s">
        <v>1150</v>
      </c>
      <c r="C894" s="10" t="s">
        <v>317</v>
      </c>
      <c r="D894" s="10" t="s">
        <v>1151</v>
      </c>
      <c r="E894" s="10" t="s">
        <v>832</v>
      </c>
      <c r="F894" s="10">
        <v>58</v>
      </c>
      <c r="G894" s="10" t="s">
        <v>320</v>
      </c>
      <c r="H894" s="10">
        <v>20.515086480000001</v>
      </c>
      <c r="I894" s="10" t="s">
        <v>331</v>
      </c>
      <c r="J894" t="str" cm="1">
        <f t="array" ref="J894">_xlfn.SWITCH(I894, "Rectum","Rectum","Sigma","LC","LC","LC","RC","RC","left","LC","right","RC","Left colon","LC","Right colon","RC","NA","NA","TODO","NA","Multiple")</f>
        <v>Rectum</v>
      </c>
      <c r="K894" s="10" t="s">
        <v>322</v>
      </c>
      <c r="L894" s="10">
        <v>0</v>
      </c>
      <c r="M894" s="10" t="s">
        <v>322</v>
      </c>
      <c r="N894" s="11" t="s">
        <v>328</v>
      </c>
      <c r="O894" s="12">
        <v>10318939</v>
      </c>
      <c r="P894" s="13">
        <v>13220919</v>
      </c>
      <c r="Q894" s="14">
        <v>0.56058594883410251</v>
      </c>
      <c r="R894" s="13">
        <v>44249</v>
      </c>
      <c r="S894" s="15">
        <v>1.8762211348515338E-3</v>
      </c>
      <c r="T894" s="15">
        <v>3.3468929050998702E-3</v>
      </c>
    </row>
    <row r="895" spans="1:20">
      <c r="A895" s="10" t="s">
        <v>1282</v>
      </c>
      <c r="B895" s="10" t="s">
        <v>1150</v>
      </c>
      <c r="C895" s="10" t="s">
        <v>317</v>
      </c>
      <c r="D895" s="10" t="s">
        <v>1151</v>
      </c>
      <c r="E895" s="10" t="s">
        <v>832</v>
      </c>
      <c r="F895" s="10">
        <v>63</v>
      </c>
      <c r="G895" s="10" t="s">
        <v>340</v>
      </c>
      <c r="H895" s="10">
        <v>21.227887620000001</v>
      </c>
      <c r="I895" s="10" t="s">
        <v>322</v>
      </c>
      <c r="J895" t="str" cm="1">
        <f t="array" ref="J895">_xlfn.SWITCH(I895, "Rectum","Rectum","Sigma","LC","LC","LC","RC","RC","left","LC","right","RC","Left colon","LC","Right colon","RC","NA","NA","TODO","NA","Multiple")</f>
        <v>NA</v>
      </c>
      <c r="K895" s="10" t="s">
        <v>322</v>
      </c>
      <c r="L895" s="10" t="s">
        <v>322</v>
      </c>
      <c r="M895" s="10" t="s">
        <v>322</v>
      </c>
      <c r="N895" s="11" t="s">
        <v>328</v>
      </c>
      <c r="O895" s="12">
        <v>2394645</v>
      </c>
      <c r="P895" s="13">
        <v>6927793</v>
      </c>
      <c r="Q895" s="14">
        <v>0.74213792886982455</v>
      </c>
      <c r="R895" s="13">
        <v>12475</v>
      </c>
      <c r="S895" s="15">
        <v>1.3363809603795986E-3</v>
      </c>
      <c r="T895" s="15">
        <v>1.8007177754878101E-3</v>
      </c>
    </row>
    <row r="896" spans="1:20">
      <c r="A896" s="10" t="s">
        <v>1283</v>
      </c>
      <c r="B896" s="10" t="s">
        <v>1150</v>
      </c>
      <c r="C896" s="10" t="s">
        <v>317</v>
      </c>
      <c r="D896" s="10" t="s">
        <v>1151</v>
      </c>
      <c r="E896" s="10" t="s">
        <v>832</v>
      </c>
      <c r="F896" s="10">
        <v>64</v>
      </c>
      <c r="G896" s="10" t="s">
        <v>340</v>
      </c>
      <c r="H896" s="10">
        <v>19.817844489999999</v>
      </c>
      <c r="I896" s="10" t="s">
        <v>322</v>
      </c>
      <c r="J896" t="str" cm="1">
        <f t="array" ref="J896">_xlfn.SWITCH(I896, "Rectum","Rectum","Sigma","LC","LC","LC","RC","RC","left","LC","right","RC","Left colon","LC","Right colon","RC","NA","NA","TODO","NA","Multiple")</f>
        <v>NA</v>
      </c>
      <c r="K896" s="10" t="s">
        <v>322</v>
      </c>
      <c r="L896" s="10" t="s">
        <v>322</v>
      </c>
      <c r="M896" s="10" t="s">
        <v>322</v>
      </c>
      <c r="N896" s="11" t="s">
        <v>328</v>
      </c>
      <c r="O896" s="12">
        <v>5137128</v>
      </c>
      <c r="P896" s="13">
        <v>23456087</v>
      </c>
      <c r="Q896" s="14">
        <v>0.81974458075389034</v>
      </c>
      <c r="R896" s="13">
        <v>20682</v>
      </c>
      <c r="S896" s="15">
        <v>7.2279564017442295E-4</v>
      </c>
      <c r="T896" s="15">
        <v>8.817327459605689E-4</v>
      </c>
    </row>
    <row r="897" spans="1:20">
      <c r="A897" s="10" t="s">
        <v>1284</v>
      </c>
      <c r="B897" s="10" t="s">
        <v>1150</v>
      </c>
      <c r="C897" s="10" t="s">
        <v>317</v>
      </c>
      <c r="D897" s="10" t="s">
        <v>1151</v>
      </c>
      <c r="E897" s="10" t="s">
        <v>832</v>
      </c>
      <c r="F897" s="10">
        <v>64</v>
      </c>
      <c r="G897" s="10" t="s">
        <v>320</v>
      </c>
      <c r="H897" s="10">
        <v>22.589551440000001</v>
      </c>
      <c r="I897" s="10" t="s">
        <v>1157</v>
      </c>
      <c r="J897" t="str" cm="1">
        <f t="array" ref="J897">_xlfn.SWITCH(I897, "Rectum","Rectum","Sigma","LC","LC","LC","RC","RC","left","LC","right","RC","Left colon","LC","Right colon","RC","NA","NA","TODO","NA","Multiple")</f>
        <v>RC</v>
      </c>
      <c r="K897" s="10" t="s">
        <v>322</v>
      </c>
      <c r="L897" s="10">
        <v>0</v>
      </c>
      <c r="M897" s="10" t="s">
        <v>322</v>
      </c>
      <c r="N897" s="11" t="s">
        <v>328</v>
      </c>
      <c r="O897" s="12">
        <v>8843855</v>
      </c>
      <c r="P897" s="13">
        <v>13555561</v>
      </c>
      <c r="Q897" s="14">
        <v>0.60419576648120343</v>
      </c>
      <c r="R897" s="13">
        <v>36294</v>
      </c>
      <c r="S897" s="15">
        <v>1.6176889432070569E-3</v>
      </c>
      <c r="T897" s="15">
        <v>2.6774251541489104E-3</v>
      </c>
    </row>
    <row r="898" spans="1:20">
      <c r="A898" s="10" t="s">
        <v>1285</v>
      </c>
      <c r="B898" s="10" t="s">
        <v>1150</v>
      </c>
      <c r="C898" s="10" t="s">
        <v>317</v>
      </c>
      <c r="D898" s="10" t="s">
        <v>1151</v>
      </c>
      <c r="E898" s="10" t="s">
        <v>832</v>
      </c>
      <c r="F898" s="10">
        <v>72</v>
      </c>
      <c r="G898" s="10" t="s">
        <v>320</v>
      </c>
      <c r="H898" s="10">
        <v>22.129739730000001</v>
      </c>
      <c r="I898" s="10" t="s">
        <v>322</v>
      </c>
      <c r="J898" t="str" cm="1">
        <f t="array" ref="J898">_xlfn.SWITCH(I898, "Rectum","Rectum","Sigma","LC","LC","LC","RC","RC","left","LC","right","RC","Left colon","LC","Right colon","RC","NA","NA","TODO","NA","Multiple")</f>
        <v>NA</v>
      </c>
      <c r="K898" s="10" t="s">
        <v>322</v>
      </c>
      <c r="L898" s="10" t="s">
        <v>322</v>
      </c>
      <c r="M898" s="10" t="s">
        <v>322</v>
      </c>
      <c r="N898" s="11" t="s">
        <v>323</v>
      </c>
      <c r="O898" s="12">
        <v>478397</v>
      </c>
      <c r="P898" s="13">
        <v>24025879</v>
      </c>
      <c r="Q898" s="14">
        <v>0.98040230157801656</v>
      </c>
      <c r="R898" s="13">
        <v>1867</v>
      </c>
      <c r="S898" s="15">
        <v>7.6184979415161333E-5</v>
      </c>
      <c r="T898" s="15">
        <v>7.7707874912713899E-5</v>
      </c>
    </row>
    <row r="899" spans="1:20">
      <c r="A899" s="10" t="s">
        <v>1286</v>
      </c>
      <c r="B899" s="10" t="s">
        <v>1150</v>
      </c>
      <c r="C899" s="10" t="s">
        <v>317</v>
      </c>
      <c r="D899" s="10" t="s">
        <v>1151</v>
      </c>
      <c r="E899" s="10" t="s">
        <v>832</v>
      </c>
      <c r="F899" s="10">
        <v>69</v>
      </c>
      <c r="G899" s="10" t="s">
        <v>340</v>
      </c>
      <c r="H899" s="10">
        <v>18.178670360000002</v>
      </c>
      <c r="I899" s="10" t="s">
        <v>1157</v>
      </c>
      <c r="J899" t="str" cm="1">
        <f t="array" ref="J899">_xlfn.SWITCH(I899, "Rectum","Rectum","Sigma","LC","LC","LC","RC","RC","left","LC","right","RC","Left colon","LC","Right colon","RC","NA","NA","TODO","NA","Multiple")</f>
        <v>RC</v>
      </c>
      <c r="K899" s="10" t="s">
        <v>322</v>
      </c>
      <c r="L899" s="10">
        <v>0</v>
      </c>
      <c r="M899" s="10" t="s">
        <v>322</v>
      </c>
      <c r="N899" s="11" t="s">
        <v>328</v>
      </c>
      <c r="O899" s="12">
        <v>4689053</v>
      </c>
      <c r="P899" s="13">
        <v>14304888</v>
      </c>
      <c r="Q899" s="14">
        <v>0.75238039135657797</v>
      </c>
      <c r="R899" s="13">
        <v>18899</v>
      </c>
      <c r="S899" s="15">
        <v>9.9401246736416024E-4</v>
      </c>
      <c r="T899" s="15">
        <v>1.3211567961944201E-3</v>
      </c>
    </row>
    <row r="900" spans="1:20">
      <c r="A900" s="10" t="s">
        <v>1287</v>
      </c>
      <c r="B900" s="10" t="s">
        <v>1150</v>
      </c>
      <c r="C900" s="10" t="s">
        <v>317</v>
      </c>
      <c r="D900" s="10" t="s">
        <v>1151</v>
      </c>
      <c r="E900" s="10" t="s">
        <v>832</v>
      </c>
      <c r="F900" s="10">
        <v>47</v>
      </c>
      <c r="G900" s="10" t="s">
        <v>340</v>
      </c>
      <c r="H900" s="10">
        <v>30.757401000000002</v>
      </c>
      <c r="I900" s="10" t="s">
        <v>322</v>
      </c>
      <c r="J900" t="str" cm="1">
        <f t="array" ref="J900">_xlfn.SWITCH(I900, "Rectum","Rectum","Sigma","LC","LC","LC","RC","RC","left","LC","right","RC","Left colon","LC","Right colon","RC","NA","NA","TODO","NA","Multiple")</f>
        <v>NA</v>
      </c>
      <c r="K900" s="10" t="s">
        <v>322</v>
      </c>
      <c r="L900" s="10" t="s">
        <v>322</v>
      </c>
      <c r="M900" s="10" t="s">
        <v>322</v>
      </c>
      <c r="N900" s="11" t="s">
        <v>328</v>
      </c>
      <c r="O900" s="12">
        <v>10964967</v>
      </c>
      <c r="P900" s="13">
        <v>12303370</v>
      </c>
      <c r="Q900" s="14">
        <v>0.52746633039252078</v>
      </c>
      <c r="R900" s="13">
        <v>57076</v>
      </c>
      <c r="S900" s="15">
        <v>2.4469448836768721E-3</v>
      </c>
      <c r="T900" s="15">
        <v>4.6390541778390795E-3</v>
      </c>
    </row>
    <row r="901" spans="1:20">
      <c r="A901" s="10" t="s">
        <v>1288</v>
      </c>
      <c r="B901" s="10" t="s">
        <v>1150</v>
      </c>
      <c r="C901" s="10" t="s">
        <v>317</v>
      </c>
      <c r="D901" s="10" t="s">
        <v>1151</v>
      </c>
      <c r="E901" s="10" t="s">
        <v>832</v>
      </c>
      <c r="F901" s="10">
        <v>67</v>
      </c>
      <c r="G901" s="10" t="s">
        <v>320</v>
      </c>
      <c r="H901" s="10">
        <v>25.393431119999999</v>
      </c>
      <c r="I901" s="10" t="s">
        <v>322</v>
      </c>
      <c r="J901" t="str" cm="1">
        <f t="array" ref="J901">_xlfn.SWITCH(I901, "Rectum","Rectum","Sigma","LC","LC","LC","RC","RC","left","LC","right","RC","Left colon","LC","Right colon","RC","NA","NA","TODO","NA","Multiple")</f>
        <v>NA</v>
      </c>
      <c r="K901" s="10" t="s">
        <v>322</v>
      </c>
      <c r="L901" s="10" t="s">
        <v>322</v>
      </c>
      <c r="M901" s="10" t="s">
        <v>322</v>
      </c>
      <c r="N901" s="11" t="s">
        <v>328</v>
      </c>
      <c r="O901" s="12">
        <v>9363787</v>
      </c>
      <c r="P901" s="13">
        <v>14108393</v>
      </c>
      <c r="Q901" s="14">
        <v>0.5999498723270964</v>
      </c>
      <c r="R901" s="13">
        <v>43773</v>
      </c>
      <c r="S901" s="15">
        <v>1.8614172259997287E-3</v>
      </c>
      <c r="T901" s="15">
        <v>3.1026212553052603E-3</v>
      </c>
    </row>
    <row r="902" spans="1:20">
      <c r="A902" s="10" t="s">
        <v>1289</v>
      </c>
      <c r="B902" s="10" t="s">
        <v>1150</v>
      </c>
      <c r="C902" s="10" t="s">
        <v>317</v>
      </c>
      <c r="D902" s="10" t="s">
        <v>1151</v>
      </c>
      <c r="E902" s="10" t="s">
        <v>832</v>
      </c>
      <c r="F902" s="10">
        <v>72</v>
      </c>
      <c r="G902" s="10" t="s">
        <v>320</v>
      </c>
      <c r="H902" s="10">
        <v>24.91349481</v>
      </c>
      <c r="I902" s="10" t="s">
        <v>1153</v>
      </c>
      <c r="J902" t="str" cm="1">
        <f t="array" ref="J902">_xlfn.SWITCH(I902, "Rectum","Rectum","Sigma","LC","LC","LC","RC","RC","left","LC","right","RC","Left colon","LC","Right colon","RC","NA","NA","TODO","NA","Multiple")</f>
        <v>LC</v>
      </c>
      <c r="K902" s="10" t="s">
        <v>322</v>
      </c>
      <c r="L902" s="10">
        <v>0</v>
      </c>
      <c r="M902" s="10" t="s">
        <v>322</v>
      </c>
      <c r="N902" s="11" t="s">
        <v>323</v>
      </c>
      <c r="O902" s="12">
        <v>349428</v>
      </c>
      <c r="P902" s="13">
        <v>13401752</v>
      </c>
      <c r="Q902" s="14">
        <v>0.97445409892339085</v>
      </c>
      <c r="R902" s="13">
        <v>1907</v>
      </c>
      <c r="S902" s="15">
        <v>1.3865977871004525E-4</v>
      </c>
      <c r="T902" s="15">
        <v>1.4229482831796901E-4</v>
      </c>
    </row>
    <row r="903" spans="1:20">
      <c r="A903" s="10" t="s">
        <v>1290</v>
      </c>
      <c r="B903" s="10" t="s">
        <v>1150</v>
      </c>
      <c r="C903" s="10" t="s">
        <v>317</v>
      </c>
      <c r="D903" s="10" t="s">
        <v>1151</v>
      </c>
      <c r="E903" s="10" t="s">
        <v>832</v>
      </c>
      <c r="F903" s="10">
        <v>69</v>
      </c>
      <c r="G903" s="10" t="s">
        <v>320</v>
      </c>
      <c r="H903" s="10">
        <v>22.758306780000002</v>
      </c>
      <c r="I903" s="10" t="s">
        <v>1157</v>
      </c>
      <c r="J903" t="str" cm="1">
        <f t="array" ref="J903">_xlfn.SWITCH(I903, "Rectum","Rectum","Sigma","LC","LC","LC","RC","RC","left","LC","right","RC","Left colon","LC","Right colon","RC","NA","NA","TODO","NA","Multiple")</f>
        <v>RC</v>
      </c>
      <c r="K903" s="10" t="s">
        <v>322</v>
      </c>
      <c r="L903" s="10">
        <v>0</v>
      </c>
      <c r="M903" s="10" t="s">
        <v>322</v>
      </c>
      <c r="N903" s="11" t="s">
        <v>328</v>
      </c>
      <c r="O903" s="12">
        <v>9254619</v>
      </c>
      <c r="P903" s="13">
        <v>10470825</v>
      </c>
      <c r="Q903" s="14">
        <v>0.52999008991557928</v>
      </c>
      <c r="R903" s="13">
        <v>31199</v>
      </c>
      <c r="S903" s="15">
        <v>1.5791650433730061E-3</v>
      </c>
      <c r="T903" s="15">
        <v>2.9796123992140099E-3</v>
      </c>
    </row>
    <row r="904" spans="1:20">
      <c r="A904" s="10" t="s">
        <v>1291</v>
      </c>
      <c r="B904" s="10" t="s">
        <v>1150</v>
      </c>
      <c r="C904" s="10" t="s">
        <v>317</v>
      </c>
      <c r="D904" s="10" t="s">
        <v>1151</v>
      </c>
      <c r="E904" s="10" t="s">
        <v>832</v>
      </c>
      <c r="F904" s="10">
        <v>76</v>
      </c>
      <c r="G904" s="10" t="s">
        <v>320</v>
      </c>
      <c r="H904" s="10">
        <v>21.926125819999999</v>
      </c>
      <c r="I904" s="10" t="s">
        <v>1153</v>
      </c>
      <c r="J904" t="str" cm="1">
        <f t="array" ref="J904">_xlfn.SWITCH(I904, "Rectum","Rectum","Sigma","LC","LC","LC","RC","RC","left","LC","right","RC","Left colon","LC","Right colon","RC","NA","NA","TODO","NA","Multiple")</f>
        <v>LC</v>
      </c>
      <c r="K904" s="10" t="s">
        <v>322</v>
      </c>
      <c r="L904" s="10">
        <v>0</v>
      </c>
      <c r="M904" s="10" t="s">
        <v>322</v>
      </c>
      <c r="N904" s="11" t="s">
        <v>323</v>
      </c>
      <c r="O904" s="12">
        <v>3346262</v>
      </c>
      <c r="P904" s="13">
        <v>20048092</v>
      </c>
      <c r="Q904" s="14">
        <v>0.85655353373067811</v>
      </c>
      <c r="R904" s="13">
        <v>11179</v>
      </c>
      <c r="S904" s="15">
        <v>4.7762210755892637E-4</v>
      </c>
      <c r="T904" s="15">
        <v>5.5760917298264604E-4</v>
      </c>
    </row>
    <row r="905" spans="1:20">
      <c r="A905" s="10" t="s">
        <v>1292</v>
      </c>
      <c r="B905" s="10" t="s">
        <v>1150</v>
      </c>
      <c r="C905" s="10" t="s">
        <v>317</v>
      </c>
      <c r="D905" s="10" t="s">
        <v>1151</v>
      </c>
      <c r="E905" s="10" t="s">
        <v>832</v>
      </c>
      <c r="F905" s="10">
        <v>64</v>
      </c>
      <c r="G905" s="10" t="s">
        <v>340</v>
      </c>
      <c r="H905" s="10">
        <v>29.676575620000001</v>
      </c>
      <c r="I905" s="10" t="s">
        <v>1157</v>
      </c>
      <c r="J905" t="str" cm="1">
        <f t="array" ref="J905">_xlfn.SWITCH(I905, "Rectum","Rectum","Sigma","LC","LC","LC","RC","RC","left","LC","right","RC","Left colon","LC","Right colon","RC","NA","NA","TODO","NA","Multiple")</f>
        <v>RC</v>
      </c>
      <c r="K905" s="10" t="s">
        <v>322</v>
      </c>
      <c r="L905" s="10">
        <v>0</v>
      </c>
      <c r="M905" s="10" t="s">
        <v>322</v>
      </c>
      <c r="N905" s="11" t="s">
        <v>323</v>
      </c>
      <c r="O905" s="12">
        <v>1033193</v>
      </c>
      <c r="P905" s="13">
        <v>18025879</v>
      </c>
      <c r="Q905" s="14">
        <v>0.94555480299532957</v>
      </c>
      <c r="R905" s="13">
        <v>4740</v>
      </c>
      <c r="S905" s="15">
        <v>2.4863862484585981E-4</v>
      </c>
      <c r="T905" s="15">
        <v>2.6295527668858799E-4</v>
      </c>
    </row>
    <row r="906" spans="1:20">
      <c r="A906" s="10" t="s">
        <v>1293</v>
      </c>
      <c r="B906" s="10" t="s">
        <v>1150</v>
      </c>
      <c r="C906" s="10" t="s">
        <v>317</v>
      </c>
      <c r="D906" s="10" t="s">
        <v>1151</v>
      </c>
      <c r="E906" s="10" t="s">
        <v>832</v>
      </c>
      <c r="F906" s="10">
        <v>72</v>
      </c>
      <c r="G906" s="10" t="s">
        <v>340</v>
      </c>
      <c r="H906" s="10">
        <v>20.324438260000001</v>
      </c>
      <c r="I906" s="10" t="s">
        <v>1153</v>
      </c>
      <c r="J906" t="str" cm="1">
        <f t="array" ref="J906">_xlfn.SWITCH(I906, "Rectum","Rectum","Sigma","LC","LC","LC","RC","RC","left","LC","right","RC","Left colon","LC","Right colon","RC","NA","NA","TODO","NA","Multiple")</f>
        <v>LC</v>
      </c>
      <c r="K906" s="10" t="s">
        <v>322</v>
      </c>
      <c r="L906" s="10">
        <v>0</v>
      </c>
      <c r="M906" s="10" t="s">
        <v>322</v>
      </c>
      <c r="N906" s="11" t="s">
        <v>328</v>
      </c>
      <c r="O906" s="12">
        <v>8738524</v>
      </c>
      <c r="P906" s="13">
        <v>12654976</v>
      </c>
      <c r="Q906" s="14">
        <v>0.59089268061179145</v>
      </c>
      <c r="R906" s="13">
        <v>23208</v>
      </c>
      <c r="S906" s="15">
        <v>1.0836399319633999E-3</v>
      </c>
      <c r="T906" s="15">
        <v>1.8339031223765301E-3</v>
      </c>
    </row>
    <row r="907" spans="1:20">
      <c r="A907" s="10" t="s">
        <v>1294</v>
      </c>
      <c r="B907" s="10" t="s">
        <v>1150</v>
      </c>
      <c r="C907" s="10" t="s">
        <v>317</v>
      </c>
      <c r="D907" s="10" t="s">
        <v>1151</v>
      </c>
      <c r="E907" s="10" t="s">
        <v>832</v>
      </c>
      <c r="F907" s="10">
        <v>53</v>
      </c>
      <c r="G907" s="10" t="s">
        <v>320</v>
      </c>
      <c r="H907" s="10">
        <v>31.231409880000001</v>
      </c>
      <c r="I907" s="10" t="s">
        <v>1167</v>
      </c>
      <c r="J907" t="str" cm="1">
        <f t="array" ref="J907">_xlfn.SWITCH(I907, "Rectum","Rectum","Sigma","LC","LC","LC","RC","RC","left","LC","right","RC","Left colon","LC","Right colon","RC","NA","NA","TODO","NA","Multiple")</f>
        <v>Multiple</v>
      </c>
      <c r="K907" s="10" t="s">
        <v>322</v>
      </c>
      <c r="L907" s="10">
        <v>0</v>
      </c>
      <c r="M907" s="10" t="s">
        <v>322</v>
      </c>
      <c r="N907" s="11" t="s">
        <v>328</v>
      </c>
      <c r="O907" s="12">
        <v>12636587</v>
      </c>
      <c r="P907" s="13">
        <v>4660643</v>
      </c>
      <c r="Q907" s="14">
        <v>0.26875451658655503</v>
      </c>
      <c r="R907" s="13">
        <v>44406</v>
      </c>
      <c r="S907" s="15">
        <v>2.5606580601737921E-3</v>
      </c>
      <c r="T907" s="15">
        <v>9.527869866883169E-3</v>
      </c>
    </row>
    <row r="908" spans="1:20">
      <c r="A908" s="10" t="s">
        <v>1295</v>
      </c>
      <c r="B908" s="10" t="s">
        <v>1150</v>
      </c>
      <c r="C908" s="10" t="s">
        <v>317</v>
      </c>
      <c r="D908" s="10" t="s">
        <v>1151</v>
      </c>
      <c r="E908" s="10" t="s">
        <v>832</v>
      </c>
      <c r="F908" s="10">
        <v>57</v>
      </c>
      <c r="G908" s="10" t="s">
        <v>320</v>
      </c>
      <c r="H908" s="10">
        <v>27.016859889999999</v>
      </c>
      <c r="I908" s="10" t="s">
        <v>331</v>
      </c>
      <c r="J908" t="str" cm="1">
        <f t="array" ref="J908">_xlfn.SWITCH(I908, "Rectum","Rectum","Sigma","LC","LC","LC","RC","RC","left","LC","right","RC","Left colon","LC","Right colon","RC","NA","NA","TODO","NA","Multiple")</f>
        <v>Rectum</v>
      </c>
      <c r="K908" s="10" t="s">
        <v>322</v>
      </c>
      <c r="L908" s="10">
        <v>0</v>
      </c>
      <c r="M908" s="10" t="s">
        <v>322</v>
      </c>
      <c r="N908" s="11" t="s">
        <v>323</v>
      </c>
      <c r="O908" s="12">
        <v>2087834</v>
      </c>
      <c r="P908" s="13">
        <v>15112659</v>
      </c>
      <c r="Q908" s="14">
        <v>0.87824173119048288</v>
      </c>
      <c r="R908" s="13">
        <v>7365</v>
      </c>
      <c r="S908" s="15">
        <v>4.2800213716314952E-4</v>
      </c>
      <c r="T908" s="15">
        <v>4.8733978580473502E-4</v>
      </c>
    </row>
    <row r="909" spans="1:20">
      <c r="A909" s="10" t="s">
        <v>1296</v>
      </c>
      <c r="B909" s="10" t="s">
        <v>1150</v>
      </c>
      <c r="C909" s="10" t="s">
        <v>317</v>
      </c>
      <c r="D909" s="10" t="s">
        <v>1151</v>
      </c>
      <c r="E909" s="10" t="s">
        <v>832</v>
      </c>
      <c r="F909" s="10">
        <v>73</v>
      </c>
      <c r="G909" s="10" t="s">
        <v>340</v>
      </c>
      <c r="H909" s="10">
        <v>21.49028551</v>
      </c>
      <c r="I909" s="10" t="s">
        <v>1157</v>
      </c>
      <c r="J909" t="str" cm="1">
        <f t="array" ref="J909">_xlfn.SWITCH(I909, "Rectum","Rectum","Sigma","LC","LC","LC","RC","RC","left","LC","right","RC","Left colon","LC","Right colon","RC","NA","NA","TODO","NA","Multiple")</f>
        <v>RC</v>
      </c>
      <c r="K909" s="10" t="s">
        <v>322</v>
      </c>
      <c r="L909" s="10">
        <v>0</v>
      </c>
      <c r="M909" s="10" t="s">
        <v>322</v>
      </c>
      <c r="N909" s="11" t="s">
        <v>323</v>
      </c>
      <c r="O909" s="12">
        <v>2769574</v>
      </c>
      <c r="P909" s="13">
        <v>23092166</v>
      </c>
      <c r="Q909" s="14">
        <v>0.89249214736619897</v>
      </c>
      <c r="R909" s="13">
        <v>12063</v>
      </c>
      <c r="S909" s="15">
        <v>4.6622446649995748E-4</v>
      </c>
      <c r="T909" s="15">
        <v>5.2238495080972498E-4</v>
      </c>
    </row>
    <row r="910" spans="1:20">
      <c r="A910" s="10" t="s">
        <v>1297</v>
      </c>
      <c r="B910" s="10" t="s">
        <v>1150</v>
      </c>
      <c r="C910" s="10" t="s">
        <v>372</v>
      </c>
      <c r="D910" s="10" t="s">
        <v>1151</v>
      </c>
      <c r="E910" s="10" t="s">
        <v>832</v>
      </c>
      <c r="F910" s="10">
        <v>69</v>
      </c>
      <c r="G910" s="10" t="s">
        <v>340</v>
      </c>
      <c r="H910" s="10">
        <v>22.506925209999999</v>
      </c>
      <c r="I910" s="10" t="s">
        <v>331</v>
      </c>
      <c r="J910" t="str" cm="1">
        <f t="array" ref="J910">_xlfn.SWITCH(I910, "Rectum","Rectum","Sigma","LC","LC","LC","RC","RC","left","LC","right","RC","Left colon","LC","Right colon","RC","NA","NA","TODO","NA","Multiple")</f>
        <v>Rectum</v>
      </c>
      <c r="K910" s="10" t="s">
        <v>322</v>
      </c>
      <c r="L910" s="10" t="s">
        <v>1298</v>
      </c>
      <c r="M910" s="10" t="s">
        <v>377</v>
      </c>
      <c r="N910" s="11" t="s">
        <v>323</v>
      </c>
      <c r="O910" s="12">
        <v>595932</v>
      </c>
      <c r="P910" s="13">
        <v>13598845</v>
      </c>
      <c r="Q910" s="14">
        <v>0.95780732801742685</v>
      </c>
      <c r="R910" s="13">
        <v>3115</v>
      </c>
      <c r="S910" s="15">
        <v>2.1939876708457846E-4</v>
      </c>
      <c r="T910" s="15">
        <v>2.2906357120770201E-4</v>
      </c>
    </row>
    <row r="911" spans="1:20">
      <c r="A911" s="10" t="s">
        <v>1299</v>
      </c>
      <c r="B911" s="10" t="s">
        <v>1150</v>
      </c>
      <c r="C911" s="10" t="s">
        <v>372</v>
      </c>
      <c r="D911" s="10" t="s">
        <v>1151</v>
      </c>
      <c r="E911" s="10" t="s">
        <v>832</v>
      </c>
      <c r="F911" s="10">
        <v>57</v>
      </c>
      <c r="G911" s="10" t="s">
        <v>320</v>
      </c>
      <c r="H911" s="10">
        <v>26.880951700000001</v>
      </c>
      <c r="I911" s="10" t="s">
        <v>1153</v>
      </c>
      <c r="J911" t="str" cm="1">
        <f t="array" ref="J911">_xlfn.SWITCH(I911, "Rectum","Rectum","Sigma","LC","LC","LC","RC","RC","left","LC","right","RC","Left colon","LC","Right colon","RC","NA","NA","TODO","NA","Multiple")</f>
        <v>LC</v>
      </c>
      <c r="K911" s="10" t="s">
        <v>322</v>
      </c>
      <c r="L911" s="10" t="s">
        <v>374</v>
      </c>
      <c r="M911" s="10" t="s">
        <v>374</v>
      </c>
      <c r="N911" s="11" t="s">
        <v>328</v>
      </c>
      <c r="O911" s="12">
        <v>2006791</v>
      </c>
      <c r="P911" s="13">
        <v>21644243</v>
      </c>
      <c r="Q911" s="14">
        <v>0.91470810366750133</v>
      </c>
      <c r="R911" s="13">
        <v>11425</v>
      </c>
      <c r="S911" s="15">
        <v>4.8283232101955251E-4</v>
      </c>
      <c r="T911" s="15">
        <v>5.2785398870267702E-4</v>
      </c>
    </row>
    <row r="912" spans="1:20">
      <c r="A912" s="10" t="s">
        <v>1300</v>
      </c>
      <c r="B912" s="10" t="s">
        <v>1150</v>
      </c>
      <c r="C912" s="10" t="s">
        <v>372</v>
      </c>
      <c r="D912" s="10" t="s">
        <v>1151</v>
      </c>
      <c r="E912" s="10" t="s">
        <v>832</v>
      </c>
      <c r="F912" s="10">
        <v>58</v>
      </c>
      <c r="G912" s="10" t="s">
        <v>320</v>
      </c>
      <c r="H912" s="10">
        <v>24.023808670000001</v>
      </c>
      <c r="I912" s="10" t="s">
        <v>1157</v>
      </c>
      <c r="J912" t="str" cm="1">
        <f t="array" ref="J912">_xlfn.SWITCH(I912, "Rectum","Rectum","Sigma","LC","LC","LC","RC","RC","left","LC","right","RC","Left colon","LC","Right colon","RC","NA","NA","TODO","NA","Multiple")</f>
        <v>RC</v>
      </c>
      <c r="K912" s="10" t="s">
        <v>322</v>
      </c>
      <c r="L912" s="10" t="s">
        <v>374</v>
      </c>
      <c r="M912" s="10" t="s">
        <v>374</v>
      </c>
      <c r="N912" s="11" t="s">
        <v>328</v>
      </c>
      <c r="O912" s="12">
        <v>2679331</v>
      </c>
      <c r="P912" s="13">
        <v>21759565</v>
      </c>
      <c r="Q912" s="14">
        <v>0.88993009246705745</v>
      </c>
      <c r="R912" s="13">
        <v>11974</v>
      </c>
      <c r="S912" s="15">
        <v>4.8971672582611575E-4</v>
      </c>
      <c r="T912" s="15">
        <v>5.5028673597105502E-4</v>
      </c>
    </row>
    <row r="913" spans="1:20">
      <c r="A913" s="10" t="s">
        <v>1301</v>
      </c>
      <c r="B913" s="10" t="s">
        <v>1150</v>
      </c>
      <c r="C913" s="10" t="s">
        <v>372</v>
      </c>
      <c r="D913" s="10" t="s">
        <v>1151</v>
      </c>
      <c r="E913" s="10" t="s">
        <v>832</v>
      </c>
      <c r="F913" s="10">
        <v>69</v>
      </c>
      <c r="G913" s="10" t="s">
        <v>340</v>
      </c>
      <c r="H913" s="10">
        <v>25.636917159999999</v>
      </c>
      <c r="I913" s="10" t="s">
        <v>331</v>
      </c>
      <c r="J913" t="str" cm="1">
        <f t="array" ref="J913">_xlfn.SWITCH(I913, "Rectum","Rectum","Sigma","LC","LC","LC","RC","RC","left","LC","right","RC","Left colon","LC","Right colon","RC","NA","NA","TODO","NA","Multiple")</f>
        <v>Rectum</v>
      </c>
      <c r="K913" s="10" t="s">
        <v>322</v>
      </c>
      <c r="L913" s="10" t="s">
        <v>1302</v>
      </c>
      <c r="M913" s="10" t="s">
        <v>377</v>
      </c>
      <c r="N913" s="11" t="s">
        <v>328</v>
      </c>
      <c r="O913" s="12">
        <v>8284512</v>
      </c>
      <c r="P913" s="13">
        <v>9637983</v>
      </c>
      <c r="Q913" s="14">
        <v>0.53641348458387339</v>
      </c>
      <c r="R913" s="13">
        <v>44956</v>
      </c>
      <c r="S913" s="15">
        <v>2.5020800112380993E-3</v>
      </c>
      <c r="T913" s="15">
        <v>4.66446143347628E-3</v>
      </c>
    </row>
    <row r="914" spans="1:20">
      <c r="A914" s="10" t="s">
        <v>1303</v>
      </c>
      <c r="B914" s="10" t="s">
        <v>1150</v>
      </c>
      <c r="C914" s="10" t="s">
        <v>372</v>
      </c>
      <c r="D914" s="10" t="s">
        <v>1151</v>
      </c>
      <c r="E914" s="10" t="s">
        <v>832</v>
      </c>
      <c r="F914" s="10">
        <v>64</v>
      </c>
      <c r="G914" s="10" t="s">
        <v>340</v>
      </c>
      <c r="H914" s="10">
        <v>24.21875</v>
      </c>
      <c r="I914" s="10" t="s">
        <v>1157</v>
      </c>
      <c r="J914" t="str" cm="1">
        <f t="array" ref="J914">_xlfn.SWITCH(I914, "Rectum","Rectum","Sigma","LC","LC","LC","RC","RC","left","LC","right","RC","Left colon","LC","Right colon","RC","NA","NA","TODO","NA","Multiple")</f>
        <v>RC</v>
      </c>
      <c r="K914" s="10" t="s">
        <v>322</v>
      </c>
      <c r="L914" s="10" t="s">
        <v>374</v>
      </c>
      <c r="M914" s="10" t="s">
        <v>374</v>
      </c>
      <c r="N914" s="11" t="s">
        <v>328</v>
      </c>
      <c r="O914" s="12">
        <v>7605970</v>
      </c>
      <c r="P914" s="13">
        <v>16578541</v>
      </c>
      <c r="Q914" s="14">
        <v>0.68452677674589202</v>
      </c>
      <c r="R914" s="13">
        <v>34470</v>
      </c>
      <c r="S914" s="15">
        <v>1.4232638441724695E-3</v>
      </c>
      <c r="T914" s="15">
        <v>2.0791938204936101E-3</v>
      </c>
    </row>
    <row r="915" spans="1:20">
      <c r="A915" s="10" t="s">
        <v>1304</v>
      </c>
      <c r="B915" s="10" t="s">
        <v>1150</v>
      </c>
      <c r="C915" s="10" t="s">
        <v>372</v>
      </c>
      <c r="D915" s="10" t="s">
        <v>1151</v>
      </c>
      <c r="E915" s="10" t="s">
        <v>832</v>
      </c>
      <c r="F915" s="10">
        <v>71</v>
      </c>
      <c r="G915" s="10" t="s">
        <v>340</v>
      </c>
      <c r="H915" s="10">
        <v>29.964328179999999</v>
      </c>
      <c r="I915" s="10" t="s">
        <v>1153</v>
      </c>
      <c r="J915" t="str" cm="1">
        <f t="array" ref="J915">_xlfn.SWITCH(I915, "Rectum","Rectum","Sigma","LC","LC","LC","RC","RC","left","LC","right","RC","Left colon","LC","Right colon","RC","NA","NA","TODO","NA","Multiple")</f>
        <v>LC</v>
      </c>
      <c r="K915" s="10" t="s">
        <v>322</v>
      </c>
      <c r="L915" s="10" t="s">
        <v>374</v>
      </c>
      <c r="M915" s="10" t="s">
        <v>374</v>
      </c>
      <c r="N915" s="11" t="s">
        <v>328</v>
      </c>
      <c r="O915" s="12">
        <v>6804749</v>
      </c>
      <c r="P915" s="13">
        <v>12623243</v>
      </c>
      <c r="Q915" s="14">
        <v>0.6486669131515802</v>
      </c>
      <c r="R915" s="13">
        <v>32293</v>
      </c>
      <c r="S915" s="15">
        <v>1.6594309898339105E-3</v>
      </c>
      <c r="T915" s="15">
        <v>2.5582174089495103E-3</v>
      </c>
    </row>
    <row r="916" spans="1:20">
      <c r="A916" s="10" t="s">
        <v>1305</v>
      </c>
      <c r="B916" s="10" t="s">
        <v>1150</v>
      </c>
      <c r="C916" s="10" t="s">
        <v>372</v>
      </c>
      <c r="D916" s="10" t="s">
        <v>1151</v>
      </c>
      <c r="E916" s="10" t="s">
        <v>832</v>
      </c>
      <c r="F916" s="10">
        <v>61</v>
      </c>
      <c r="G916" s="10" t="s">
        <v>320</v>
      </c>
      <c r="H916" s="10">
        <v>22.22906193</v>
      </c>
      <c r="I916" s="10" t="s">
        <v>1153</v>
      </c>
      <c r="J916" t="str" cm="1">
        <f t="array" ref="J916">_xlfn.SWITCH(I916, "Rectum","Rectum","Sigma","LC","LC","LC","RC","RC","left","LC","right","RC","Left colon","LC","Right colon","RC","NA","NA","TODO","NA","Multiple")</f>
        <v>LC</v>
      </c>
      <c r="K916" s="10" t="s">
        <v>322</v>
      </c>
      <c r="L916" s="10" t="s">
        <v>374</v>
      </c>
      <c r="M916" s="10" t="s">
        <v>374</v>
      </c>
      <c r="N916" s="11" t="s">
        <v>328</v>
      </c>
      <c r="O916" s="12">
        <v>16276978</v>
      </c>
      <c r="P916" s="13">
        <v>8411690</v>
      </c>
      <c r="Q916" s="14">
        <v>0.33955536710408302</v>
      </c>
      <c r="R916" s="13">
        <v>83993</v>
      </c>
      <c r="S916" s="15">
        <v>3.3905521897708121E-3</v>
      </c>
      <c r="T916" s="15">
        <v>9.9852704985561799E-3</v>
      </c>
    </row>
    <row r="917" spans="1:20">
      <c r="A917" s="10" t="s">
        <v>1306</v>
      </c>
      <c r="B917" s="10" t="s">
        <v>1150</v>
      </c>
      <c r="C917" s="10" t="s">
        <v>372</v>
      </c>
      <c r="D917" s="10" t="s">
        <v>1151</v>
      </c>
      <c r="E917" s="10" t="s">
        <v>832</v>
      </c>
      <c r="F917" s="10">
        <v>70</v>
      </c>
      <c r="G917" s="10" t="s">
        <v>340</v>
      </c>
      <c r="H917" s="10">
        <v>24.732461359999999</v>
      </c>
      <c r="I917" s="10" t="s">
        <v>1153</v>
      </c>
      <c r="J917" t="str" cm="1">
        <f t="array" ref="J917">_xlfn.SWITCH(I917, "Rectum","Rectum","Sigma","LC","LC","LC","RC","RC","left","LC","right","RC","Left colon","LC","Right colon","RC","NA","NA","TODO","NA","Multiple")</f>
        <v>LC</v>
      </c>
      <c r="K917" s="10" t="s">
        <v>322</v>
      </c>
      <c r="L917" s="10" t="s">
        <v>1307</v>
      </c>
      <c r="M917" s="10" t="s">
        <v>390</v>
      </c>
      <c r="N917" s="11" t="s">
        <v>328</v>
      </c>
      <c r="O917" s="12">
        <v>6835406</v>
      </c>
      <c r="P917" s="13">
        <v>11609882</v>
      </c>
      <c r="Q917" s="14">
        <v>0.62864248824965363</v>
      </c>
      <c r="R917" s="13">
        <v>22891</v>
      </c>
      <c r="S917" s="15">
        <v>1.2394833296774956E-3</v>
      </c>
      <c r="T917" s="15">
        <v>1.9716823995282601E-3</v>
      </c>
    </row>
    <row r="918" spans="1:20">
      <c r="A918" s="10" t="s">
        <v>1308</v>
      </c>
      <c r="B918" s="10" t="s">
        <v>1150</v>
      </c>
      <c r="C918" s="10" t="s">
        <v>372</v>
      </c>
      <c r="D918" s="10" t="s">
        <v>1151</v>
      </c>
      <c r="E918" s="10" t="s">
        <v>832</v>
      </c>
      <c r="F918" s="10">
        <v>62</v>
      </c>
      <c r="G918" s="10" t="s">
        <v>340</v>
      </c>
      <c r="H918" s="10">
        <v>21.875</v>
      </c>
      <c r="I918" s="10" t="s">
        <v>1153</v>
      </c>
      <c r="J918" t="str" cm="1">
        <f t="array" ref="J918">_xlfn.SWITCH(I918, "Rectum","Rectum","Sigma","LC","LC","LC","RC","RC","left","LC","right","RC","Left colon","LC","Right colon","RC","NA","NA","TODO","NA","Multiple")</f>
        <v>LC</v>
      </c>
      <c r="K918" s="10" t="s">
        <v>322</v>
      </c>
      <c r="L918" s="10" t="s">
        <v>374</v>
      </c>
      <c r="M918" s="10" t="s">
        <v>374</v>
      </c>
      <c r="N918" s="11" t="s">
        <v>328</v>
      </c>
      <c r="O918" s="12">
        <v>13542334</v>
      </c>
      <c r="P918" s="13">
        <v>8589615</v>
      </c>
      <c r="Q918" s="14">
        <v>0.3872928437113155</v>
      </c>
      <c r="R918" s="13">
        <v>46656</v>
      </c>
      <c r="S918" s="15">
        <v>2.1036489896456519E-3</v>
      </c>
      <c r="T918" s="15">
        <v>5.4316753428413304E-3</v>
      </c>
    </row>
    <row r="919" spans="1:20">
      <c r="A919" s="10" t="s">
        <v>1309</v>
      </c>
      <c r="B919" s="10" t="s">
        <v>1150</v>
      </c>
      <c r="C919" s="10" t="s">
        <v>372</v>
      </c>
      <c r="D919" s="10" t="s">
        <v>1151</v>
      </c>
      <c r="E919" s="10" t="s">
        <v>832</v>
      </c>
      <c r="F919" s="10">
        <v>51</v>
      </c>
      <c r="G919" s="10" t="s">
        <v>320</v>
      </c>
      <c r="H919" s="10">
        <v>20.761245670000001</v>
      </c>
      <c r="I919" s="10" t="s">
        <v>331</v>
      </c>
      <c r="J919" t="str" cm="1">
        <f t="array" ref="J919">_xlfn.SWITCH(I919, "Rectum","Rectum","Sigma","LC","LC","LC","RC","RC","left","LC","right","RC","Left colon","LC","Right colon","RC","NA","NA","TODO","NA","Multiple")</f>
        <v>Rectum</v>
      </c>
      <c r="K919" s="10" t="s">
        <v>322</v>
      </c>
      <c r="L919" s="10" t="s">
        <v>1310</v>
      </c>
      <c r="M919" s="10" t="s">
        <v>380</v>
      </c>
      <c r="N919" s="11" t="s">
        <v>328</v>
      </c>
      <c r="O919" s="12">
        <v>8246316</v>
      </c>
      <c r="P919" s="13">
        <v>12852217</v>
      </c>
      <c r="Q919" s="14">
        <v>0.60827615498342125</v>
      </c>
      <c r="R919" s="13">
        <v>30385</v>
      </c>
      <c r="S919" s="15">
        <v>1.4380764788807453E-3</v>
      </c>
      <c r="T919" s="15">
        <v>2.3641835490328198E-3</v>
      </c>
    </row>
    <row r="920" spans="1:20">
      <c r="A920" s="10" t="s">
        <v>1311</v>
      </c>
      <c r="B920" s="10" t="s">
        <v>1150</v>
      </c>
      <c r="C920" s="10" t="s">
        <v>372</v>
      </c>
      <c r="D920" s="10" t="s">
        <v>1151</v>
      </c>
      <c r="E920" s="10" t="s">
        <v>832</v>
      </c>
      <c r="F920" s="10">
        <v>55</v>
      </c>
      <c r="G920" s="10" t="s">
        <v>320</v>
      </c>
      <c r="H920" s="10">
        <v>24.577867149999999</v>
      </c>
      <c r="I920" s="10" t="s">
        <v>331</v>
      </c>
      <c r="J920" t="str" cm="1">
        <f t="array" ref="J920">_xlfn.SWITCH(I920, "Rectum","Rectum","Sigma","LC","LC","LC","RC","RC","left","LC","right","RC","Left colon","LC","Right colon","RC","NA","NA","TODO","NA","Multiple")</f>
        <v>Rectum</v>
      </c>
      <c r="K920" s="10" t="s">
        <v>322</v>
      </c>
      <c r="L920" s="10" t="s">
        <v>1312</v>
      </c>
      <c r="M920" s="10" t="s">
        <v>380</v>
      </c>
      <c r="N920" s="11" t="s">
        <v>328</v>
      </c>
      <c r="O920" s="12">
        <v>9507956</v>
      </c>
      <c r="P920" s="13">
        <v>12070869</v>
      </c>
      <c r="Q920" s="14">
        <v>0.55828036680865789</v>
      </c>
      <c r="R920" s="13">
        <v>42693</v>
      </c>
      <c r="S920" s="15">
        <v>1.9745607130822176E-3</v>
      </c>
      <c r="T920" s="15">
        <v>3.5368621762028899E-3</v>
      </c>
    </row>
    <row r="921" spans="1:20">
      <c r="A921" s="10" t="s">
        <v>1313</v>
      </c>
      <c r="B921" s="10" t="s">
        <v>1150</v>
      </c>
      <c r="C921" s="10" t="s">
        <v>372</v>
      </c>
      <c r="D921" s="10" t="s">
        <v>1151</v>
      </c>
      <c r="E921" s="10" t="s">
        <v>832</v>
      </c>
      <c r="F921" s="10">
        <v>62</v>
      </c>
      <c r="G921" s="10" t="s">
        <v>340</v>
      </c>
      <c r="H921" s="10">
        <v>21.082813290000001</v>
      </c>
      <c r="I921" s="10" t="s">
        <v>1153</v>
      </c>
      <c r="J921" t="str" cm="1">
        <f t="array" ref="J921">_xlfn.SWITCH(I921, "Rectum","Rectum","Sigma","LC","LC","LC","RC","RC","left","LC","right","RC","Left colon","LC","Right colon","RC","NA","NA","TODO","NA","Multiple")</f>
        <v>LC</v>
      </c>
      <c r="K921" s="10" t="s">
        <v>322</v>
      </c>
      <c r="L921" s="10" t="s">
        <v>1312</v>
      </c>
      <c r="M921" s="10" t="s">
        <v>380</v>
      </c>
      <c r="N921" s="11" t="s">
        <v>328</v>
      </c>
      <c r="O921" s="12">
        <v>3087339</v>
      </c>
      <c r="P921" s="13">
        <v>4487994</v>
      </c>
      <c r="Q921" s="14">
        <v>0.59098649578249984</v>
      </c>
      <c r="R921" s="13">
        <v>18739</v>
      </c>
      <c r="S921" s="15">
        <v>2.4675826091719961E-3</v>
      </c>
      <c r="T921" s="15">
        <v>4.1753620882737401E-3</v>
      </c>
    </row>
    <row r="922" spans="1:20">
      <c r="A922" s="10" t="s">
        <v>1314</v>
      </c>
      <c r="B922" s="10" t="s">
        <v>1150</v>
      </c>
      <c r="C922" s="10" t="s">
        <v>372</v>
      </c>
      <c r="D922" s="10" t="s">
        <v>1151</v>
      </c>
      <c r="E922" s="10" t="s">
        <v>832</v>
      </c>
      <c r="F922" s="10">
        <v>76</v>
      </c>
      <c r="G922" s="10" t="s">
        <v>320</v>
      </c>
      <c r="H922" s="10">
        <v>19.170000000000002</v>
      </c>
      <c r="I922" s="10" t="s">
        <v>1153</v>
      </c>
      <c r="J922" t="str" cm="1">
        <f t="array" ref="J922">_xlfn.SWITCH(I922, "Rectum","Rectum","Sigma","LC","LC","LC","RC","RC","left","LC","right","RC","Left colon","LC","Right colon","RC","NA","NA","TODO","NA","Multiple")</f>
        <v>LC</v>
      </c>
      <c r="K922" s="10" t="s">
        <v>322</v>
      </c>
      <c r="L922" s="10" t="s">
        <v>374</v>
      </c>
      <c r="M922" s="10" t="s">
        <v>374</v>
      </c>
      <c r="N922" s="11" t="s">
        <v>328</v>
      </c>
      <c r="O922" s="12">
        <v>2832846</v>
      </c>
      <c r="P922" s="13">
        <v>15600900</v>
      </c>
      <c r="Q922" s="14">
        <v>0.84559112271599912</v>
      </c>
      <c r="R922" s="13">
        <v>15951</v>
      </c>
      <c r="S922" s="15">
        <v>8.6456704410917964E-4</v>
      </c>
      <c r="T922" s="15">
        <v>1.02244101301848E-3</v>
      </c>
    </row>
    <row r="923" spans="1:20">
      <c r="A923" s="10" t="s">
        <v>1315</v>
      </c>
      <c r="B923" s="10" t="s">
        <v>1150</v>
      </c>
      <c r="C923" s="10" t="s">
        <v>372</v>
      </c>
      <c r="D923" s="10" t="s">
        <v>1151</v>
      </c>
      <c r="E923" s="10" t="s">
        <v>832</v>
      </c>
      <c r="F923" s="10">
        <v>73</v>
      </c>
      <c r="G923" s="10" t="s">
        <v>320</v>
      </c>
      <c r="H923" s="10">
        <v>22.05805119</v>
      </c>
      <c r="I923" s="10" t="s">
        <v>331</v>
      </c>
      <c r="J923" t="str" cm="1">
        <f t="array" ref="J923">_xlfn.SWITCH(I923, "Rectum","Rectum","Sigma","LC","LC","LC","RC","RC","left","LC","right","RC","Left colon","LC","Right colon","RC","NA","NA","TODO","NA","Multiple")</f>
        <v>Rectum</v>
      </c>
      <c r="K923" s="10" t="s">
        <v>322</v>
      </c>
      <c r="L923" s="10" t="s">
        <v>374</v>
      </c>
      <c r="M923" s="10" t="s">
        <v>374</v>
      </c>
      <c r="N923" s="11" t="s">
        <v>323</v>
      </c>
      <c r="O923" s="12">
        <v>1942891</v>
      </c>
      <c r="P923" s="13">
        <v>9801612</v>
      </c>
      <c r="Q923" s="14">
        <v>0.83404324551820153</v>
      </c>
      <c r="R923" s="13">
        <v>7420</v>
      </c>
      <c r="S923" s="15">
        <v>6.3138602933324184E-4</v>
      </c>
      <c r="T923" s="15">
        <v>7.57018335351369E-4</v>
      </c>
    </row>
    <row r="924" spans="1:20">
      <c r="A924" s="10" t="s">
        <v>1316</v>
      </c>
      <c r="B924" s="10" t="s">
        <v>1150</v>
      </c>
      <c r="C924" s="10" t="s">
        <v>372</v>
      </c>
      <c r="D924" s="10" t="s">
        <v>1151</v>
      </c>
      <c r="E924" s="10" t="s">
        <v>832</v>
      </c>
      <c r="F924" s="10">
        <v>52</v>
      </c>
      <c r="G924" s="10" t="s">
        <v>320</v>
      </c>
      <c r="H924" s="10">
        <v>31.020408159999999</v>
      </c>
      <c r="I924" s="10" t="s">
        <v>331</v>
      </c>
      <c r="J924" t="str" cm="1">
        <f t="array" ref="J924">_xlfn.SWITCH(I924, "Rectum","Rectum","Sigma","LC","LC","LC","RC","RC","left","LC","right","RC","Left colon","LC","Right colon","RC","NA","NA","TODO","NA","Multiple")</f>
        <v>Rectum</v>
      </c>
      <c r="K924" s="10" t="s">
        <v>322</v>
      </c>
      <c r="L924" s="10" t="s">
        <v>374</v>
      </c>
      <c r="M924" s="10" t="s">
        <v>374</v>
      </c>
      <c r="N924" s="11" t="s">
        <v>328</v>
      </c>
      <c r="O924" s="12">
        <v>9648642</v>
      </c>
      <c r="P924" s="13">
        <v>23759381</v>
      </c>
      <c r="Q924" s="14">
        <v>0.71008629745799812</v>
      </c>
      <c r="R924" s="13">
        <v>51827</v>
      </c>
      <c r="S924" s="15">
        <v>1.5489310322670305E-3</v>
      </c>
      <c r="T924" s="15">
        <v>2.1813278721360598E-3</v>
      </c>
    </row>
    <row r="925" spans="1:20">
      <c r="A925" s="10" t="s">
        <v>1317</v>
      </c>
      <c r="B925" s="10" t="s">
        <v>1150</v>
      </c>
      <c r="C925" s="10" t="s">
        <v>372</v>
      </c>
      <c r="D925" s="10" t="s">
        <v>1151</v>
      </c>
      <c r="E925" s="10" t="s">
        <v>832</v>
      </c>
      <c r="F925" s="10">
        <v>51</v>
      </c>
      <c r="G925" s="10" t="s">
        <v>340</v>
      </c>
      <c r="H925" s="10">
        <v>18.827111039999998</v>
      </c>
      <c r="I925" s="10" t="s">
        <v>1153</v>
      </c>
      <c r="J925" t="str" cm="1">
        <f t="array" ref="J925">_xlfn.SWITCH(I925, "Rectum","Rectum","Sigma","LC","LC","LC","RC","RC","left","LC","right","RC","Left colon","LC","Right colon","RC","NA","NA","TODO","NA","Multiple")</f>
        <v>LC</v>
      </c>
      <c r="K925" s="10" t="s">
        <v>322</v>
      </c>
      <c r="L925" s="10" t="s">
        <v>374</v>
      </c>
      <c r="M925" s="10" t="s">
        <v>374</v>
      </c>
      <c r="N925" s="11" t="s">
        <v>328</v>
      </c>
      <c r="O925" s="12">
        <v>5862744</v>
      </c>
      <c r="P925" s="13">
        <v>22184013</v>
      </c>
      <c r="Q925" s="14">
        <v>0.78998728735140433</v>
      </c>
      <c r="R925" s="13">
        <v>34724</v>
      </c>
      <c r="S925" s="15">
        <v>1.2365444685769956E-3</v>
      </c>
      <c r="T925" s="15">
        <v>1.5652713510400501E-3</v>
      </c>
    </row>
    <row r="926" spans="1:20">
      <c r="A926" s="10" t="s">
        <v>1318</v>
      </c>
      <c r="B926" s="10" t="s">
        <v>1150</v>
      </c>
      <c r="C926" s="10" t="s">
        <v>372</v>
      </c>
      <c r="D926" s="10" t="s">
        <v>1151</v>
      </c>
      <c r="E926" s="10" t="s">
        <v>832</v>
      </c>
      <c r="F926" s="10">
        <v>67</v>
      </c>
      <c r="G926" s="10" t="s">
        <v>340</v>
      </c>
      <c r="H926" s="10">
        <v>24.32322868</v>
      </c>
      <c r="I926" s="10" t="s">
        <v>1157</v>
      </c>
      <c r="J926" t="str" cm="1">
        <f t="array" ref="J926">_xlfn.SWITCH(I926, "Rectum","Rectum","Sigma","LC","LC","LC","RC","RC","left","LC","right","RC","Left colon","LC","Right colon","RC","NA","NA","TODO","NA","Multiple")</f>
        <v>RC</v>
      </c>
      <c r="K926" s="10" t="s">
        <v>322</v>
      </c>
      <c r="L926" s="10" t="s">
        <v>1310</v>
      </c>
      <c r="M926" s="10" t="s">
        <v>380</v>
      </c>
      <c r="N926" s="11" t="s">
        <v>328</v>
      </c>
      <c r="O926" s="12">
        <v>3703693</v>
      </c>
      <c r="P926" s="13">
        <v>23089002</v>
      </c>
      <c r="Q926" s="14">
        <v>0.86109687076029451</v>
      </c>
      <c r="R926" s="13">
        <v>20783</v>
      </c>
      <c r="S926" s="15">
        <v>7.7509527111701063E-4</v>
      </c>
      <c r="T926" s="15">
        <v>9.0012552296543603E-4</v>
      </c>
    </row>
    <row r="927" spans="1:20">
      <c r="A927" s="10" t="s">
        <v>1319</v>
      </c>
      <c r="B927" s="10" t="s">
        <v>1150</v>
      </c>
      <c r="C927" s="10" t="s">
        <v>372</v>
      </c>
      <c r="D927" s="10" t="s">
        <v>1151</v>
      </c>
      <c r="E927" s="10" t="s">
        <v>832</v>
      </c>
      <c r="F927" s="10">
        <v>78</v>
      </c>
      <c r="G927" s="10" t="s">
        <v>320</v>
      </c>
      <c r="H927" s="10">
        <v>22.679952409999999</v>
      </c>
      <c r="I927" s="10" t="s">
        <v>331</v>
      </c>
      <c r="J927" t="str" cm="1">
        <f t="array" ref="J927">_xlfn.SWITCH(I927, "Rectum","Rectum","Sigma","LC","LC","LC","RC","RC","left","LC","right","RC","Left colon","LC","Right colon","RC","NA","NA","TODO","NA","Multiple")</f>
        <v>Rectum</v>
      </c>
      <c r="K927" s="10" t="s">
        <v>322</v>
      </c>
      <c r="L927" s="10" t="s">
        <v>1312</v>
      </c>
      <c r="M927" s="10" t="s">
        <v>380</v>
      </c>
      <c r="N927" s="11" t="s">
        <v>323</v>
      </c>
      <c r="O927" s="12">
        <v>790820</v>
      </c>
      <c r="P927" s="13">
        <v>5725359</v>
      </c>
      <c r="Q927" s="14">
        <v>0.87821211826052814</v>
      </c>
      <c r="R927" s="13">
        <v>3156</v>
      </c>
      <c r="S927" s="15">
        <v>4.8409845482706444E-4</v>
      </c>
      <c r="T927" s="15">
        <v>5.5123180921929998E-4</v>
      </c>
    </row>
    <row r="928" spans="1:20">
      <c r="A928" s="10" t="s">
        <v>1320</v>
      </c>
      <c r="B928" s="10" t="s">
        <v>1150</v>
      </c>
      <c r="C928" s="10" t="s">
        <v>372</v>
      </c>
      <c r="D928" s="10" t="s">
        <v>1151</v>
      </c>
      <c r="E928" s="10" t="s">
        <v>832</v>
      </c>
      <c r="F928" s="10">
        <v>30</v>
      </c>
      <c r="G928" s="10" t="s">
        <v>320</v>
      </c>
      <c r="H928" s="10">
        <v>25.68956193</v>
      </c>
      <c r="I928" s="10" t="s">
        <v>1153</v>
      </c>
      <c r="J928" t="str" cm="1">
        <f t="array" ref="J928">_xlfn.SWITCH(I928, "Rectum","Rectum","Sigma","LC","LC","LC","RC","RC","left","LC","right","RC","Left colon","LC","Right colon","RC","NA","NA","TODO","NA","Multiple")</f>
        <v>LC</v>
      </c>
      <c r="K928" s="10" t="s">
        <v>322</v>
      </c>
      <c r="L928" s="10" t="s">
        <v>1302</v>
      </c>
      <c r="M928" s="10" t="s">
        <v>377</v>
      </c>
      <c r="N928" s="11" t="s">
        <v>328</v>
      </c>
      <c r="O928" s="12">
        <v>12345279</v>
      </c>
      <c r="P928" s="13">
        <v>22516381</v>
      </c>
      <c r="Q928" s="14">
        <v>0.64481238513686212</v>
      </c>
      <c r="R928" s="13">
        <v>57615</v>
      </c>
      <c r="S928" s="15">
        <v>1.6499483451474866E-3</v>
      </c>
      <c r="T928" s="15">
        <v>2.5588037438165601E-3</v>
      </c>
    </row>
    <row r="929" spans="1:20">
      <c r="A929" s="10" t="s">
        <v>1321</v>
      </c>
      <c r="B929" s="10" t="s">
        <v>1150</v>
      </c>
      <c r="C929" s="10" t="s">
        <v>372</v>
      </c>
      <c r="D929" s="10" t="s">
        <v>1151</v>
      </c>
      <c r="E929" s="10" t="s">
        <v>832</v>
      </c>
      <c r="F929" s="10">
        <v>69</v>
      </c>
      <c r="G929" s="10" t="s">
        <v>340</v>
      </c>
      <c r="H929" s="10">
        <v>23.555555559999998</v>
      </c>
      <c r="I929" s="10" t="s">
        <v>331</v>
      </c>
      <c r="J929" t="str" cm="1">
        <f t="array" ref="J929">_xlfn.SWITCH(I929, "Rectum","Rectum","Sigma","LC","LC","LC","RC","RC","left","LC","right","RC","Left colon","LC","Right colon","RC","NA","NA","TODO","NA","Multiple")</f>
        <v>Rectum</v>
      </c>
      <c r="K929" s="10" t="s">
        <v>322</v>
      </c>
      <c r="L929" s="10" t="s">
        <v>1312</v>
      </c>
      <c r="M929" s="10" t="s">
        <v>380</v>
      </c>
      <c r="N929" s="11" t="s">
        <v>328</v>
      </c>
      <c r="O929" s="12">
        <v>8091600</v>
      </c>
      <c r="P929" s="13">
        <v>19543435</v>
      </c>
      <c r="Q929" s="14">
        <v>0.70608719019863109</v>
      </c>
      <c r="R929" s="13">
        <v>43466</v>
      </c>
      <c r="S929" s="15">
        <v>1.57038851200793E-3</v>
      </c>
      <c r="T929" s="15">
        <v>2.2240716639628597E-3</v>
      </c>
    </row>
    <row r="930" spans="1:20">
      <c r="A930" s="10" t="s">
        <v>1322</v>
      </c>
      <c r="B930" s="10" t="s">
        <v>1150</v>
      </c>
      <c r="C930" s="10" t="s">
        <v>372</v>
      </c>
      <c r="D930" s="10" t="s">
        <v>1151</v>
      </c>
      <c r="E930" s="10" t="s">
        <v>832</v>
      </c>
      <c r="F930" s="10">
        <v>65</v>
      </c>
      <c r="G930" s="10" t="s">
        <v>320</v>
      </c>
      <c r="H930" s="10">
        <v>21.718066090000001</v>
      </c>
      <c r="I930" s="10" t="s">
        <v>1157</v>
      </c>
      <c r="J930" t="str" cm="1">
        <f t="array" ref="J930">_xlfn.SWITCH(I930, "Rectum","Rectum","Sigma","LC","LC","LC","RC","RC","left","LC","right","RC","Left colon","LC","Right colon","RC","NA","NA","TODO","NA","Multiple")</f>
        <v>RC</v>
      </c>
      <c r="K930" s="10" t="s">
        <v>322</v>
      </c>
      <c r="L930" s="10" t="s">
        <v>1307</v>
      </c>
      <c r="M930" s="10" t="s">
        <v>390</v>
      </c>
      <c r="N930" s="11" t="s">
        <v>328</v>
      </c>
      <c r="O930" s="12">
        <v>8648959</v>
      </c>
      <c r="P930" s="13">
        <v>7413684</v>
      </c>
      <c r="Q930" s="14">
        <v>0.46033241962498012</v>
      </c>
      <c r="R930" s="13">
        <v>42423</v>
      </c>
      <c r="S930" s="15">
        <v>2.6341400898326028E-3</v>
      </c>
      <c r="T930" s="15">
        <v>5.7222563033439196E-3</v>
      </c>
    </row>
    <row r="931" spans="1:20">
      <c r="A931" s="10" t="s">
        <v>1323</v>
      </c>
      <c r="B931" s="10" t="s">
        <v>1150</v>
      </c>
      <c r="C931" s="10" t="s">
        <v>372</v>
      </c>
      <c r="D931" s="10" t="s">
        <v>1151</v>
      </c>
      <c r="E931" s="10" t="s">
        <v>832</v>
      </c>
      <c r="F931" s="10">
        <v>59</v>
      </c>
      <c r="G931" s="10" t="s">
        <v>320</v>
      </c>
      <c r="H931" s="10">
        <v>25.458065900000001</v>
      </c>
      <c r="I931" s="10" t="s">
        <v>1324</v>
      </c>
      <c r="J931" t="str" cm="1">
        <f t="array" ref="J931">_xlfn.SWITCH(I931, "Rectum","Rectum","Sigma","LC","LC","LC","RC","RC","left","LC","right","RC","Left colon","LC","Right colon","RC","NA","NA","TODO","NA","Multiple")</f>
        <v>Multiple</v>
      </c>
      <c r="K931" s="10" t="s">
        <v>322</v>
      </c>
      <c r="L931" s="10" t="s">
        <v>1312</v>
      </c>
      <c r="M931" s="10" t="s">
        <v>380</v>
      </c>
      <c r="N931" s="11" t="s">
        <v>328</v>
      </c>
      <c r="O931" s="12">
        <v>6018427</v>
      </c>
      <c r="P931" s="13">
        <v>14611856</v>
      </c>
      <c r="Q931" s="14">
        <v>0.70730489250984718</v>
      </c>
      <c r="R931" s="13">
        <v>28214</v>
      </c>
      <c r="S931" s="15">
        <v>1.365733431623801E-3</v>
      </c>
      <c r="T931" s="15">
        <v>1.9308977586420201E-3</v>
      </c>
    </row>
    <row r="932" spans="1:20">
      <c r="A932" s="10" t="s">
        <v>1325</v>
      </c>
      <c r="B932" s="10" t="s">
        <v>1150</v>
      </c>
      <c r="C932" s="10" t="s">
        <v>372</v>
      </c>
      <c r="D932" s="10" t="s">
        <v>1151</v>
      </c>
      <c r="E932" s="10" t="s">
        <v>832</v>
      </c>
      <c r="F932" s="10">
        <v>57</v>
      </c>
      <c r="G932" s="10" t="s">
        <v>340</v>
      </c>
      <c r="H932" s="10">
        <v>18.369003370000001</v>
      </c>
      <c r="I932" s="10" t="s">
        <v>1157</v>
      </c>
      <c r="J932" t="str" cm="1">
        <f t="array" ref="J932">_xlfn.SWITCH(I932, "Rectum","Rectum","Sigma","LC","LC","LC","RC","RC","left","LC","right","RC","Left colon","LC","Right colon","RC","NA","NA","TODO","NA","Multiple")</f>
        <v>RC</v>
      </c>
      <c r="K932" s="10" t="s">
        <v>322</v>
      </c>
      <c r="L932" s="10" t="s">
        <v>1312</v>
      </c>
      <c r="M932" s="10" t="s">
        <v>380</v>
      </c>
      <c r="N932" s="11" t="s">
        <v>328</v>
      </c>
      <c r="O932" s="12">
        <v>3330466</v>
      </c>
      <c r="P932" s="13">
        <v>24868082</v>
      </c>
      <c r="Q932" s="14">
        <v>0.88138508990413711</v>
      </c>
      <c r="R932" s="13">
        <v>16227</v>
      </c>
      <c r="S932" s="15">
        <v>5.7512420354229304E-4</v>
      </c>
      <c r="T932" s="15">
        <v>6.52523182125586E-4</v>
      </c>
    </row>
    <row r="933" spans="1:20">
      <c r="A933" s="10" t="s">
        <v>1326</v>
      </c>
      <c r="B933" s="10" t="s">
        <v>1150</v>
      </c>
      <c r="C933" s="10" t="s">
        <v>372</v>
      </c>
      <c r="D933" s="10" t="s">
        <v>1151</v>
      </c>
      <c r="E933" s="10" t="s">
        <v>832</v>
      </c>
      <c r="F933" s="10">
        <v>64</v>
      </c>
      <c r="G933" s="10" t="s">
        <v>320</v>
      </c>
      <c r="H933" s="10">
        <v>23.05175491</v>
      </c>
      <c r="I933" s="10" t="s">
        <v>331</v>
      </c>
      <c r="J933" t="str" cm="1">
        <f t="array" ref="J933">_xlfn.SWITCH(I933, "Rectum","Rectum","Sigma","LC","LC","LC","RC","RC","left","LC","right","RC","Left colon","LC","Right colon","RC","NA","NA","TODO","NA","Multiple")</f>
        <v>Rectum</v>
      </c>
      <c r="K933" s="10" t="s">
        <v>322</v>
      </c>
      <c r="L933" s="10" t="s">
        <v>374</v>
      </c>
      <c r="M933" s="10" t="s">
        <v>374</v>
      </c>
      <c r="N933" s="11" t="s">
        <v>323</v>
      </c>
      <c r="O933" s="12">
        <v>1409780</v>
      </c>
      <c r="P933" s="13">
        <v>16811471</v>
      </c>
      <c r="Q933" s="14">
        <v>0.92234886172852149</v>
      </c>
      <c r="R933" s="13">
        <v>5552</v>
      </c>
      <c r="S933" s="15">
        <v>3.0460635362109309E-4</v>
      </c>
      <c r="T933" s="15">
        <v>3.3025069608721302E-4</v>
      </c>
    </row>
    <row r="934" spans="1:20">
      <c r="A934" s="10" t="s">
        <v>1327</v>
      </c>
      <c r="B934" s="10" t="s">
        <v>1150</v>
      </c>
      <c r="C934" s="10" t="s">
        <v>372</v>
      </c>
      <c r="D934" s="10" t="s">
        <v>1151</v>
      </c>
      <c r="E934" s="10" t="s">
        <v>832</v>
      </c>
      <c r="F934" s="10">
        <v>38</v>
      </c>
      <c r="G934" s="10" t="s">
        <v>320</v>
      </c>
      <c r="H934" s="10">
        <v>24.391058839999999</v>
      </c>
      <c r="I934" s="10" t="s">
        <v>1157</v>
      </c>
      <c r="J934" t="str" cm="1">
        <f t="array" ref="J934">_xlfn.SWITCH(I934, "Rectum","Rectum","Sigma","LC","LC","LC","RC","RC","left","LC","right","RC","Left colon","LC","Right colon","RC","NA","NA","TODO","NA","Multiple")</f>
        <v>RC</v>
      </c>
      <c r="K934" s="10" t="s">
        <v>322</v>
      </c>
      <c r="L934" s="10" t="s">
        <v>1298</v>
      </c>
      <c r="M934" s="10" t="s">
        <v>377</v>
      </c>
      <c r="N934" s="11" t="s">
        <v>328</v>
      </c>
      <c r="O934" s="12">
        <v>6655099</v>
      </c>
      <c r="P934" s="13">
        <v>17367878</v>
      </c>
      <c r="Q934" s="14">
        <v>0.72205630174615543</v>
      </c>
      <c r="R934" s="13">
        <v>30380</v>
      </c>
      <c r="S934" s="15">
        <v>1.2630253648170608E-3</v>
      </c>
      <c r="T934" s="15">
        <v>1.7492062069989201E-3</v>
      </c>
    </row>
    <row r="935" spans="1:20">
      <c r="A935" s="10" t="s">
        <v>1328</v>
      </c>
      <c r="B935" s="10" t="s">
        <v>1150</v>
      </c>
      <c r="C935" s="10" t="s">
        <v>372</v>
      </c>
      <c r="D935" s="10" t="s">
        <v>1151</v>
      </c>
      <c r="E935" s="10" t="s">
        <v>832</v>
      </c>
      <c r="F935" s="10">
        <v>49</v>
      </c>
      <c r="G935" s="10" t="s">
        <v>320</v>
      </c>
      <c r="H935" s="10">
        <v>26.122448980000001</v>
      </c>
      <c r="I935" s="10" t="s">
        <v>331</v>
      </c>
      <c r="J935" t="str" cm="1">
        <f t="array" ref="J935">_xlfn.SWITCH(I935, "Rectum","Rectum","Sigma","LC","LC","LC","RC","RC","left","LC","right","RC","Left colon","LC","Right colon","RC","NA","NA","TODO","NA","Multiple")</f>
        <v>Rectum</v>
      </c>
      <c r="K935" s="10" t="s">
        <v>322</v>
      </c>
      <c r="L935" s="10" t="s">
        <v>1298</v>
      </c>
      <c r="M935" s="10" t="s">
        <v>377</v>
      </c>
      <c r="N935" s="11" t="s">
        <v>328</v>
      </c>
      <c r="O935" s="12">
        <v>2994388</v>
      </c>
      <c r="P935" s="13">
        <v>16068722</v>
      </c>
      <c r="Q935" s="14">
        <v>0.84241630292742764</v>
      </c>
      <c r="R935" s="13">
        <v>11452</v>
      </c>
      <c r="S935" s="15">
        <v>6.0038075841531771E-4</v>
      </c>
      <c r="T935" s="15">
        <v>7.1268891203668809E-4</v>
      </c>
    </row>
    <row r="936" spans="1:20">
      <c r="A936" s="10" t="s">
        <v>1329</v>
      </c>
      <c r="B936" s="10" t="s">
        <v>1150</v>
      </c>
      <c r="C936" s="10" t="s">
        <v>372</v>
      </c>
      <c r="D936" s="10" t="s">
        <v>1151</v>
      </c>
      <c r="E936" s="10" t="s">
        <v>832</v>
      </c>
      <c r="F936" s="10">
        <v>64</v>
      </c>
      <c r="G936" s="10" t="s">
        <v>320</v>
      </c>
      <c r="H936" s="10">
        <v>22.460034350000001</v>
      </c>
      <c r="I936" s="10" t="s">
        <v>331</v>
      </c>
      <c r="J936" t="str" cm="1">
        <f t="array" ref="J936">_xlfn.SWITCH(I936, "Rectum","Rectum","Sigma","LC","LC","LC","RC","RC","left","LC","right","RC","Left colon","LC","Right colon","RC","NA","NA","TODO","NA","Multiple")</f>
        <v>Rectum</v>
      </c>
      <c r="K936" s="10" t="s">
        <v>322</v>
      </c>
      <c r="L936" s="10" t="s">
        <v>1310</v>
      </c>
      <c r="M936" s="10" t="s">
        <v>380</v>
      </c>
      <c r="N936" s="11" t="s">
        <v>328</v>
      </c>
      <c r="O936" s="12">
        <v>9312224</v>
      </c>
      <c r="P936" s="13">
        <v>16585644</v>
      </c>
      <c r="Q936" s="14">
        <v>0.6394750655277448</v>
      </c>
      <c r="R936" s="13">
        <v>38474</v>
      </c>
      <c r="S936" s="15">
        <v>1.4834011673658528E-3</v>
      </c>
      <c r="T936" s="15">
        <v>2.3197169793346601E-3</v>
      </c>
    </row>
    <row r="937" spans="1:20">
      <c r="A937" s="10" t="s">
        <v>1330</v>
      </c>
      <c r="B937" s="10" t="s">
        <v>1150</v>
      </c>
      <c r="C937" s="10" t="s">
        <v>372</v>
      </c>
      <c r="D937" s="10" t="s">
        <v>1151</v>
      </c>
      <c r="E937" s="10" t="s">
        <v>832</v>
      </c>
      <c r="F937" s="10">
        <v>47</v>
      </c>
      <c r="G937" s="10" t="s">
        <v>320</v>
      </c>
      <c r="H937" s="10">
        <v>23.56663223</v>
      </c>
      <c r="I937" s="10" t="s">
        <v>331</v>
      </c>
      <c r="J937" t="str" cm="1">
        <f t="array" ref="J937">_xlfn.SWITCH(I937, "Rectum","Rectum","Sigma","LC","LC","LC","RC","RC","left","LC","right","RC","Left colon","LC","Right colon","RC","NA","NA","TODO","NA","Multiple")</f>
        <v>Rectum</v>
      </c>
      <c r="K937" s="10" t="s">
        <v>322</v>
      </c>
      <c r="L937" s="10" t="s">
        <v>374</v>
      </c>
      <c r="M937" s="10" t="s">
        <v>374</v>
      </c>
      <c r="N937" s="11" t="s">
        <v>328</v>
      </c>
      <c r="O937" s="12">
        <v>12770388</v>
      </c>
      <c r="P937" s="13">
        <v>11464309</v>
      </c>
      <c r="Q937" s="14">
        <v>0.47173508986549906</v>
      </c>
      <c r="R937" s="13">
        <v>67733</v>
      </c>
      <c r="S937" s="15">
        <v>2.787087546389394E-3</v>
      </c>
      <c r="T937" s="15">
        <v>5.9081624544488499E-3</v>
      </c>
    </row>
    <row r="938" spans="1:20">
      <c r="A938" s="10" t="s">
        <v>1331</v>
      </c>
      <c r="B938" s="10" t="s">
        <v>1150</v>
      </c>
      <c r="C938" s="10" t="s">
        <v>372</v>
      </c>
      <c r="D938" s="10" t="s">
        <v>1151</v>
      </c>
      <c r="E938" s="10" t="s">
        <v>832</v>
      </c>
      <c r="F938" s="10">
        <v>64</v>
      </c>
      <c r="G938" s="10" t="s">
        <v>340</v>
      </c>
      <c r="H938" s="10">
        <v>18.025957380000001</v>
      </c>
      <c r="I938" s="10" t="s">
        <v>331</v>
      </c>
      <c r="J938" t="str" cm="1">
        <f t="array" ref="J938">_xlfn.SWITCH(I938, "Rectum","Rectum","Sigma","LC","LC","LC","RC","RC","left","LC","right","RC","Left colon","LC","Right colon","RC","NA","NA","TODO","NA","Multiple")</f>
        <v>Rectum</v>
      </c>
      <c r="K938" s="10" t="s">
        <v>322</v>
      </c>
      <c r="L938" s="10" t="s">
        <v>374</v>
      </c>
      <c r="M938" s="10" t="s">
        <v>374</v>
      </c>
      <c r="N938" s="11" t="s">
        <v>328</v>
      </c>
      <c r="O938" s="12">
        <v>3852619</v>
      </c>
      <c r="P938" s="13">
        <v>28562292</v>
      </c>
      <c r="Q938" s="14">
        <v>0.88058176132864929</v>
      </c>
      <c r="R938" s="13">
        <v>20796</v>
      </c>
      <c r="S938" s="15">
        <v>6.4114526623390697E-4</v>
      </c>
      <c r="T938" s="15">
        <v>7.2809282952502599E-4</v>
      </c>
    </row>
    <row r="939" spans="1:20">
      <c r="A939" s="10" t="s">
        <v>1332</v>
      </c>
      <c r="B939" s="10" t="s">
        <v>1150</v>
      </c>
      <c r="C939" s="10" t="s">
        <v>372</v>
      </c>
      <c r="D939" s="10" t="s">
        <v>1151</v>
      </c>
      <c r="E939" s="10" t="s">
        <v>832</v>
      </c>
      <c r="F939" s="10">
        <v>66</v>
      </c>
      <c r="G939" s="10" t="s">
        <v>340</v>
      </c>
      <c r="H939" s="10">
        <v>22.60026298</v>
      </c>
      <c r="I939" s="10" t="s">
        <v>1157</v>
      </c>
      <c r="J939" t="str" cm="1">
        <f t="array" ref="J939">_xlfn.SWITCH(I939, "Rectum","Rectum","Sigma","LC","LC","LC","RC","RC","left","LC","right","RC","Left colon","LC","Right colon","RC","NA","NA","TODO","NA","Multiple")</f>
        <v>RC</v>
      </c>
      <c r="K939" s="10" t="s">
        <v>322</v>
      </c>
      <c r="L939" s="10" t="s">
        <v>1302</v>
      </c>
      <c r="M939" s="10" t="s">
        <v>377</v>
      </c>
      <c r="N939" s="11" t="s">
        <v>328</v>
      </c>
      <c r="O939" s="12">
        <v>3866636</v>
      </c>
      <c r="P939" s="13">
        <v>16635232</v>
      </c>
      <c r="Q939" s="14">
        <v>0.81066671448891936</v>
      </c>
      <c r="R939" s="13">
        <v>18565</v>
      </c>
      <c r="S939" s="15">
        <v>9.047080049431706E-4</v>
      </c>
      <c r="T939" s="15">
        <v>1.11600487447365E-3</v>
      </c>
    </row>
    <row r="940" spans="1:20">
      <c r="A940" s="10" t="s">
        <v>1333</v>
      </c>
      <c r="B940" s="10" t="s">
        <v>1150</v>
      </c>
      <c r="C940" s="10" t="s">
        <v>372</v>
      </c>
      <c r="D940" s="10" t="s">
        <v>1151</v>
      </c>
      <c r="E940" s="10" t="s">
        <v>832</v>
      </c>
      <c r="F940" s="10">
        <v>62</v>
      </c>
      <c r="G940" s="10" t="s">
        <v>320</v>
      </c>
      <c r="H940" s="10">
        <v>23.951226590000001</v>
      </c>
      <c r="I940" s="10" t="s">
        <v>331</v>
      </c>
      <c r="J940" t="str" cm="1">
        <f t="array" ref="J940">_xlfn.SWITCH(I940, "Rectum","Rectum","Sigma","LC","LC","LC","RC","RC","left","LC","right","RC","Left colon","LC","Right colon","RC","NA","NA","TODO","NA","Multiple")</f>
        <v>Rectum</v>
      </c>
      <c r="K940" s="10" t="s">
        <v>322</v>
      </c>
      <c r="L940" s="10" t="s">
        <v>1307</v>
      </c>
      <c r="M940" s="10" t="s">
        <v>390</v>
      </c>
      <c r="N940" s="11" t="s">
        <v>328</v>
      </c>
      <c r="O940" s="12">
        <v>14206752</v>
      </c>
      <c r="P940" s="13">
        <v>12784933</v>
      </c>
      <c r="Q940" s="14">
        <v>0.47243657196305389</v>
      </c>
      <c r="R940" s="13">
        <v>70007</v>
      </c>
      <c r="S940" s="15">
        <v>2.5869409791523753E-3</v>
      </c>
      <c r="T940" s="15">
        <v>5.4757424227408905E-3</v>
      </c>
    </row>
    <row r="941" spans="1:20">
      <c r="A941" s="10" t="s">
        <v>1334</v>
      </c>
      <c r="B941" s="10" t="s">
        <v>1150</v>
      </c>
      <c r="C941" s="10" t="s">
        <v>372</v>
      </c>
      <c r="D941" s="10" t="s">
        <v>1151</v>
      </c>
      <c r="E941" s="10" t="s">
        <v>832</v>
      </c>
      <c r="F941" s="10">
        <v>47</v>
      </c>
      <c r="G941" s="10" t="s">
        <v>320</v>
      </c>
      <c r="H941" s="10">
        <v>21.453287199999998</v>
      </c>
      <c r="I941" s="10" t="s">
        <v>331</v>
      </c>
      <c r="J941" t="str" cm="1">
        <f t="array" ref="J941">_xlfn.SWITCH(I941, "Rectum","Rectum","Sigma","LC","LC","LC","RC","RC","left","LC","right","RC","Left colon","LC","Right colon","RC","NA","NA","TODO","NA","Multiple")</f>
        <v>Rectum</v>
      </c>
      <c r="K941" s="10" t="s">
        <v>322</v>
      </c>
      <c r="L941" s="10" t="s">
        <v>1335</v>
      </c>
      <c r="M941" s="10" t="s">
        <v>390</v>
      </c>
      <c r="N941" s="11" t="s">
        <v>328</v>
      </c>
      <c r="O941" s="12">
        <v>5167814</v>
      </c>
      <c r="P941" s="13">
        <v>19634828</v>
      </c>
      <c r="Q941" s="14">
        <v>0.79085947743930229</v>
      </c>
      <c r="R941" s="13">
        <v>24560</v>
      </c>
      <c r="S941" s="15">
        <v>9.8923753067300946E-4</v>
      </c>
      <c r="T941" s="15">
        <v>1.2508385609489401E-3</v>
      </c>
    </row>
    <row r="942" spans="1:20">
      <c r="A942" s="10" t="s">
        <v>1336</v>
      </c>
      <c r="B942" s="10" t="s">
        <v>1150</v>
      </c>
      <c r="C942" s="10" t="s">
        <v>372</v>
      </c>
      <c r="D942" s="10" t="s">
        <v>1151</v>
      </c>
      <c r="E942" s="10" t="s">
        <v>832</v>
      </c>
      <c r="F942" s="10">
        <v>63</v>
      </c>
      <c r="G942" s="10" t="s">
        <v>340</v>
      </c>
      <c r="H942" s="10">
        <v>20.13477975</v>
      </c>
      <c r="I942" s="10" t="s">
        <v>1157</v>
      </c>
      <c r="J942" t="str" cm="1">
        <f t="array" ref="J942">_xlfn.SWITCH(I942, "Rectum","Rectum","Sigma","LC","LC","LC","RC","RC","left","LC","right","RC","Left colon","LC","Right colon","RC","NA","NA","TODO","NA","Multiple")</f>
        <v>RC</v>
      </c>
      <c r="K942" s="10" t="s">
        <v>322</v>
      </c>
      <c r="L942" s="10" t="s">
        <v>1312</v>
      </c>
      <c r="M942" s="10" t="s">
        <v>380</v>
      </c>
      <c r="N942" s="11" t="s">
        <v>328</v>
      </c>
      <c r="O942" s="12">
        <v>6299771</v>
      </c>
      <c r="P942" s="13">
        <v>28983920</v>
      </c>
      <c r="Q942" s="14">
        <v>0.82079092021042932</v>
      </c>
      <c r="R942" s="13">
        <v>28493</v>
      </c>
      <c r="S942" s="15">
        <v>8.0688863651140919E-4</v>
      </c>
      <c r="T942" s="15">
        <v>9.8306233249332697E-4</v>
      </c>
    </row>
    <row r="943" spans="1:20">
      <c r="A943" s="10" t="s">
        <v>1337</v>
      </c>
      <c r="B943" s="10" t="s">
        <v>1150</v>
      </c>
      <c r="C943" s="10" t="s">
        <v>372</v>
      </c>
      <c r="D943" s="10" t="s">
        <v>1151</v>
      </c>
      <c r="E943" s="10" t="s">
        <v>832</v>
      </c>
      <c r="F943" s="10">
        <v>73</v>
      </c>
      <c r="G943" s="10" t="s">
        <v>320</v>
      </c>
      <c r="H943" s="10">
        <v>24.6097337</v>
      </c>
      <c r="I943" s="10" t="s">
        <v>331</v>
      </c>
      <c r="J943" t="str" cm="1">
        <f t="array" ref="J943">_xlfn.SWITCH(I943, "Rectum","Rectum","Sigma","LC","LC","LC","RC","RC","left","LC","right","RC","Left colon","LC","Right colon","RC","NA","NA","TODO","NA","Multiple")</f>
        <v>Rectum</v>
      </c>
      <c r="K943" s="10" t="s">
        <v>322</v>
      </c>
      <c r="L943" s="10" t="s">
        <v>374</v>
      </c>
      <c r="M943" s="10" t="s">
        <v>374</v>
      </c>
      <c r="N943" s="11" t="s">
        <v>328</v>
      </c>
      <c r="O943" s="12">
        <v>8190461</v>
      </c>
      <c r="P943" s="13">
        <v>18074425</v>
      </c>
      <c r="Q943" s="14">
        <v>0.68727216630667542</v>
      </c>
      <c r="R943" s="13">
        <v>33902</v>
      </c>
      <c r="S943" s="15">
        <v>1.2891088364984729E-3</v>
      </c>
      <c r="T943" s="15">
        <v>1.8756889914893602E-3</v>
      </c>
    </row>
    <row r="944" spans="1:20">
      <c r="A944" s="10" t="s">
        <v>1338</v>
      </c>
      <c r="B944" s="10" t="s">
        <v>1150</v>
      </c>
      <c r="C944" s="10" t="s">
        <v>372</v>
      </c>
      <c r="D944" s="10" t="s">
        <v>1151</v>
      </c>
      <c r="E944" s="10" t="s">
        <v>832</v>
      </c>
      <c r="F944" s="10">
        <v>65</v>
      </c>
      <c r="G944" s="10" t="s">
        <v>320</v>
      </c>
      <c r="H944" s="10">
        <v>21.30394858</v>
      </c>
      <c r="I944" s="10" t="s">
        <v>1157</v>
      </c>
      <c r="J944" t="str" cm="1">
        <f t="array" ref="J944">_xlfn.SWITCH(I944, "Rectum","Rectum","Sigma","LC","LC","LC","RC","RC","left","LC","right","RC","Left colon","LC","Right colon","RC","NA","NA","TODO","NA","Multiple")</f>
        <v>RC</v>
      </c>
      <c r="K944" s="10" t="s">
        <v>322</v>
      </c>
      <c r="L944" s="10" t="s">
        <v>1302</v>
      </c>
      <c r="M944" s="10" t="s">
        <v>377</v>
      </c>
      <c r="N944" s="11" t="s">
        <v>323</v>
      </c>
      <c r="O944" s="12">
        <v>1802676</v>
      </c>
      <c r="P944" s="13">
        <v>14744667</v>
      </c>
      <c r="Q944" s="14">
        <v>0.89059167850273324</v>
      </c>
      <c r="R944" s="13">
        <v>8692</v>
      </c>
      <c r="S944" s="15">
        <v>5.2500493022634954E-4</v>
      </c>
      <c r="T944" s="15">
        <v>5.8950127527464702E-4</v>
      </c>
    </row>
    <row r="945" spans="1:20">
      <c r="A945" s="10" t="s">
        <v>1339</v>
      </c>
      <c r="B945" s="10" t="s">
        <v>1150</v>
      </c>
      <c r="C945" s="10" t="s">
        <v>372</v>
      </c>
      <c r="D945" s="10" t="s">
        <v>1151</v>
      </c>
      <c r="E945" s="10" t="s">
        <v>832</v>
      </c>
      <c r="F945" s="10">
        <v>60</v>
      </c>
      <c r="G945" s="10" t="s">
        <v>340</v>
      </c>
      <c r="H945" s="10">
        <v>20.829995190000002</v>
      </c>
      <c r="I945" s="10" t="s">
        <v>1157</v>
      </c>
      <c r="J945" t="str" cm="1">
        <f t="array" ref="J945">_xlfn.SWITCH(I945, "Rectum","Rectum","Sigma","LC","LC","LC","RC","RC","left","LC","right","RC","Left colon","LC","Right colon","RC","NA","NA","TODO","NA","Multiple")</f>
        <v>RC</v>
      </c>
      <c r="K945" s="10" t="s">
        <v>322</v>
      </c>
      <c r="L945" s="10" t="s">
        <v>1307</v>
      </c>
      <c r="M945" s="10" t="s">
        <v>390</v>
      </c>
      <c r="N945" s="11" t="s">
        <v>328</v>
      </c>
      <c r="O945" s="12">
        <v>5022559</v>
      </c>
      <c r="P945" s="13">
        <v>7114879</v>
      </c>
      <c r="Q945" s="14">
        <v>0.5850794874632973</v>
      </c>
      <c r="R945" s="13">
        <v>23096</v>
      </c>
      <c r="S945" s="15">
        <v>1.8992587003169433E-3</v>
      </c>
      <c r="T945" s="15">
        <v>3.2461549943435405E-3</v>
      </c>
    </row>
    <row r="946" spans="1:20">
      <c r="A946" s="10" t="s">
        <v>1340</v>
      </c>
      <c r="B946" s="10" t="s">
        <v>1150</v>
      </c>
      <c r="C946" s="10" t="s">
        <v>372</v>
      </c>
      <c r="D946" s="10" t="s">
        <v>1151</v>
      </c>
      <c r="E946" s="10" t="s">
        <v>832</v>
      </c>
      <c r="F946" s="10">
        <v>60</v>
      </c>
      <c r="G946" s="10" t="s">
        <v>340</v>
      </c>
      <c r="H946" s="10">
        <v>20.829995190000002</v>
      </c>
      <c r="I946" s="10" t="s">
        <v>1157</v>
      </c>
      <c r="J946" t="str" cm="1">
        <f t="array" ref="J946">_xlfn.SWITCH(I946, "Rectum","Rectum","Sigma","LC","LC","LC","RC","RC","left","LC","right","RC","Left colon","LC","Right colon","RC","NA","NA","TODO","NA","Multiple")</f>
        <v>RC</v>
      </c>
      <c r="K946" s="10" t="s">
        <v>322</v>
      </c>
      <c r="L946" s="10" t="s">
        <v>322</v>
      </c>
      <c r="M946" s="10" t="s">
        <v>322</v>
      </c>
      <c r="N946" s="11" t="s">
        <v>323</v>
      </c>
      <c r="O946" s="12">
        <v>1493310</v>
      </c>
      <c r="P946" s="13">
        <v>14428144</v>
      </c>
      <c r="Q946" s="14">
        <v>0.90589787754665863</v>
      </c>
      <c r="R946" s="13">
        <v>5445</v>
      </c>
      <c r="S946" s="15">
        <v>3.4187446030768448E-4</v>
      </c>
      <c r="T946" s="15">
        <v>3.7738741725893495E-4</v>
      </c>
    </row>
    <row r="947" spans="1:20">
      <c r="A947" s="10" t="s">
        <v>1341</v>
      </c>
      <c r="B947" s="10" t="s">
        <v>1150</v>
      </c>
      <c r="C947" s="10" t="s">
        <v>372</v>
      </c>
      <c r="D947" s="10" t="s">
        <v>1151</v>
      </c>
      <c r="E947" s="10" t="s">
        <v>832</v>
      </c>
      <c r="F947" s="10">
        <v>73</v>
      </c>
      <c r="G947" s="10" t="s">
        <v>340</v>
      </c>
      <c r="H947" s="10">
        <v>16.880193909999999</v>
      </c>
      <c r="I947" s="10" t="s">
        <v>331</v>
      </c>
      <c r="J947" t="str" cm="1">
        <f t="array" ref="J947">_xlfn.SWITCH(I947, "Rectum","Rectum","Sigma","LC","LC","LC","RC","RC","left","LC","right","RC","Left colon","LC","Right colon","RC","NA","NA","TODO","NA","Multiple")</f>
        <v>Rectum</v>
      </c>
      <c r="K947" s="10" t="s">
        <v>322</v>
      </c>
      <c r="L947" s="10" t="s">
        <v>374</v>
      </c>
      <c r="M947" s="10" t="s">
        <v>374</v>
      </c>
      <c r="N947" s="11" t="s">
        <v>328</v>
      </c>
      <c r="O947" s="12">
        <v>10837012</v>
      </c>
      <c r="P947" s="13">
        <v>23773102</v>
      </c>
      <c r="Q947" s="14">
        <v>0.68587609656613924</v>
      </c>
      <c r="R947" s="13">
        <v>50814</v>
      </c>
      <c r="S947" s="15">
        <v>1.4660311460789508E-3</v>
      </c>
      <c r="T947" s="15">
        <v>2.13745770324798E-3</v>
      </c>
    </row>
    <row r="948" spans="1:20">
      <c r="A948" s="10" t="s">
        <v>1342</v>
      </c>
      <c r="B948" s="10" t="s">
        <v>1150</v>
      </c>
      <c r="C948" s="10" t="s">
        <v>372</v>
      </c>
      <c r="D948" s="10" t="s">
        <v>1151</v>
      </c>
      <c r="E948" s="10" t="s">
        <v>832</v>
      </c>
      <c r="F948" s="10">
        <v>73</v>
      </c>
      <c r="G948" s="10" t="s">
        <v>320</v>
      </c>
      <c r="H948" s="10">
        <v>23.335466140000001</v>
      </c>
      <c r="I948" s="10" t="s">
        <v>331</v>
      </c>
      <c r="J948" t="str" cm="1">
        <f t="array" ref="J948">_xlfn.SWITCH(I948, "Rectum","Rectum","Sigma","LC","LC","LC","RC","RC","left","LC","right","RC","Left colon","LC","Right colon","RC","NA","NA","TODO","NA","Multiple")</f>
        <v>Rectum</v>
      </c>
      <c r="K948" s="10" t="s">
        <v>322</v>
      </c>
      <c r="L948" s="10" t="s">
        <v>1298</v>
      </c>
      <c r="M948" s="10" t="s">
        <v>377</v>
      </c>
      <c r="N948" s="11" t="s">
        <v>328</v>
      </c>
      <c r="O948" s="12">
        <v>10842414</v>
      </c>
      <c r="P948" s="13">
        <v>26669852</v>
      </c>
      <c r="Q948" s="14">
        <v>0.7100582937931349</v>
      </c>
      <c r="R948" s="13">
        <v>47822</v>
      </c>
      <c r="S948" s="15">
        <v>1.2732132043993081E-3</v>
      </c>
      <c r="T948" s="15">
        <v>1.7931108129133999E-3</v>
      </c>
    </row>
    <row r="949" spans="1:20">
      <c r="A949" s="10" t="s">
        <v>1343</v>
      </c>
      <c r="B949" s="10" t="s">
        <v>1150</v>
      </c>
      <c r="C949" s="10" t="s">
        <v>372</v>
      </c>
      <c r="D949" s="10" t="s">
        <v>1151</v>
      </c>
      <c r="E949" s="10" t="s">
        <v>832</v>
      </c>
      <c r="F949" s="10">
        <v>44</v>
      </c>
      <c r="G949" s="10" t="s">
        <v>340</v>
      </c>
      <c r="H949" s="10">
        <v>26.6727633</v>
      </c>
      <c r="I949" s="10" t="s">
        <v>1157</v>
      </c>
      <c r="J949" t="str" cm="1">
        <f t="array" ref="J949">_xlfn.SWITCH(I949, "Rectum","Rectum","Sigma","LC","LC","LC","RC","RC","left","LC","right","RC","Left colon","LC","Right colon","RC","NA","NA","TODO","NA","Multiple")</f>
        <v>RC</v>
      </c>
      <c r="K949" s="10" t="s">
        <v>322</v>
      </c>
      <c r="L949" s="10" t="s">
        <v>1312</v>
      </c>
      <c r="M949" s="10" t="s">
        <v>380</v>
      </c>
      <c r="N949" s="11" t="s">
        <v>328</v>
      </c>
      <c r="O949" s="12">
        <v>3649211</v>
      </c>
      <c r="P949" s="13">
        <v>19093576</v>
      </c>
      <c r="Q949" s="14">
        <v>0.8388506392698718</v>
      </c>
      <c r="R949" s="13">
        <v>18805</v>
      </c>
      <c r="S949" s="15">
        <v>8.2617243995938426E-4</v>
      </c>
      <c r="T949" s="15">
        <v>9.8488622560802697E-4</v>
      </c>
    </row>
    <row r="950" spans="1:20">
      <c r="A950" s="10" t="s">
        <v>1344</v>
      </c>
      <c r="B950" s="10" t="s">
        <v>1150</v>
      </c>
      <c r="C950" s="10" t="s">
        <v>372</v>
      </c>
      <c r="D950" s="10" t="s">
        <v>1151</v>
      </c>
      <c r="E950" s="10" t="s">
        <v>832</v>
      </c>
      <c r="F950" s="10">
        <v>69</v>
      </c>
      <c r="G950" s="10" t="s">
        <v>320</v>
      </c>
      <c r="H950" s="10">
        <v>19.433013259999999</v>
      </c>
      <c r="I950" s="10" t="s">
        <v>1157</v>
      </c>
      <c r="J950" t="str" cm="1">
        <f t="array" ref="J950">_xlfn.SWITCH(I950, "Rectum","Rectum","Sigma","LC","LC","LC","RC","RC","left","LC","right","RC","Left colon","LC","Right colon","RC","NA","NA","TODO","NA","Multiple")</f>
        <v>RC</v>
      </c>
      <c r="K950" s="10" t="s">
        <v>322</v>
      </c>
      <c r="L950" s="10" t="s">
        <v>374</v>
      </c>
      <c r="M950" s="10" t="s">
        <v>374</v>
      </c>
      <c r="N950" s="11" t="s">
        <v>328</v>
      </c>
      <c r="O950" s="12">
        <v>3722147</v>
      </c>
      <c r="P950" s="13">
        <v>17228460</v>
      </c>
      <c r="Q950" s="14">
        <v>0.82148420418363088</v>
      </c>
      <c r="R950" s="13">
        <v>21750</v>
      </c>
      <c r="S950" s="15">
        <v>1.0370794279345903E-3</v>
      </c>
      <c r="T950" s="15">
        <v>1.26244597601875E-3</v>
      </c>
    </row>
    <row r="951" spans="1:20">
      <c r="A951" s="10" t="s">
        <v>1345</v>
      </c>
      <c r="B951" s="10" t="s">
        <v>1150</v>
      </c>
      <c r="C951" s="10" t="s">
        <v>372</v>
      </c>
      <c r="D951" s="10" t="s">
        <v>1151</v>
      </c>
      <c r="E951" s="10" t="s">
        <v>832</v>
      </c>
      <c r="F951" s="10">
        <v>49</v>
      </c>
      <c r="G951" s="10" t="s">
        <v>340</v>
      </c>
      <c r="H951" s="10">
        <v>22.640864619999999</v>
      </c>
      <c r="I951" s="10" t="s">
        <v>1153</v>
      </c>
      <c r="J951" t="str" cm="1">
        <f t="array" ref="J951">_xlfn.SWITCH(I951, "Rectum","Rectum","Sigma","LC","LC","LC","RC","RC","left","LC","right","RC","Left colon","LC","Right colon","RC","NA","NA","TODO","NA","Multiple")</f>
        <v>LC</v>
      </c>
      <c r="K951" s="10" t="s">
        <v>322</v>
      </c>
      <c r="L951" s="10" t="s">
        <v>1312</v>
      </c>
      <c r="M951" s="10" t="s">
        <v>380</v>
      </c>
      <c r="N951" s="11" t="s">
        <v>328</v>
      </c>
      <c r="O951" s="12">
        <v>6161027</v>
      </c>
      <c r="P951" s="13">
        <v>20824993</v>
      </c>
      <c r="Q951" s="14">
        <v>0.77083279507655877</v>
      </c>
      <c r="R951" s="13">
        <v>30206</v>
      </c>
      <c r="S951" s="15">
        <v>1.1180688227882013E-3</v>
      </c>
      <c r="T951" s="15">
        <v>1.45046867482741E-3</v>
      </c>
    </row>
    <row r="952" spans="1:20">
      <c r="A952" s="10" t="s">
        <v>1346</v>
      </c>
      <c r="B952" s="10" t="s">
        <v>1150</v>
      </c>
      <c r="C952" s="10" t="s">
        <v>372</v>
      </c>
      <c r="D952" s="10" t="s">
        <v>1151</v>
      </c>
      <c r="E952" s="10" t="s">
        <v>832</v>
      </c>
      <c r="F952" s="10">
        <v>69</v>
      </c>
      <c r="G952" s="10" t="s">
        <v>340</v>
      </c>
      <c r="H952" s="10">
        <v>20.613130999999999</v>
      </c>
      <c r="I952" s="10" t="s">
        <v>1153</v>
      </c>
      <c r="J952" t="str" cm="1">
        <f t="array" ref="J952">_xlfn.SWITCH(I952, "Rectum","Rectum","Sigma","LC","LC","LC","RC","RC","left","LC","right","RC","Left colon","LC","Right colon","RC","NA","NA","TODO","NA","Multiple")</f>
        <v>LC</v>
      </c>
      <c r="K952" s="10" t="s">
        <v>322</v>
      </c>
      <c r="L952" s="10" t="s">
        <v>1307</v>
      </c>
      <c r="M952" s="10" t="s">
        <v>390</v>
      </c>
      <c r="N952" s="11" t="s">
        <v>328</v>
      </c>
      <c r="O952" s="12">
        <v>10819252</v>
      </c>
      <c r="P952" s="13">
        <v>16751208</v>
      </c>
      <c r="Q952" s="14">
        <v>0.60635266982261027</v>
      </c>
      <c r="R952" s="13">
        <v>55720</v>
      </c>
      <c r="S952" s="15">
        <v>2.0169274217427093E-3</v>
      </c>
      <c r="T952" s="15">
        <v>3.32632727144216E-3</v>
      </c>
    </row>
    <row r="953" spans="1:20">
      <c r="A953" s="10" t="s">
        <v>1347</v>
      </c>
      <c r="B953" s="10" t="s">
        <v>1150</v>
      </c>
      <c r="C953" s="10" t="s">
        <v>372</v>
      </c>
      <c r="D953" s="10" t="s">
        <v>1151</v>
      </c>
      <c r="E953" s="10" t="s">
        <v>832</v>
      </c>
      <c r="F953" s="10">
        <v>70</v>
      </c>
      <c r="G953" s="10" t="s">
        <v>320</v>
      </c>
      <c r="H953" s="10">
        <v>26.769779889999999</v>
      </c>
      <c r="I953" s="10" t="s">
        <v>1157</v>
      </c>
      <c r="J953" t="str" cm="1">
        <f t="array" ref="J953">_xlfn.SWITCH(I953, "Rectum","Rectum","Sigma","LC","LC","LC","RC","RC","left","LC","right","RC","Left colon","LC","Right colon","RC","NA","NA","TODO","NA","Multiple")</f>
        <v>RC</v>
      </c>
      <c r="K953" s="10" t="s">
        <v>322</v>
      </c>
      <c r="L953" s="10" t="s">
        <v>374</v>
      </c>
      <c r="M953" s="10" t="s">
        <v>374</v>
      </c>
      <c r="N953" s="11" t="s">
        <v>328</v>
      </c>
      <c r="O953" s="12">
        <v>13155834</v>
      </c>
      <c r="P953" s="13">
        <v>10844000</v>
      </c>
      <c r="Q953" s="14">
        <v>0.45041157167304974</v>
      </c>
      <c r="R953" s="13">
        <v>75924</v>
      </c>
      <c r="S953" s="15">
        <v>3.1535455706109025E-3</v>
      </c>
      <c r="T953" s="15">
        <v>7.0014754703061595E-3</v>
      </c>
    </row>
    <row r="954" spans="1:20">
      <c r="A954" s="10" t="s">
        <v>1348</v>
      </c>
      <c r="B954" s="10" t="s">
        <v>1150</v>
      </c>
      <c r="C954" s="10" t="s">
        <v>372</v>
      </c>
      <c r="D954" s="10" t="s">
        <v>1151</v>
      </c>
      <c r="E954" s="10" t="s">
        <v>832</v>
      </c>
      <c r="F954" s="10">
        <v>70</v>
      </c>
      <c r="G954" s="10" t="s">
        <v>340</v>
      </c>
      <c r="H954" s="10">
        <v>21.90758246</v>
      </c>
      <c r="I954" s="10" t="s">
        <v>1167</v>
      </c>
      <c r="J954" t="str" cm="1">
        <f t="array" ref="J954">_xlfn.SWITCH(I954, "Rectum","Rectum","Sigma","LC","LC","LC","RC","RC","left","LC","right","RC","Left colon","LC","Right colon","RC","NA","NA","TODO","NA","Multiple")</f>
        <v>Multiple</v>
      </c>
      <c r="K954" s="10" t="s">
        <v>322</v>
      </c>
      <c r="L954" s="10" t="s">
        <v>1312</v>
      </c>
      <c r="M954" s="10" t="s">
        <v>380</v>
      </c>
      <c r="N954" s="11" t="s">
        <v>328</v>
      </c>
      <c r="O954" s="12">
        <v>13971208</v>
      </c>
      <c r="P954" s="13">
        <v>16215669</v>
      </c>
      <c r="Q954" s="14">
        <v>0.53592628549662846</v>
      </c>
      <c r="R954" s="13">
        <v>70398</v>
      </c>
      <c r="S954" s="15">
        <v>2.3266470625659449E-3</v>
      </c>
      <c r="T954" s="15">
        <v>4.3413564990750601E-3</v>
      </c>
    </row>
    <row r="955" spans="1:20">
      <c r="A955" s="10" t="s">
        <v>1349</v>
      </c>
      <c r="B955" s="10" t="s">
        <v>1150</v>
      </c>
      <c r="C955" s="10" t="s">
        <v>372</v>
      </c>
      <c r="D955" s="10" t="s">
        <v>1151</v>
      </c>
      <c r="E955" s="10" t="s">
        <v>832</v>
      </c>
      <c r="F955" s="10">
        <v>68</v>
      </c>
      <c r="G955" s="10" t="s">
        <v>340</v>
      </c>
      <c r="H955" s="10">
        <v>21.786492370000001</v>
      </c>
      <c r="I955" s="10" t="s">
        <v>331</v>
      </c>
      <c r="J955" t="str" cm="1">
        <f t="array" ref="J955">_xlfn.SWITCH(I955, "Rectum","Rectum","Sigma","LC","LC","LC","RC","RC","left","LC","right","RC","Left colon","LC","Right colon","RC","NA","NA","TODO","NA","Multiple")</f>
        <v>Rectum</v>
      </c>
      <c r="K955" s="10" t="s">
        <v>322</v>
      </c>
      <c r="L955" s="10" t="s">
        <v>1307</v>
      </c>
      <c r="M955" s="10" t="s">
        <v>390</v>
      </c>
      <c r="N955" s="11" t="s">
        <v>328</v>
      </c>
      <c r="O955" s="12">
        <v>3100140</v>
      </c>
      <c r="P955" s="13">
        <v>23122966</v>
      </c>
      <c r="Q955" s="14">
        <v>0.88123783094058283</v>
      </c>
      <c r="R955" s="13">
        <v>16083</v>
      </c>
      <c r="S955" s="15">
        <v>6.1293815140399345E-4</v>
      </c>
      <c r="T955" s="15">
        <v>6.9554225872234601E-4</v>
      </c>
    </row>
    <row r="956" spans="1:20">
      <c r="A956" s="10" t="s">
        <v>1350</v>
      </c>
      <c r="B956" s="10" t="s">
        <v>1150</v>
      </c>
      <c r="C956" s="10" t="s">
        <v>372</v>
      </c>
      <c r="D956" s="10" t="s">
        <v>1151</v>
      </c>
      <c r="E956" s="10" t="s">
        <v>832</v>
      </c>
      <c r="F956" s="10">
        <v>66</v>
      </c>
      <c r="G956" s="10" t="s">
        <v>320</v>
      </c>
      <c r="H956" s="10">
        <v>24.675500270000001</v>
      </c>
      <c r="I956" s="10" t="s">
        <v>1153</v>
      </c>
      <c r="J956" t="str" cm="1">
        <f t="array" ref="J956">_xlfn.SWITCH(I956, "Rectum","Rectum","Sigma","LC","LC","LC","RC","RC","left","LC","right","RC","Left colon","LC","Right colon","RC","NA","NA","TODO","NA","Multiple")</f>
        <v>LC</v>
      </c>
      <c r="K956" s="10" t="s">
        <v>322</v>
      </c>
      <c r="L956" s="10" t="s">
        <v>374</v>
      </c>
      <c r="M956" s="10" t="s">
        <v>374</v>
      </c>
      <c r="N956" s="11" t="s">
        <v>323</v>
      </c>
      <c r="O956" s="12">
        <v>1440013</v>
      </c>
      <c r="P956" s="13">
        <v>12639832</v>
      </c>
      <c r="Q956" s="14">
        <v>0.89732378144082581</v>
      </c>
      <c r="R956" s="13">
        <v>6299</v>
      </c>
      <c r="S956" s="15">
        <v>4.4717702729717943E-4</v>
      </c>
      <c r="T956" s="15">
        <v>4.9834523117079396E-4</v>
      </c>
    </row>
    <row r="957" spans="1:20">
      <c r="A957" s="10" t="s">
        <v>1351</v>
      </c>
      <c r="B957" s="10" t="s">
        <v>1150</v>
      </c>
      <c r="C957" s="10" t="s">
        <v>372</v>
      </c>
      <c r="D957" s="10" t="s">
        <v>1151</v>
      </c>
      <c r="E957" s="10" t="s">
        <v>832</v>
      </c>
      <c r="F957" s="10">
        <v>66</v>
      </c>
      <c r="G957" s="10" t="s">
        <v>320</v>
      </c>
      <c r="H957" s="10">
        <v>22.05805119</v>
      </c>
      <c r="I957" s="10" t="s">
        <v>331</v>
      </c>
      <c r="J957" t="str" cm="1">
        <f t="array" ref="J957">_xlfn.SWITCH(I957, "Rectum","Rectum","Sigma","LC","LC","LC","RC","RC","left","LC","right","RC","Left colon","LC","Right colon","RC","NA","NA","TODO","NA","Multiple")</f>
        <v>Rectum</v>
      </c>
      <c r="K957" s="10" t="s">
        <v>322</v>
      </c>
      <c r="L957" s="10" t="s">
        <v>1307</v>
      </c>
      <c r="M957" s="10" t="s">
        <v>390</v>
      </c>
      <c r="N957" s="11" t="s">
        <v>323</v>
      </c>
      <c r="O957" s="12">
        <v>5049235</v>
      </c>
      <c r="P957" s="13">
        <v>17764912</v>
      </c>
      <c r="Q957" s="14">
        <v>0.77771959140734892</v>
      </c>
      <c r="R957" s="13">
        <v>28163</v>
      </c>
      <c r="S957" s="15">
        <v>1.2329313453849457E-3</v>
      </c>
      <c r="T957" s="15">
        <v>1.58531604322048E-3</v>
      </c>
    </row>
    <row r="958" spans="1:20">
      <c r="A958" s="10" t="s">
        <v>1352</v>
      </c>
      <c r="B958" s="10" t="s">
        <v>1150</v>
      </c>
      <c r="C958" s="10" t="s">
        <v>372</v>
      </c>
      <c r="D958" s="10" t="s">
        <v>1151</v>
      </c>
      <c r="E958" s="10" t="s">
        <v>832</v>
      </c>
      <c r="F958" s="10">
        <v>61</v>
      </c>
      <c r="G958" s="10" t="s">
        <v>320</v>
      </c>
      <c r="H958" s="10">
        <v>28.293345410000001</v>
      </c>
      <c r="I958" s="10" t="s">
        <v>1167</v>
      </c>
      <c r="J958" t="str" cm="1">
        <f t="array" ref="J958">_xlfn.SWITCH(I958, "Rectum","Rectum","Sigma","LC","LC","LC","RC","RC","left","LC","right","RC","Left colon","LC","Right colon","RC","NA","NA","TODO","NA","Multiple")</f>
        <v>Multiple</v>
      </c>
      <c r="K958" s="10" t="s">
        <v>322</v>
      </c>
      <c r="L958" s="10" t="s">
        <v>1298</v>
      </c>
      <c r="M958" s="10" t="s">
        <v>377</v>
      </c>
      <c r="N958" s="11" t="s">
        <v>328</v>
      </c>
      <c r="O958" s="12">
        <v>4173403</v>
      </c>
      <c r="P958" s="13">
        <v>25045391</v>
      </c>
      <c r="Q958" s="14">
        <v>0.85655363424612474</v>
      </c>
      <c r="R958" s="13">
        <v>20929</v>
      </c>
      <c r="S958" s="15">
        <v>7.1577285461972399E-4</v>
      </c>
      <c r="T958" s="15">
        <v>8.3564277355462307E-4</v>
      </c>
    </row>
    <row r="959" spans="1:20">
      <c r="A959" s="10" t="s">
        <v>1353</v>
      </c>
      <c r="B959" s="10" t="s">
        <v>1150</v>
      </c>
      <c r="C959" s="10" t="s">
        <v>372</v>
      </c>
      <c r="D959" s="10" t="s">
        <v>1151</v>
      </c>
      <c r="E959" s="10" t="s">
        <v>832</v>
      </c>
      <c r="F959" s="10">
        <v>45</v>
      </c>
      <c r="G959" s="10" t="s">
        <v>320</v>
      </c>
      <c r="H959" s="10">
        <v>20.619253650000001</v>
      </c>
      <c r="I959" s="10" t="s">
        <v>331</v>
      </c>
      <c r="J959" t="str" cm="1">
        <f t="array" ref="J959">_xlfn.SWITCH(I959, "Rectum","Rectum","Sigma","LC","LC","LC","RC","RC","left","LC","right","RC","Left colon","LC","Right colon","RC","NA","NA","TODO","NA","Multiple")</f>
        <v>Rectum</v>
      </c>
      <c r="K959" s="10" t="s">
        <v>322</v>
      </c>
      <c r="L959" s="10" t="s">
        <v>1307</v>
      </c>
      <c r="M959" s="10" t="s">
        <v>390</v>
      </c>
      <c r="N959" s="11" t="s">
        <v>328</v>
      </c>
      <c r="O959" s="12">
        <v>4490071</v>
      </c>
      <c r="P959" s="13">
        <v>11616311</v>
      </c>
      <c r="Q959" s="14">
        <v>0.72057271839325521</v>
      </c>
      <c r="R959" s="13">
        <v>14560</v>
      </c>
      <c r="S959" s="15">
        <v>9.0317302797814168E-4</v>
      </c>
      <c r="T959" s="15">
        <v>1.25340996810433E-3</v>
      </c>
    </row>
    <row r="960" spans="1:20">
      <c r="A960" s="10" t="s">
        <v>1354</v>
      </c>
      <c r="B960" s="10" t="s">
        <v>1150</v>
      </c>
      <c r="C960" s="10" t="s">
        <v>372</v>
      </c>
      <c r="D960" s="10" t="s">
        <v>1151</v>
      </c>
      <c r="E960" s="10" t="s">
        <v>832</v>
      </c>
      <c r="F960" s="10">
        <v>58</v>
      </c>
      <c r="G960" s="10" t="s">
        <v>320</v>
      </c>
      <c r="H960" s="10">
        <v>28.055705790000001</v>
      </c>
      <c r="I960" s="10" t="s">
        <v>331</v>
      </c>
      <c r="J960" t="str" cm="1">
        <f t="array" ref="J960">_xlfn.SWITCH(I960, "Rectum","Rectum","Sigma","LC","LC","LC","RC","RC","left","LC","right","RC","Left colon","LC","Right colon","RC","NA","NA","TODO","NA","Multiple")</f>
        <v>Rectum</v>
      </c>
      <c r="K960" s="10" t="s">
        <v>322</v>
      </c>
      <c r="L960" s="10" t="s">
        <v>1312</v>
      </c>
      <c r="M960" s="10" t="s">
        <v>380</v>
      </c>
      <c r="N960" s="11" t="s">
        <v>328</v>
      </c>
      <c r="O960" s="12">
        <v>4699126</v>
      </c>
      <c r="P960" s="13">
        <v>13569550</v>
      </c>
      <c r="Q960" s="14">
        <v>0.74185304087281112</v>
      </c>
      <c r="R960" s="13">
        <v>22750</v>
      </c>
      <c r="S960" s="15">
        <v>1.2437521273628419E-3</v>
      </c>
      <c r="T960" s="15">
        <v>1.67654785899311E-3</v>
      </c>
    </row>
    <row r="961" spans="1:20">
      <c r="A961" s="10" t="s">
        <v>1355</v>
      </c>
      <c r="B961" s="10" t="s">
        <v>1150</v>
      </c>
      <c r="C961" s="10" t="s">
        <v>372</v>
      </c>
      <c r="D961" s="10" t="s">
        <v>1151</v>
      </c>
      <c r="E961" s="10" t="s">
        <v>832</v>
      </c>
      <c r="F961" s="10">
        <v>57</v>
      </c>
      <c r="G961" s="10" t="s">
        <v>340</v>
      </c>
      <c r="H961" s="10">
        <v>24.45606342</v>
      </c>
      <c r="I961" s="10" t="s">
        <v>1153</v>
      </c>
      <c r="J961" t="str" cm="1">
        <f t="array" ref="J961">_xlfn.SWITCH(I961, "Rectum","Rectum","Sigma","LC","LC","LC","RC","RC","left","LC","right","RC","Left colon","LC","Right colon","RC","NA","NA","TODO","NA","Multiple")</f>
        <v>LC</v>
      </c>
      <c r="K961" s="10" t="s">
        <v>322</v>
      </c>
      <c r="L961" s="10" t="s">
        <v>374</v>
      </c>
      <c r="M961" s="10" t="s">
        <v>374</v>
      </c>
      <c r="N961" s="11" t="s">
        <v>328</v>
      </c>
      <c r="O961" s="12">
        <v>3833263</v>
      </c>
      <c r="P961" s="13">
        <v>18843870</v>
      </c>
      <c r="Q961" s="14">
        <v>0.83023758114577539</v>
      </c>
      <c r="R961" s="13">
        <v>19828</v>
      </c>
      <c r="S961" s="15">
        <v>8.735971304704625E-4</v>
      </c>
      <c r="T961" s="15">
        <v>1.05222547173166E-3</v>
      </c>
    </row>
    <row r="962" spans="1:20">
      <c r="A962" s="10" t="s">
        <v>1356</v>
      </c>
      <c r="B962" s="10" t="s">
        <v>1150</v>
      </c>
      <c r="C962" s="10" t="s">
        <v>372</v>
      </c>
      <c r="D962" s="10" t="s">
        <v>1151</v>
      </c>
      <c r="E962" s="10" t="s">
        <v>832</v>
      </c>
      <c r="F962" s="10">
        <v>73</v>
      </c>
      <c r="G962" s="10" t="s">
        <v>340</v>
      </c>
      <c r="H962" s="10">
        <v>22.151022510000001</v>
      </c>
      <c r="I962" s="10" t="s">
        <v>1157</v>
      </c>
      <c r="J962" t="str" cm="1">
        <f t="array" ref="J962">_xlfn.SWITCH(I962, "Rectum","Rectum","Sigma","LC","LC","LC","RC","RC","left","LC","right","RC","Left colon","LC","Right colon","RC","NA","NA","TODO","NA","Multiple")</f>
        <v>RC</v>
      </c>
      <c r="K962" s="10" t="s">
        <v>322</v>
      </c>
      <c r="L962" s="10" t="s">
        <v>1307</v>
      </c>
      <c r="M962" s="10" t="s">
        <v>390</v>
      </c>
      <c r="N962" s="11" t="s">
        <v>328</v>
      </c>
      <c r="O962" s="12">
        <v>11370484</v>
      </c>
      <c r="P962" s="13">
        <v>10826186</v>
      </c>
      <c r="Q962" s="14">
        <v>0.48646435950401617</v>
      </c>
      <c r="R962" s="13">
        <v>58169</v>
      </c>
      <c r="S962" s="15">
        <v>2.6137686280273695E-3</v>
      </c>
      <c r="T962" s="15">
        <v>5.3729910053272704E-3</v>
      </c>
    </row>
    <row r="963" spans="1:20">
      <c r="A963" s="10" t="s">
        <v>1357</v>
      </c>
      <c r="B963" s="10" t="s">
        <v>1150</v>
      </c>
      <c r="C963" s="10" t="s">
        <v>372</v>
      </c>
      <c r="D963" s="10" t="s">
        <v>1151</v>
      </c>
      <c r="E963" s="10" t="s">
        <v>832</v>
      </c>
      <c r="F963" s="10">
        <v>28</v>
      </c>
      <c r="G963" s="10" t="s">
        <v>320</v>
      </c>
      <c r="H963" s="10">
        <v>26.29757785</v>
      </c>
      <c r="I963" s="10" t="s">
        <v>331</v>
      </c>
      <c r="J963" t="str" cm="1">
        <f t="array" ref="J963">_xlfn.SWITCH(I963, "Rectum","Rectum","Sigma","LC","LC","LC","RC","RC","left","LC","right","RC","Left colon","LC","Right colon","RC","NA","NA","TODO","NA","Multiple")</f>
        <v>Rectum</v>
      </c>
      <c r="K963" s="10" t="s">
        <v>322</v>
      </c>
      <c r="L963" s="10" t="s">
        <v>1358</v>
      </c>
      <c r="M963" s="10" t="s">
        <v>380</v>
      </c>
      <c r="N963" s="11" t="s">
        <v>328</v>
      </c>
      <c r="O963" s="12">
        <v>8267015</v>
      </c>
      <c r="P963" s="13">
        <v>13021716</v>
      </c>
      <c r="Q963" s="14">
        <v>0.61067069724995227</v>
      </c>
      <c r="R963" s="13">
        <v>34899</v>
      </c>
      <c r="S963" s="15">
        <v>1.6366350382181645E-3</v>
      </c>
      <c r="T963" s="15">
        <v>2.68006152184551E-3</v>
      </c>
    </row>
    <row r="964" spans="1:20">
      <c r="A964" s="10" t="s">
        <v>1359</v>
      </c>
      <c r="B964" s="10" t="s">
        <v>1150</v>
      </c>
      <c r="C964" s="10" t="s">
        <v>372</v>
      </c>
      <c r="D964" s="10" t="s">
        <v>1151</v>
      </c>
      <c r="E964" s="10" t="s">
        <v>832</v>
      </c>
      <c r="F964" s="10">
        <v>70</v>
      </c>
      <c r="G964" s="10" t="s">
        <v>320</v>
      </c>
      <c r="H964" s="10">
        <v>21.048047610000001</v>
      </c>
      <c r="I964" s="10" t="s">
        <v>331</v>
      </c>
      <c r="J964" t="str" cm="1">
        <f t="array" ref="J964">_xlfn.SWITCH(I964, "Rectum","Rectum","Sigma","LC","LC","LC","RC","RC","left","LC","right","RC","Left colon","LC","Right colon","RC","NA","NA","TODO","NA","Multiple")</f>
        <v>Rectum</v>
      </c>
      <c r="K964" s="10" t="s">
        <v>322</v>
      </c>
      <c r="L964" s="10" t="s">
        <v>374</v>
      </c>
      <c r="M964" s="10" t="s">
        <v>374</v>
      </c>
      <c r="N964" s="11" t="s">
        <v>328</v>
      </c>
      <c r="O964" s="12">
        <v>4444966</v>
      </c>
      <c r="P964" s="13">
        <v>9579285</v>
      </c>
      <c r="Q964" s="14">
        <v>0.6823870312281618</v>
      </c>
      <c r="R964" s="13">
        <v>13655</v>
      </c>
      <c r="S964" s="15">
        <v>9.7272342470451081E-4</v>
      </c>
      <c r="T964" s="15">
        <v>1.4254717340594801E-3</v>
      </c>
    </row>
    <row r="965" spans="1:20">
      <c r="A965" s="10" t="s">
        <v>1360</v>
      </c>
      <c r="B965" s="10" t="s">
        <v>1150</v>
      </c>
      <c r="C965" s="10" t="s">
        <v>372</v>
      </c>
      <c r="D965" s="10" t="s">
        <v>1151</v>
      </c>
      <c r="E965" s="10" t="s">
        <v>832</v>
      </c>
      <c r="F965" s="10">
        <v>73</v>
      </c>
      <c r="G965" s="10" t="s">
        <v>340</v>
      </c>
      <c r="H965" s="10">
        <v>19.562955250000002</v>
      </c>
      <c r="I965" s="10" t="s">
        <v>331</v>
      </c>
      <c r="J965" t="str" cm="1">
        <f t="array" ref="J965">_xlfn.SWITCH(I965, "Rectum","Rectum","Sigma","LC","LC","LC","RC","RC","left","LC","right","RC","Left colon","LC","Right colon","RC","NA","NA","TODO","NA","Multiple")</f>
        <v>Rectum</v>
      </c>
      <c r="K965" s="10" t="s">
        <v>322</v>
      </c>
      <c r="L965" s="10" t="s">
        <v>1307</v>
      </c>
      <c r="M965" s="10" t="s">
        <v>390</v>
      </c>
      <c r="N965" s="11" t="s">
        <v>328</v>
      </c>
      <c r="O965" s="12">
        <v>5596248</v>
      </c>
      <c r="P965" s="13">
        <v>13795363</v>
      </c>
      <c r="Q965" s="14">
        <v>0.7109232715214826</v>
      </c>
      <c r="R965" s="13">
        <v>13244</v>
      </c>
      <c r="S965" s="15">
        <v>6.8250960906432955E-4</v>
      </c>
      <c r="T965" s="15">
        <v>9.6003272983828008E-4</v>
      </c>
    </row>
    <row r="966" spans="1:20">
      <c r="A966" s="10" t="s">
        <v>1361</v>
      </c>
      <c r="B966" s="10" t="s">
        <v>1150</v>
      </c>
      <c r="C966" s="10" t="s">
        <v>372</v>
      </c>
      <c r="D966" s="10" t="s">
        <v>1151</v>
      </c>
      <c r="E966" s="10" t="s">
        <v>832</v>
      </c>
      <c r="F966" s="10">
        <v>46</v>
      </c>
      <c r="G966" s="10" t="s">
        <v>320</v>
      </c>
      <c r="H966" s="10">
        <v>19.151191820000001</v>
      </c>
      <c r="I966" s="10" t="s">
        <v>331</v>
      </c>
      <c r="J966" t="str" cm="1">
        <f t="array" ref="J966">_xlfn.SWITCH(I966, "Rectum","Rectum","Sigma","LC","LC","LC","RC","RC","left","LC","right","RC","Left colon","LC","Right colon","RC","NA","NA","TODO","NA","Multiple")</f>
        <v>Rectum</v>
      </c>
      <c r="K966" s="10" t="s">
        <v>322</v>
      </c>
      <c r="L966" s="10" t="s">
        <v>1358</v>
      </c>
      <c r="M966" s="10" t="s">
        <v>380</v>
      </c>
      <c r="N966" s="11" t="s">
        <v>328</v>
      </c>
      <c r="O966" s="12">
        <v>5020876</v>
      </c>
      <c r="P966" s="13">
        <v>14087329</v>
      </c>
      <c r="Q966" s="14">
        <v>0.73674372110223318</v>
      </c>
      <c r="R966" s="13">
        <v>12866</v>
      </c>
      <c r="S966" s="15">
        <v>6.7287025920253108E-4</v>
      </c>
      <c r="T966" s="15">
        <v>9.1330301152191403E-4</v>
      </c>
    </row>
    <row r="967" spans="1:20">
      <c r="A967" s="10" t="s">
        <v>1362</v>
      </c>
      <c r="B967" s="10" t="s">
        <v>1150</v>
      </c>
      <c r="C967" s="10" t="s">
        <v>372</v>
      </c>
      <c r="D967" s="10" t="s">
        <v>1151</v>
      </c>
      <c r="E967" s="10" t="s">
        <v>832</v>
      </c>
      <c r="F967" s="10">
        <v>61</v>
      </c>
      <c r="G967" s="10" t="s">
        <v>340</v>
      </c>
      <c r="H967" s="10">
        <v>21.641274240000001</v>
      </c>
      <c r="I967" s="10" t="s">
        <v>331</v>
      </c>
      <c r="J967" t="str" cm="1">
        <f t="array" ref="J967">_xlfn.SWITCH(I967, "Rectum","Rectum","Sigma","LC","LC","LC","RC","RC","left","LC","right","RC","Left colon","LC","Right colon","RC","NA","NA","TODO","NA","Multiple")</f>
        <v>Rectum</v>
      </c>
      <c r="K967" s="10" t="s">
        <v>322</v>
      </c>
      <c r="L967" s="10" t="s">
        <v>374</v>
      </c>
      <c r="M967" s="10" t="s">
        <v>374</v>
      </c>
      <c r="N967" s="11" t="s">
        <v>323</v>
      </c>
      <c r="O967" s="12">
        <v>1235472</v>
      </c>
      <c r="P967" s="13">
        <v>19163306</v>
      </c>
      <c r="Q967" s="14">
        <v>0.93931567659156645</v>
      </c>
      <c r="R967" s="13">
        <v>2570</v>
      </c>
      <c r="S967" s="15">
        <v>1.2597206812020462E-4</v>
      </c>
      <c r="T967" s="15">
        <v>1.3411047133516502E-4</v>
      </c>
    </row>
    <row r="968" spans="1:20">
      <c r="A968" s="10" t="s">
        <v>1363</v>
      </c>
      <c r="B968" s="10" t="s">
        <v>1150</v>
      </c>
      <c r="C968" s="10" t="s">
        <v>372</v>
      </c>
      <c r="D968" s="10" t="s">
        <v>1151</v>
      </c>
      <c r="E968" s="10" t="s">
        <v>832</v>
      </c>
      <c r="F968" s="10">
        <v>76</v>
      </c>
      <c r="G968" s="10" t="s">
        <v>320</v>
      </c>
      <c r="H968" s="10">
        <v>24.653031410000001</v>
      </c>
      <c r="I968" s="10" t="s">
        <v>331</v>
      </c>
      <c r="J968" t="str" cm="1">
        <f t="array" ref="J968">_xlfn.SWITCH(I968, "Rectum","Rectum","Sigma","LC","LC","LC","RC","RC","left","LC","right","RC","Left colon","LC","Right colon","RC","NA","NA","TODO","NA","Multiple")</f>
        <v>Rectum</v>
      </c>
      <c r="K968" s="10" t="s">
        <v>322</v>
      </c>
      <c r="L968" s="10" t="s">
        <v>374</v>
      </c>
      <c r="M968" s="10" t="s">
        <v>374</v>
      </c>
      <c r="N968" s="11" t="s">
        <v>323</v>
      </c>
      <c r="O968" s="12">
        <v>1879450</v>
      </c>
      <c r="P968" s="13">
        <v>16996435</v>
      </c>
      <c r="Q968" s="14">
        <v>0.90020429390059931</v>
      </c>
      <c r="R968" s="13">
        <v>4757</v>
      </c>
      <c r="S968" s="15">
        <v>2.5195117835505803E-4</v>
      </c>
      <c r="T968" s="15">
        <v>2.7988222236015998E-4</v>
      </c>
    </row>
    <row r="969" spans="1:20">
      <c r="A969" s="10" t="s">
        <v>1364</v>
      </c>
      <c r="B969" s="10" t="s">
        <v>1150</v>
      </c>
      <c r="C969" s="10" t="s">
        <v>372</v>
      </c>
      <c r="D969" s="10" t="s">
        <v>1151</v>
      </c>
      <c r="E969" s="10" t="s">
        <v>832</v>
      </c>
      <c r="F969" s="10">
        <v>52</v>
      </c>
      <c r="G969" s="10" t="s">
        <v>320</v>
      </c>
      <c r="H969" s="10">
        <v>23.255018639999999</v>
      </c>
      <c r="I969" s="10" t="s">
        <v>331</v>
      </c>
      <c r="J969" t="str" cm="1">
        <f t="array" ref="J969">_xlfn.SWITCH(I969, "Rectum","Rectum","Sigma","LC","LC","LC","RC","RC","left","LC","right","RC","Left colon","LC","Right colon","RC","NA","NA","TODO","NA","Multiple")</f>
        <v>Rectum</v>
      </c>
      <c r="K969" s="10" t="s">
        <v>322</v>
      </c>
      <c r="L969" s="10" t="s">
        <v>1298</v>
      </c>
      <c r="M969" s="10" t="s">
        <v>377</v>
      </c>
      <c r="N969" s="11" t="s">
        <v>328</v>
      </c>
      <c r="O969" s="12">
        <v>8037486</v>
      </c>
      <c r="P969" s="13">
        <v>11365972</v>
      </c>
      <c r="Q969" s="14">
        <v>0.58520144139290442</v>
      </c>
      <c r="R969" s="13">
        <v>18866</v>
      </c>
      <c r="S969" s="15">
        <v>9.7135646588945791E-4</v>
      </c>
      <c r="T969" s="15">
        <v>1.6598668376096701E-3</v>
      </c>
    </row>
    <row r="970" spans="1:20">
      <c r="A970" s="10" t="s">
        <v>1365</v>
      </c>
      <c r="B970" s="10" t="s">
        <v>1150</v>
      </c>
      <c r="C970" s="10" t="s">
        <v>372</v>
      </c>
      <c r="D970" s="10" t="s">
        <v>1151</v>
      </c>
      <c r="E970" s="10" t="s">
        <v>832</v>
      </c>
      <c r="F970" s="10">
        <v>69</v>
      </c>
      <c r="G970" s="10" t="s">
        <v>320</v>
      </c>
      <c r="H970" s="10">
        <v>16.14152893</v>
      </c>
      <c r="I970" s="10" t="s">
        <v>1153</v>
      </c>
      <c r="J970" t="str" cm="1">
        <f t="array" ref="J970">_xlfn.SWITCH(I970, "Rectum","Rectum","Sigma","LC","LC","LC","RC","RC","left","LC","right","RC","Left colon","LC","Right colon","RC","NA","NA","TODO","NA","Multiple")</f>
        <v>LC</v>
      </c>
      <c r="K970" s="10" t="s">
        <v>322</v>
      </c>
      <c r="L970" s="10" t="s">
        <v>374</v>
      </c>
      <c r="M970" s="10" t="s">
        <v>374</v>
      </c>
      <c r="N970" s="11" t="s">
        <v>328</v>
      </c>
      <c r="O970" s="12">
        <v>7750002</v>
      </c>
      <c r="P970" s="13">
        <v>11197819</v>
      </c>
      <c r="Q970" s="14">
        <v>0.5902545283184959</v>
      </c>
      <c r="R970" s="13">
        <v>23349</v>
      </c>
      <c r="S970" s="15">
        <v>1.2307622566241302E-3</v>
      </c>
      <c r="T970" s="15">
        <v>2.0851381862843099E-3</v>
      </c>
    </row>
    <row r="971" spans="1:20">
      <c r="A971" s="10" t="s">
        <v>1366</v>
      </c>
      <c r="B971" s="10" t="s">
        <v>1150</v>
      </c>
      <c r="C971" s="10" t="s">
        <v>372</v>
      </c>
      <c r="D971" s="10" t="s">
        <v>1151</v>
      </c>
      <c r="E971" s="10" t="s">
        <v>832</v>
      </c>
      <c r="F971" s="10">
        <v>70</v>
      </c>
      <c r="G971" s="10" t="s">
        <v>340</v>
      </c>
      <c r="H971" s="10">
        <v>17.348429509999999</v>
      </c>
      <c r="I971" s="10" t="s">
        <v>1157</v>
      </c>
      <c r="J971" t="str" cm="1">
        <f t="array" ref="J971">_xlfn.SWITCH(I971, "Rectum","Rectum","Sigma","LC","LC","LC","RC","RC","left","LC","right","RC","Left colon","LC","Right colon","RC","NA","NA","TODO","NA","Multiple")</f>
        <v>RC</v>
      </c>
      <c r="K971" s="10" t="s">
        <v>322</v>
      </c>
      <c r="L971" s="10" t="s">
        <v>1367</v>
      </c>
      <c r="M971" s="10" t="s">
        <v>377</v>
      </c>
      <c r="N971" s="11" t="s">
        <v>323</v>
      </c>
      <c r="O971" s="12">
        <v>198414</v>
      </c>
      <c r="P971" s="13">
        <v>16242817</v>
      </c>
      <c r="Q971" s="14">
        <v>0.98788974508045979</v>
      </c>
      <c r="R971" s="13">
        <v>702</v>
      </c>
      <c r="S971" s="15">
        <v>4.2695709804923792E-5</v>
      </c>
      <c r="T971" s="15">
        <v>4.3219104173863398E-5</v>
      </c>
    </row>
    <row r="972" spans="1:20">
      <c r="A972" s="10" t="s">
        <v>1368</v>
      </c>
      <c r="B972" s="10" t="s">
        <v>1150</v>
      </c>
      <c r="C972" s="10" t="s">
        <v>372</v>
      </c>
      <c r="D972" s="10" t="s">
        <v>1151</v>
      </c>
      <c r="E972" s="10" t="s">
        <v>832</v>
      </c>
      <c r="F972" s="10">
        <v>53</v>
      </c>
      <c r="G972" s="10" t="s">
        <v>320</v>
      </c>
      <c r="H972" s="10">
        <v>20.761245670000001</v>
      </c>
      <c r="I972" s="10" t="s">
        <v>331</v>
      </c>
      <c r="J972" t="str" cm="1">
        <f t="array" ref="J972">_xlfn.SWITCH(I972, "Rectum","Rectum","Sigma","LC","LC","LC","RC","RC","left","LC","right","RC","Left colon","LC","Right colon","RC","NA","NA","TODO","NA","Multiple")</f>
        <v>Rectum</v>
      </c>
      <c r="K972" s="10" t="s">
        <v>322</v>
      </c>
      <c r="L972" s="10" t="s">
        <v>374</v>
      </c>
      <c r="M972" s="10" t="s">
        <v>374</v>
      </c>
      <c r="N972" s="11" t="s">
        <v>328</v>
      </c>
      <c r="O972" s="12">
        <v>4058512</v>
      </c>
      <c r="P972" s="13">
        <v>15267153</v>
      </c>
      <c r="Q972" s="14">
        <v>0.78952973159619566</v>
      </c>
      <c r="R972" s="13">
        <v>11356</v>
      </c>
      <c r="S972" s="15">
        <v>5.8726729417111351E-4</v>
      </c>
      <c r="T972" s="15">
        <v>7.4381909973653907E-4</v>
      </c>
    </row>
    <row r="973" spans="1:20">
      <c r="A973" s="10" t="s">
        <v>1369</v>
      </c>
      <c r="B973" s="10" t="s">
        <v>1150</v>
      </c>
      <c r="C973" s="10" t="s">
        <v>372</v>
      </c>
      <c r="D973" s="10" t="s">
        <v>1151</v>
      </c>
      <c r="E973" s="10" t="s">
        <v>832</v>
      </c>
      <c r="F973" s="10">
        <v>63</v>
      </c>
      <c r="G973" s="10" t="s">
        <v>340</v>
      </c>
      <c r="H973" s="10">
        <v>17.481789800000001</v>
      </c>
      <c r="I973" s="10" t="s">
        <v>331</v>
      </c>
      <c r="J973" t="str" cm="1">
        <f t="array" ref="J973">_xlfn.SWITCH(I973, "Rectum","Rectum","Sigma","LC","LC","LC","RC","RC","left","LC","right","RC","Left colon","LC","Right colon","RC","NA","NA","TODO","NA","Multiple")</f>
        <v>Rectum</v>
      </c>
      <c r="K973" s="10" t="s">
        <v>322</v>
      </c>
      <c r="L973" s="10" t="s">
        <v>1298</v>
      </c>
      <c r="M973" s="10" t="s">
        <v>377</v>
      </c>
      <c r="N973" s="11" t="s">
        <v>328</v>
      </c>
      <c r="O973" s="12">
        <v>4398304</v>
      </c>
      <c r="P973" s="13">
        <v>14621481</v>
      </c>
      <c r="Q973" s="14">
        <v>0.76828989738588782</v>
      </c>
      <c r="R973" s="13">
        <v>11418</v>
      </c>
      <c r="S973" s="15">
        <v>5.9996207281273815E-4</v>
      </c>
      <c r="T973" s="15">
        <v>7.8090584667859608E-4</v>
      </c>
    </row>
    <row r="974" spans="1:20">
      <c r="A974" s="10" t="s">
        <v>1370</v>
      </c>
      <c r="B974" s="10" t="s">
        <v>1150</v>
      </c>
      <c r="C974" s="10" t="s">
        <v>372</v>
      </c>
      <c r="D974" s="10" t="s">
        <v>1151</v>
      </c>
      <c r="E974" s="10" t="s">
        <v>832</v>
      </c>
      <c r="F974" s="10">
        <v>63</v>
      </c>
      <c r="G974" s="10" t="s">
        <v>320</v>
      </c>
      <c r="H974" s="10">
        <v>24.859073559999999</v>
      </c>
      <c r="I974" s="10" t="s">
        <v>331</v>
      </c>
      <c r="J974" t="str" cm="1">
        <f t="array" ref="J974">_xlfn.SWITCH(I974, "Rectum","Rectum","Sigma","LC","LC","LC","RC","RC","left","LC","right","RC","Left colon","LC","Right colon","RC","NA","NA","TODO","NA","Multiple")</f>
        <v>Rectum</v>
      </c>
      <c r="K974" s="10" t="s">
        <v>322</v>
      </c>
      <c r="L974" s="10" t="s">
        <v>1298</v>
      </c>
      <c r="M974" s="10" t="s">
        <v>377</v>
      </c>
      <c r="N974" s="11" t="s">
        <v>323</v>
      </c>
      <c r="O974" s="12">
        <v>786803</v>
      </c>
      <c r="P974" s="13">
        <v>19648619</v>
      </c>
      <c r="Q974" s="14">
        <v>0.96140252897462319</v>
      </c>
      <c r="R974" s="13">
        <v>2031</v>
      </c>
      <c r="S974" s="15">
        <v>9.9376375324263739E-5</v>
      </c>
      <c r="T974" s="15">
        <v>1.0336604318094799E-4</v>
      </c>
    </row>
    <row r="975" spans="1:20">
      <c r="A975" s="10" t="s">
        <v>1371</v>
      </c>
      <c r="B975" s="10" t="s">
        <v>1150</v>
      </c>
      <c r="C975" s="10" t="s">
        <v>372</v>
      </c>
      <c r="D975" s="10" t="s">
        <v>1151</v>
      </c>
      <c r="E975" s="10" t="s">
        <v>832</v>
      </c>
      <c r="F975" s="10">
        <v>69</v>
      </c>
      <c r="G975" s="10" t="s">
        <v>320</v>
      </c>
      <c r="H975" s="10">
        <v>25.727555209999998</v>
      </c>
      <c r="I975" s="10" t="s">
        <v>1157</v>
      </c>
      <c r="J975" t="str" cm="1">
        <f t="array" ref="J975">_xlfn.SWITCH(I975, "Rectum","Rectum","Sigma","LC","LC","LC","RC","RC","left","LC","right","RC","Left colon","LC","Right colon","RC","NA","NA","TODO","NA","Multiple")</f>
        <v>RC</v>
      </c>
      <c r="K975" s="10" t="s">
        <v>322</v>
      </c>
      <c r="L975" s="10" t="s">
        <v>1307</v>
      </c>
      <c r="M975" s="10" t="s">
        <v>390</v>
      </c>
      <c r="N975" s="11" t="s">
        <v>328</v>
      </c>
      <c r="O975" s="12">
        <v>4878975</v>
      </c>
      <c r="P975" s="13">
        <v>8733924</v>
      </c>
      <c r="Q975" s="14">
        <v>0.64085840259333449</v>
      </c>
      <c r="R975" s="13">
        <v>15578</v>
      </c>
      <c r="S975" s="15">
        <v>1.1430477521442784E-3</v>
      </c>
      <c r="T975" s="15">
        <v>1.7836198254072299E-3</v>
      </c>
    </row>
    <row r="976" spans="1:20">
      <c r="A976" s="10" t="s">
        <v>1372</v>
      </c>
      <c r="B976" s="10" t="s">
        <v>1150</v>
      </c>
      <c r="C976" s="10" t="s">
        <v>372</v>
      </c>
      <c r="D976" s="10" t="s">
        <v>1151</v>
      </c>
      <c r="E976" s="10" t="s">
        <v>832</v>
      </c>
      <c r="F976" s="10">
        <v>65</v>
      </c>
      <c r="G976" s="10" t="s">
        <v>340</v>
      </c>
      <c r="H976" s="10">
        <v>17.99307958</v>
      </c>
      <c r="I976" s="10" t="s">
        <v>331</v>
      </c>
      <c r="J976" t="str" cm="1">
        <f t="array" ref="J976">_xlfn.SWITCH(I976, "Rectum","Rectum","Sigma","LC","LC","LC","RC","RC","left","LC","right","RC","Left colon","LC","Right colon","RC","NA","NA","TODO","NA","Multiple")</f>
        <v>Rectum</v>
      </c>
      <c r="K976" s="10" t="s">
        <v>322</v>
      </c>
      <c r="L976" s="10" t="s">
        <v>1307</v>
      </c>
      <c r="M976" s="10" t="s">
        <v>390</v>
      </c>
      <c r="N976" s="11" t="s">
        <v>328</v>
      </c>
      <c r="O976" s="12">
        <v>6339645</v>
      </c>
      <c r="P976" s="13">
        <v>10660185</v>
      </c>
      <c r="Q976" s="14">
        <v>0.62635628607251637</v>
      </c>
      <c r="R976" s="13">
        <v>19533</v>
      </c>
      <c r="S976" s="15">
        <v>1.1476927779259423E-3</v>
      </c>
      <c r="T976" s="15">
        <v>1.8323321781001001E-3</v>
      </c>
    </row>
    <row r="977" spans="1:20">
      <c r="A977" s="10" t="s">
        <v>1373</v>
      </c>
      <c r="B977" s="10" t="s">
        <v>1150</v>
      </c>
      <c r="C977" s="10" t="s">
        <v>372</v>
      </c>
      <c r="D977" s="10" t="s">
        <v>1151</v>
      </c>
      <c r="E977" s="10" t="s">
        <v>832</v>
      </c>
      <c r="F977" s="10">
        <v>70</v>
      </c>
      <c r="G977" s="10" t="s">
        <v>320</v>
      </c>
      <c r="H977" s="10">
        <v>20.57613169</v>
      </c>
      <c r="I977" s="10" t="s">
        <v>1157</v>
      </c>
      <c r="J977" t="str" cm="1">
        <f t="array" ref="J977">_xlfn.SWITCH(I977, "Rectum","Rectum","Sigma","LC","LC","LC","RC","RC","left","LC","right","RC","Left colon","LC","Right colon","RC","NA","NA","TODO","NA","Multiple")</f>
        <v>RC</v>
      </c>
      <c r="K977" s="10" t="s">
        <v>322</v>
      </c>
      <c r="L977" s="10" t="s">
        <v>1298</v>
      </c>
      <c r="M977" s="10" t="s">
        <v>377</v>
      </c>
      <c r="N977" s="11" t="s">
        <v>323</v>
      </c>
      <c r="O977" s="12">
        <v>1401657</v>
      </c>
      <c r="P977" s="13">
        <v>16990475</v>
      </c>
      <c r="Q977" s="14">
        <v>0.92357547765292491</v>
      </c>
      <c r="R977" s="13">
        <v>4280</v>
      </c>
      <c r="S977" s="15">
        <v>2.3265406319449683E-4</v>
      </c>
      <c r="T977" s="15">
        <v>2.5190584724676598E-4</v>
      </c>
    </row>
    <row r="978" spans="1:20">
      <c r="A978" s="10" t="s">
        <v>1374</v>
      </c>
      <c r="B978" s="10" t="s">
        <v>1150</v>
      </c>
      <c r="C978" s="10" t="s">
        <v>372</v>
      </c>
      <c r="D978" s="10" t="s">
        <v>1151</v>
      </c>
      <c r="E978" s="10" t="s">
        <v>832</v>
      </c>
      <c r="F978" s="10">
        <v>59</v>
      </c>
      <c r="G978" s="10" t="s">
        <v>320</v>
      </c>
      <c r="H978" s="10">
        <v>24.840980089999999</v>
      </c>
      <c r="I978" s="10" t="s">
        <v>1157</v>
      </c>
      <c r="J978" t="str" cm="1">
        <f t="array" ref="J978">_xlfn.SWITCH(I978, "Rectum","Rectum","Sigma","LC","LC","LC","RC","RC","left","LC","right","RC","Left colon","LC","Right colon","RC","NA","NA","TODO","NA","Multiple")</f>
        <v>RC</v>
      </c>
      <c r="K978" s="10" t="s">
        <v>322</v>
      </c>
      <c r="L978" s="10" t="s">
        <v>1298</v>
      </c>
      <c r="M978" s="10" t="s">
        <v>377</v>
      </c>
      <c r="N978" s="11" t="s">
        <v>323</v>
      </c>
      <c r="O978" s="12">
        <v>3058424</v>
      </c>
      <c r="P978" s="13">
        <v>12118243</v>
      </c>
      <c r="Q978" s="14">
        <v>0.79799149607564368</v>
      </c>
      <c r="R978" s="13">
        <v>9263</v>
      </c>
      <c r="S978" s="15">
        <v>6.0997252061612299E-4</v>
      </c>
      <c r="T978" s="15">
        <v>7.6438473795252299E-4</v>
      </c>
    </row>
    <row r="979" spans="1:20">
      <c r="A979" s="10" t="s">
        <v>1375</v>
      </c>
      <c r="B979" s="10" t="s">
        <v>1150</v>
      </c>
      <c r="C979" s="10" t="s">
        <v>372</v>
      </c>
      <c r="D979" s="10" t="s">
        <v>1151</v>
      </c>
      <c r="E979" s="10" t="s">
        <v>832</v>
      </c>
      <c r="F979" s="10">
        <v>50</v>
      </c>
      <c r="G979" s="10" t="s">
        <v>320</v>
      </c>
      <c r="H979" s="10">
        <v>23.49</v>
      </c>
      <c r="I979" s="10" t="s">
        <v>331</v>
      </c>
      <c r="J979" t="str" cm="1">
        <f t="array" ref="J979">_xlfn.SWITCH(I979, "Rectum","Rectum","Sigma","LC","LC","LC","RC","RC","left","LC","right","RC","Left colon","LC","Right colon","RC","NA","NA","TODO","NA","Multiple")</f>
        <v>Rectum</v>
      </c>
      <c r="K979" s="10" t="s">
        <v>322</v>
      </c>
      <c r="L979" s="10" t="s">
        <v>1307</v>
      </c>
      <c r="M979" s="10" t="s">
        <v>390</v>
      </c>
      <c r="N979" s="11" t="s">
        <v>323</v>
      </c>
      <c r="O979" s="12">
        <v>1565309</v>
      </c>
      <c r="P979" s="13">
        <v>6780178</v>
      </c>
      <c r="Q979" s="14">
        <v>0.8119292993401751</v>
      </c>
      <c r="R979" s="13">
        <v>5213</v>
      </c>
      <c r="S979" s="15">
        <v>6.2425904415198724E-4</v>
      </c>
      <c r="T979" s="15">
        <v>7.6885887066681705E-4</v>
      </c>
    </row>
    <row r="980" spans="1:20">
      <c r="A980" s="10" t="s">
        <v>1376</v>
      </c>
      <c r="B980" s="10" t="s">
        <v>1150</v>
      </c>
      <c r="C980" s="10" t="s">
        <v>372</v>
      </c>
      <c r="D980" s="10" t="s">
        <v>1151</v>
      </c>
      <c r="E980" s="10" t="s">
        <v>832</v>
      </c>
      <c r="F980" s="10">
        <v>68</v>
      </c>
      <c r="G980" s="10" t="s">
        <v>320</v>
      </c>
      <c r="H980" s="10">
        <v>23.875114780000001</v>
      </c>
      <c r="I980" s="10" t="s">
        <v>331</v>
      </c>
      <c r="J980" t="str" cm="1">
        <f t="array" ref="J980">_xlfn.SWITCH(I980, "Rectum","Rectum","Sigma","LC","LC","LC","RC","RC","left","LC","right","RC","Left colon","LC","Right colon","RC","NA","NA","TODO","NA","Multiple")</f>
        <v>Rectum</v>
      </c>
      <c r="K980" s="10" t="s">
        <v>322</v>
      </c>
      <c r="L980" s="10" t="s">
        <v>374</v>
      </c>
      <c r="M980" s="10" t="s">
        <v>374</v>
      </c>
      <c r="N980" s="11" t="s">
        <v>328</v>
      </c>
      <c r="O980" s="12">
        <v>3512130</v>
      </c>
      <c r="P980" s="13">
        <v>16196898</v>
      </c>
      <c r="Q980" s="14">
        <v>0.82116969228478409</v>
      </c>
      <c r="R980" s="13">
        <v>15151</v>
      </c>
      <c r="S980" s="15">
        <v>7.681435054914073E-4</v>
      </c>
      <c r="T980" s="15">
        <v>9.3542603034235292E-4</v>
      </c>
    </row>
    <row r="981" spans="1:20">
      <c r="A981" s="10" t="s">
        <v>1377</v>
      </c>
      <c r="B981" s="10" t="s">
        <v>1150</v>
      </c>
      <c r="C981" s="10" t="s">
        <v>372</v>
      </c>
      <c r="D981" s="10" t="s">
        <v>1151</v>
      </c>
      <c r="E981" s="10" t="s">
        <v>832</v>
      </c>
      <c r="F981" s="10">
        <v>62</v>
      </c>
      <c r="G981" s="10" t="s">
        <v>320</v>
      </c>
      <c r="H981" s="10">
        <v>24.618103770000001</v>
      </c>
      <c r="I981" s="10" t="s">
        <v>1157</v>
      </c>
      <c r="J981" t="str" cm="1">
        <f t="array" ref="J981">_xlfn.SWITCH(I981, "Rectum","Rectum","Sigma","LC","LC","LC","RC","RC","left","LC","right","RC","Left colon","LC","Right colon","RC","NA","NA","TODO","NA","Multiple")</f>
        <v>RC</v>
      </c>
      <c r="K981" s="10" t="s">
        <v>322</v>
      </c>
      <c r="L981" s="10" t="s">
        <v>1298</v>
      </c>
      <c r="M981" s="10" t="s">
        <v>377</v>
      </c>
      <c r="N981" s="11" t="s">
        <v>328</v>
      </c>
      <c r="O981" s="12">
        <v>6219167</v>
      </c>
      <c r="P981" s="13">
        <v>8612899</v>
      </c>
      <c r="Q981" s="14">
        <v>0.57978279801356936</v>
      </c>
      <c r="R981" s="13">
        <v>23323</v>
      </c>
      <c r="S981" s="15">
        <v>1.5700026434851352E-3</v>
      </c>
      <c r="T981" s="15">
        <v>2.7079151862804802E-3</v>
      </c>
    </row>
    <row r="982" spans="1:20">
      <c r="A982" s="10" t="s">
        <v>1378</v>
      </c>
      <c r="B982" s="10" t="s">
        <v>1150</v>
      </c>
      <c r="C982" s="10" t="s">
        <v>372</v>
      </c>
      <c r="D982" s="10" t="s">
        <v>1151</v>
      </c>
      <c r="E982" s="10" t="s">
        <v>832</v>
      </c>
      <c r="F982" s="10">
        <v>60</v>
      </c>
      <c r="G982" s="10" t="s">
        <v>320</v>
      </c>
      <c r="H982" s="10">
        <v>23.22543185</v>
      </c>
      <c r="I982" s="10" t="s">
        <v>1153</v>
      </c>
      <c r="J982" t="str" cm="1">
        <f t="array" ref="J982">_xlfn.SWITCH(I982, "Rectum","Rectum","Sigma","LC","LC","LC","RC","RC","left","LC","right","RC","Left colon","LC","Right colon","RC","NA","NA","TODO","NA","Multiple")</f>
        <v>LC</v>
      </c>
      <c r="K982" s="10" t="s">
        <v>322</v>
      </c>
      <c r="L982" s="10" t="s">
        <v>1358</v>
      </c>
      <c r="M982" s="10" t="s">
        <v>380</v>
      </c>
      <c r="N982" s="11" t="s">
        <v>328</v>
      </c>
      <c r="O982" s="12">
        <v>4300035</v>
      </c>
      <c r="P982" s="13">
        <v>11382474</v>
      </c>
      <c r="Q982" s="14">
        <v>0.72526789415046933</v>
      </c>
      <c r="R982" s="13">
        <v>11656</v>
      </c>
      <c r="S982" s="15">
        <v>7.4269640978032278E-4</v>
      </c>
      <c r="T982" s="15">
        <v>1.02403045243064E-3</v>
      </c>
    </row>
    <row r="983" spans="1:20">
      <c r="A983" s="10" t="s">
        <v>1379</v>
      </c>
      <c r="B983" s="10" t="s">
        <v>1150</v>
      </c>
      <c r="C983" s="10" t="s">
        <v>372</v>
      </c>
      <c r="D983" s="10" t="s">
        <v>1151</v>
      </c>
      <c r="E983" s="10" t="s">
        <v>832</v>
      </c>
      <c r="F983" s="10">
        <v>71</v>
      </c>
      <c r="G983" s="10" t="s">
        <v>340</v>
      </c>
      <c r="H983" s="10">
        <v>31.11111111</v>
      </c>
      <c r="I983" s="10" t="s">
        <v>331</v>
      </c>
      <c r="J983" t="str" cm="1">
        <f t="array" ref="J983">_xlfn.SWITCH(I983, "Rectum","Rectum","Sigma","LC","LC","LC","RC","RC","left","LC","right","RC","Left colon","LC","Right colon","RC","NA","NA","TODO","NA","Multiple")</f>
        <v>Rectum</v>
      </c>
      <c r="K983" s="10" t="s">
        <v>322</v>
      </c>
      <c r="L983" s="10" t="s">
        <v>1307</v>
      </c>
      <c r="M983" s="10" t="s">
        <v>390</v>
      </c>
      <c r="N983" s="11" t="s">
        <v>328</v>
      </c>
      <c r="O983" s="12">
        <v>4698794</v>
      </c>
      <c r="P983" s="13">
        <v>10410443</v>
      </c>
      <c r="Q983" s="14">
        <v>0.6882889738616691</v>
      </c>
      <c r="R983" s="13">
        <v>15868</v>
      </c>
      <c r="S983" s="15">
        <v>1.0491166838180628E-3</v>
      </c>
      <c r="T983" s="15">
        <v>1.5242386899385499E-3</v>
      </c>
    </row>
    <row r="984" spans="1:20">
      <c r="A984" s="10" t="s">
        <v>1380</v>
      </c>
      <c r="B984" s="10" t="s">
        <v>1150</v>
      </c>
      <c r="C984" s="10" t="s">
        <v>372</v>
      </c>
      <c r="D984" s="10" t="s">
        <v>1151</v>
      </c>
      <c r="E984" s="10" t="s">
        <v>832</v>
      </c>
      <c r="F984" s="10">
        <v>48</v>
      </c>
      <c r="G984" s="10" t="s">
        <v>320</v>
      </c>
      <c r="H984" s="10">
        <v>23.030045350000002</v>
      </c>
      <c r="I984" s="10" t="s">
        <v>331</v>
      </c>
      <c r="J984" t="str" cm="1">
        <f t="array" ref="J984">_xlfn.SWITCH(I984, "Rectum","Rectum","Sigma","LC","LC","LC","RC","RC","left","LC","right","RC","Left colon","LC","Right colon","RC","NA","NA","TODO","NA","Multiple")</f>
        <v>Rectum</v>
      </c>
      <c r="K984" s="10" t="s">
        <v>322</v>
      </c>
      <c r="L984" s="10" t="s">
        <v>1312</v>
      </c>
      <c r="M984" s="10" t="s">
        <v>380</v>
      </c>
      <c r="N984" s="11" t="s">
        <v>323</v>
      </c>
      <c r="O984" s="12">
        <v>1823386</v>
      </c>
      <c r="P984" s="13">
        <v>12716528</v>
      </c>
      <c r="Q984" s="14">
        <v>0.87423055986793863</v>
      </c>
      <c r="R984" s="13">
        <v>6052</v>
      </c>
      <c r="S984" s="15">
        <v>4.1606037027723015E-4</v>
      </c>
      <c r="T984" s="15">
        <v>4.7591606765620296E-4</v>
      </c>
    </row>
    <row r="985" spans="1:20">
      <c r="A985" s="10" t="s">
        <v>1381</v>
      </c>
      <c r="B985" s="10" t="s">
        <v>1150</v>
      </c>
      <c r="C985" s="10" t="s">
        <v>372</v>
      </c>
      <c r="D985" s="10" t="s">
        <v>1151</v>
      </c>
      <c r="E985" s="10" t="s">
        <v>832</v>
      </c>
      <c r="F985" s="10">
        <v>74</v>
      </c>
      <c r="G985" s="10" t="s">
        <v>340</v>
      </c>
      <c r="H985" s="10">
        <v>25.73</v>
      </c>
      <c r="I985" s="10" t="s">
        <v>331</v>
      </c>
      <c r="J985" t="str" cm="1">
        <f t="array" ref="J985">_xlfn.SWITCH(I985, "Rectum","Rectum","Sigma","LC","LC","LC","RC","RC","left","LC","right","RC","Left colon","LC","Right colon","RC","NA","NA","TODO","NA","Multiple")</f>
        <v>Rectum</v>
      </c>
      <c r="K985" s="10" t="s">
        <v>322</v>
      </c>
      <c r="L985" s="10" t="s">
        <v>374</v>
      </c>
      <c r="M985" s="10" t="s">
        <v>374</v>
      </c>
      <c r="N985" s="11" t="s">
        <v>323</v>
      </c>
      <c r="O985" s="12">
        <v>3522002</v>
      </c>
      <c r="P985" s="13">
        <v>11933975</v>
      </c>
      <c r="Q985" s="14">
        <v>0.77161988530810421</v>
      </c>
      <c r="R985" s="13">
        <v>10155</v>
      </c>
      <c r="S985" s="15">
        <v>6.5659597370564275E-4</v>
      </c>
      <c r="T985" s="15">
        <v>8.5093189821496993E-4</v>
      </c>
    </row>
    <row r="986" spans="1:20">
      <c r="A986" s="10" t="s">
        <v>1382</v>
      </c>
      <c r="B986" s="10" t="s">
        <v>1150</v>
      </c>
      <c r="C986" s="10" t="s">
        <v>372</v>
      </c>
      <c r="D986" s="10" t="s">
        <v>1151</v>
      </c>
      <c r="E986" s="10" t="s">
        <v>832</v>
      </c>
      <c r="F986" s="10">
        <v>45</v>
      </c>
      <c r="G986" s="10" t="s">
        <v>340</v>
      </c>
      <c r="H986" s="10">
        <v>23.42236836</v>
      </c>
      <c r="I986" s="10" t="s">
        <v>331</v>
      </c>
      <c r="J986" t="str" cm="1">
        <f t="array" ref="J986">_xlfn.SWITCH(I986, "Rectum","Rectum","Sigma","LC","LC","LC","RC","RC","left","LC","right","RC","Left colon","LC","Right colon","RC","NA","NA","TODO","NA","Multiple")</f>
        <v>Rectum</v>
      </c>
      <c r="K986" s="10" t="s">
        <v>322</v>
      </c>
      <c r="L986" s="10" t="s">
        <v>1312</v>
      </c>
      <c r="M986" s="10" t="s">
        <v>380</v>
      </c>
      <c r="N986" s="11" t="s">
        <v>328</v>
      </c>
      <c r="O986" s="12">
        <v>9101111</v>
      </c>
      <c r="P986" s="13">
        <v>4562232</v>
      </c>
      <c r="Q986" s="14">
        <v>0.33315756185757517</v>
      </c>
      <c r="R986" s="13">
        <v>30574</v>
      </c>
      <c r="S986" s="15">
        <v>2.2326701702661115E-3</v>
      </c>
      <c r="T986" s="15">
        <v>6.7015443318095202E-3</v>
      </c>
    </row>
    <row r="987" spans="1:20">
      <c r="A987" s="10" t="s">
        <v>1383</v>
      </c>
      <c r="B987" s="10" t="s">
        <v>1150</v>
      </c>
      <c r="C987" s="10" t="s">
        <v>372</v>
      </c>
      <c r="D987" s="10" t="s">
        <v>1151</v>
      </c>
      <c r="E987" s="10" t="s">
        <v>832</v>
      </c>
      <c r="F987" s="10">
        <v>59</v>
      </c>
      <c r="G987" s="10" t="s">
        <v>340</v>
      </c>
      <c r="H987" s="10">
        <v>22.65625</v>
      </c>
      <c r="I987" s="10" t="s">
        <v>1153</v>
      </c>
      <c r="J987" t="str" cm="1">
        <f t="array" ref="J987">_xlfn.SWITCH(I987, "Rectum","Rectum","Sigma","LC","LC","LC","RC","RC","left","LC","right","RC","Left colon","LC","Right colon","RC","NA","NA","TODO","NA","Multiple")</f>
        <v>LC</v>
      </c>
      <c r="K987" s="10" t="s">
        <v>322</v>
      </c>
      <c r="L987" s="10" t="s">
        <v>1298</v>
      </c>
      <c r="M987" s="10" t="s">
        <v>377</v>
      </c>
      <c r="N987" s="11" t="s">
        <v>328</v>
      </c>
      <c r="O987" s="12">
        <v>7227588</v>
      </c>
      <c r="P987" s="13">
        <v>7545354</v>
      </c>
      <c r="Q987" s="14">
        <v>0.51002688110989625</v>
      </c>
      <c r="R987" s="13">
        <v>21090</v>
      </c>
      <c r="S987" s="15">
        <v>1.4255748534273821E-3</v>
      </c>
      <c r="T987" s="15">
        <v>2.79509748647976E-3</v>
      </c>
    </row>
    <row r="988" spans="1:20">
      <c r="A988" s="10" t="s">
        <v>1384</v>
      </c>
      <c r="B988" s="10" t="s">
        <v>1150</v>
      </c>
      <c r="C988" s="10" t="s">
        <v>372</v>
      </c>
      <c r="D988" s="10" t="s">
        <v>1151</v>
      </c>
      <c r="E988" s="10" t="s">
        <v>832</v>
      </c>
      <c r="F988" s="10">
        <v>65</v>
      </c>
      <c r="G988" s="10" t="s">
        <v>320</v>
      </c>
      <c r="H988" s="10">
        <v>21.383942000000001</v>
      </c>
      <c r="I988" s="10" t="s">
        <v>1157</v>
      </c>
      <c r="J988" t="str" cm="1">
        <f t="array" ref="J988">_xlfn.SWITCH(I988, "Rectum","Rectum","Sigma","LC","LC","LC","RC","RC","left","LC","right","RC","Left colon","LC","Right colon","RC","NA","NA","TODO","NA","Multiple")</f>
        <v>RC</v>
      </c>
      <c r="K988" s="10" t="s">
        <v>322</v>
      </c>
      <c r="L988" s="10" t="s">
        <v>1310</v>
      </c>
      <c r="M988" s="10" t="s">
        <v>380</v>
      </c>
      <c r="N988" s="11" t="s">
        <v>328</v>
      </c>
      <c r="O988" s="12">
        <v>4942556</v>
      </c>
      <c r="P988" s="13">
        <v>20033937</v>
      </c>
      <c r="Q988" s="14">
        <v>0.80169387074816589</v>
      </c>
      <c r="R988" s="13">
        <v>13017</v>
      </c>
      <c r="S988" s="15">
        <v>5.2089856903956904E-4</v>
      </c>
      <c r="T988" s="15">
        <v>6.4974747599535695E-4</v>
      </c>
    </row>
    <row r="989" spans="1:20">
      <c r="A989" s="10" t="s">
        <v>1385</v>
      </c>
      <c r="B989" s="10" t="s">
        <v>1150</v>
      </c>
      <c r="C989" s="10" t="s">
        <v>372</v>
      </c>
      <c r="D989" s="10" t="s">
        <v>1151</v>
      </c>
      <c r="E989" s="10" t="s">
        <v>832</v>
      </c>
      <c r="F989" s="10">
        <v>70</v>
      </c>
      <c r="G989" s="10" t="s">
        <v>320</v>
      </c>
      <c r="H989" s="10">
        <v>18.961927419999999</v>
      </c>
      <c r="I989" s="10" t="s">
        <v>331</v>
      </c>
      <c r="J989" t="str" cm="1">
        <f t="array" ref="J989">_xlfn.SWITCH(I989, "Rectum","Rectum","Sigma","LC","LC","LC","RC","RC","left","LC","right","RC","Left colon","LC","Right colon","RC","NA","NA","TODO","NA","Multiple")</f>
        <v>Rectum</v>
      </c>
      <c r="K989" s="10" t="s">
        <v>322</v>
      </c>
      <c r="L989" s="10" t="s">
        <v>1298</v>
      </c>
      <c r="M989" s="10" t="s">
        <v>377</v>
      </c>
      <c r="N989" s="11" t="s">
        <v>323</v>
      </c>
      <c r="O989" s="12">
        <v>1403330</v>
      </c>
      <c r="P989" s="13">
        <v>9188829</v>
      </c>
      <c r="Q989" s="14">
        <v>0.86714184671904471</v>
      </c>
      <c r="R989" s="13">
        <v>4526</v>
      </c>
      <c r="S989" s="15">
        <v>4.2711470615574589E-4</v>
      </c>
      <c r="T989" s="15">
        <v>4.9255460080930907E-4</v>
      </c>
    </row>
    <row r="990" spans="1:20">
      <c r="A990" s="10" t="s">
        <v>1386</v>
      </c>
      <c r="B990" s="10" t="s">
        <v>1150</v>
      </c>
      <c r="C990" s="10" t="s">
        <v>372</v>
      </c>
      <c r="D990" s="10" t="s">
        <v>1151</v>
      </c>
      <c r="E990" s="10" t="s">
        <v>832</v>
      </c>
      <c r="F990" s="10">
        <v>51</v>
      </c>
      <c r="G990" s="10" t="s">
        <v>320</v>
      </c>
      <c r="H990" s="10">
        <v>22.724403479999999</v>
      </c>
      <c r="I990" s="10" t="s">
        <v>1157</v>
      </c>
      <c r="J990" t="str" cm="1">
        <f t="array" ref="J990">_xlfn.SWITCH(I990, "Rectum","Rectum","Sigma","LC","LC","LC","RC","RC","left","LC","right","RC","Left colon","LC","Right colon","RC","NA","NA","TODO","NA","Multiple")</f>
        <v>RC</v>
      </c>
      <c r="K990" s="10" t="s">
        <v>322</v>
      </c>
      <c r="L990" s="10" t="s">
        <v>1307</v>
      </c>
      <c r="M990" s="10" t="s">
        <v>390</v>
      </c>
      <c r="N990" s="11" t="s">
        <v>328</v>
      </c>
      <c r="O990" s="12">
        <v>8685064</v>
      </c>
      <c r="P990" s="13">
        <v>4784335</v>
      </c>
      <c r="Q990" s="14">
        <v>0.35442096602878814</v>
      </c>
      <c r="R990" s="13">
        <v>29619</v>
      </c>
      <c r="S990" s="15">
        <v>2.1941596047949561E-3</v>
      </c>
      <c r="T990" s="15">
        <v>6.1908290284856705E-3</v>
      </c>
    </row>
    <row r="991" spans="1:20">
      <c r="A991" s="10" t="s">
        <v>1387</v>
      </c>
      <c r="B991" s="10" t="s">
        <v>1150</v>
      </c>
      <c r="C991" s="10" t="s">
        <v>372</v>
      </c>
      <c r="D991" s="10" t="s">
        <v>1151</v>
      </c>
      <c r="E991" s="10" t="s">
        <v>832</v>
      </c>
      <c r="F991" s="10">
        <v>66</v>
      </c>
      <c r="G991" s="10" t="s">
        <v>320</v>
      </c>
      <c r="H991" s="10">
        <v>20.545693620000002</v>
      </c>
      <c r="I991" s="10" t="s">
        <v>331</v>
      </c>
      <c r="J991" t="str" cm="1">
        <f t="array" ref="J991">_xlfn.SWITCH(I991, "Rectum","Rectum","Sigma","LC","LC","LC","RC","RC","left","LC","right","RC","Left colon","LC","Right colon","RC","NA","NA","TODO","NA","Multiple")</f>
        <v>Rectum</v>
      </c>
      <c r="K991" s="10" t="s">
        <v>322</v>
      </c>
      <c r="L991" s="10" t="s">
        <v>1307</v>
      </c>
      <c r="M991" s="10" t="s">
        <v>390</v>
      </c>
      <c r="N991" s="11" t="s">
        <v>328</v>
      </c>
      <c r="O991" s="12">
        <v>6355660</v>
      </c>
      <c r="P991" s="13">
        <v>10199718</v>
      </c>
      <c r="Q991" s="14">
        <v>0.61539314573057391</v>
      </c>
      <c r="R991" s="13">
        <v>18934</v>
      </c>
      <c r="S991" s="15">
        <v>1.1423701931036413E-3</v>
      </c>
      <c r="T991" s="15">
        <v>1.8563258317533902E-3</v>
      </c>
    </row>
    <row r="992" spans="1:20">
      <c r="A992" s="10" t="s">
        <v>1388</v>
      </c>
      <c r="B992" s="10" t="s">
        <v>1150</v>
      </c>
      <c r="C992" s="10" t="s">
        <v>372</v>
      </c>
      <c r="D992" s="10" t="s">
        <v>1151</v>
      </c>
      <c r="E992" s="10" t="s">
        <v>832</v>
      </c>
      <c r="F992" s="10">
        <v>65</v>
      </c>
      <c r="G992" s="10" t="s">
        <v>320</v>
      </c>
      <c r="H992" s="10">
        <v>25.059307029999999</v>
      </c>
      <c r="I992" s="10" t="s">
        <v>331</v>
      </c>
      <c r="J992" t="str" cm="1">
        <f t="array" ref="J992">_xlfn.SWITCH(I992, "Rectum","Rectum","Sigma","LC","LC","LC","RC","RC","left","LC","right","RC","Left colon","LC","Right colon","RC","NA","NA","TODO","NA","Multiple")</f>
        <v>Rectum</v>
      </c>
      <c r="K992" s="10" t="s">
        <v>322</v>
      </c>
      <c r="L992" s="10" t="s">
        <v>374</v>
      </c>
      <c r="M992" s="10" t="s">
        <v>374</v>
      </c>
      <c r="N992" s="11" t="s">
        <v>328</v>
      </c>
      <c r="O992" s="12">
        <v>7855976</v>
      </c>
      <c r="P992" s="13">
        <v>6272531</v>
      </c>
      <c r="Q992" s="14">
        <v>0.4429710047337812</v>
      </c>
      <c r="R992" s="13">
        <v>31632</v>
      </c>
      <c r="S992" s="15">
        <v>2.2338763764960215E-3</v>
      </c>
      <c r="T992" s="15">
        <v>5.0429404015699597E-3</v>
      </c>
    </row>
    <row r="993" spans="1:20">
      <c r="A993" s="10" t="s">
        <v>1389</v>
      </c>
      <c r="B993" s="10" t="s">
        <v>1150</v>
      </c>
      <c r="C993" s="10" t="s">
        <v>372</v>
      </c>
      <c r="D993" s="10" t="s">
        <v>1151</v>
      </c>
      <c r="E993" s="10" t="s">
        <v>832</v>
      </c>
      <c r="F993" s="10">
        <v>48</v>
      </c>
      <c r="G993" s="10" t="s">
        <v>340</v>
      </c>
      <c r="H993" s="10">
        <v>22.892819979999999</v>
      </c>
      <c r="I993" s="10" t="s">
        <v>331</v>
      </c>
      <c r="J993" t="str" cm="1">
        <f t="array" ref="J993">_xlfn.SWITCH(I993, "Rectum","Rectum","Sigma","LC","LC","LC","RC","RC","left","LC","right","RC","Left colon","LC","Right colon","RC","NA","NA","TODO","NA","Multiple")</f>
        <v>Rectum</v>
      </c>
      <c r="K993" s="10" t="s">
        <v>322</v>
      </c>
      <c r="L993" s="10" t="s">
        <v>1307</v>
      </c>
      <c r="M993" s="10" t="s">
        <v>390</v>
      </c>
      <c r="N993" s="11" t="s">
        <v>323</v>
      </c>
      <c r="O993" s="12">
        <v>2342810</v>
      </c>
      <c r="P993" s="13">
        <v>15649830</v>
      </c>
      <c r="Q993" s="14">
        <v>0.8694886184648053</v>
      </c>
      <c r="R993" s="13">
        <v>6250</v>
      </c>
      <c r="S993" s="15">
        <v>3.4724363557974965E-4</v>
      </c>
      <c r="T993" s="15">
        <v>3.99365360518293E-4</v>
      </c>
    </row>
    <row r="994" spans="1:20">
      <c r="A994" s="10" t="s">
        <v>1390</v>
      </c>
      <c r="B994" s="10" t="s">
        <v>1150</v>
      </c>
      <c r="C994" s="10" t="s">
        <v>372</v>
      </c>
      <c r="D994" s="10" t="s">
        <v>1151</v>
      </c>
      <c r="E994" s="10" t="s">
        <v>832</v>
      </c>
      <c r="F994" s="10">
        <v>69</v>
      </c>
      <c r="G994" s="10" t="s">
        <v>320</v>
      </c>
      <c r="H994" s="10">
        <v>21.513858509999999</v>
      </c>
      <c r="I994" s="10" t="s">
        <v>1153</v>
      </c>
      <c r="J994" t="str" cm="1">
        <f t="array" ref="J994">_xlfn.SWITCH(I994, "Rectum","Rectum","Sigma","LC","LC","LC","RC","RC","left","LC","right","RC","Left colon","LC","Right colon","RC","NA","NA","TODO","NA","Multiple")</f>
        <v>LC</v>
      </c>
      <c r="K994" s="10" t="s">
        <v>322</v>
      </c>
      <c r="L994" s="10" t="s">
        <v>1391</v>
      </c>
      <c r="M994" s="10" t="s">
        <v>377</v>
      </c>
      <c r="N994" s="11" t="s">
        <v>328</v>
      </c>
      <c r="O994" s="12">
        <v>7954366</v>
      </c>
      <c r="P994" s="13">
        <v>8203680</v>
      </c>
      <c r="Q994" s="14">
        <v>0.5068748040216684</v>
      </c>
      <c r="R994" s="13">
        <v>26779</v>
      </c>
      <c r="S994" s="15">
        <v>1.6545745783473099E-3</v>
      </c>
      <c r="T994" s="15">
        <v>3.2642667680845699E-3</v>
      </c>
    </row>
    <row r="995" spans="1:20">
      <c r="A995" s="10" t="s">
        <v>1392</v>
      </c>
      <c r="B995" s="10" t="s">
        <v>1150</v>
      </c>
      <c r="C995" s="10" t="s">
        <v>372</v>
      </c>
      <c r="D995" s="10" t="s">
        <v>1151</v>
      </c>
      <c r="E995" s="10" t="s">
        <v>832</v>
      </c>
      <c r="F995" s="10">
        <v>51</v>
      </c>
      <c r="G995" s="10" t="s">
        <v>320</v>
      </c>
      <c r="H995" s="10">
        <v>18.16620425</v>
      </c>
      <c r="I995" s="10" t="s">
        <v>1157</v>
      </c>
      <c r="J995" t="str" cm="1">
        <f t="array" ref="J995">_xlfn.SWITCH(I995, "Rectum","Rectum","Sigma","LC","LC","LC","RC","RC","left","LC","right","RC","Left colon","LC","Right colon","RC","NA","NA","TODO","NA","Multiple")</f>
        <v>RC</v>
      </c>
      <c r="K995" s="10" t="s">
        <v>322</v>
      </c>
      <c r="L995" s="10" t="s">
        <v>1307</v>
      </c>
      <c r="M995" s="10" t="s">
        <v>390</v>
      </c>
      <c r="N995" s="11" t="s">
        <v>328</v>
      </c>
      <c r="O995" s="12">
        <v>6502860</v>
      </c>
      <c r="P995" s="13">
        <v>12204247</v>
      </c>
      <c r="Q995" s="14">
        <v>0.65176737587925271</v>
      </c>
      <c r="R995" s="13">
        <v>17744</v>
      </c>
      <c r="S995" s="15">
        <v>9.4761768731831293E-4</v>
      </c>
      <c r="T995" s="15">
        <v>1.4539200984706399E-3</v>
      </c>
    </row>
    <row r="996" spans="1:20">
      <c r="A996" s="10" t="s">
        <v>1393</v>
      </c>
      <c r="B996" s="10" t="s">
        <v>1150</v>
      </c>
      <c r="C996" s="10" t="s">
        <v>372</v>
      </c>
      <c r="D996" s="10" t="s">
        <v>1151</v>
      </c>
      <c r="E996" s="10" t="s">
        <v>832</v>
      </c>
      <c r="F996" s="10">
        <v>75</v>
      </c>
      <c r="G996" s="10" t="s">
        <v>340</v>
      </c>
      <c r="H996" s="10">
        <v>18.97453196</v>
      </c>
      <c r="I996" s="10" t="s">
        <v>1157</v>
      </c>
      <c r="J996" t="str" cm="1">
        <f t="array" ref="J996">_xlfn.SWITCH(I996, "Rectum","Rectum","Sigma","LC","LC","LC","RC","RC","left","LC","right","RC","Left colon","LC","Right colon","RC","NA","NA","TODO","NA","Multiple")</f>
        <v>RC</v>
      </c>
      <c r="K996" s="10" t="s">
        <v>322</v>
      </c>
      <c r="L996" s="10" t="s">
        <v>1307</v>
      </c>
      <c r="M996" s="10" t="s">
        <v>390</v>
      </c>
      <c r="N996" s="11" t="s">
        <v>328</v>
      </c>
      <c r="O996" s="12">
        <v>4538697</v>
      </c>
      <c r="P996" s="13">
        <v>13549849</v>
      </c>
      <c r="Q996" s="14">
        <v>0.74849932498971006</v>
      </c>
      <c r="R996" s="13">
        <v>14141</v>
      </c>
      <c r="S996" s="15">
        <v>7.8115475343522203E-4</v>
      </c>
      <c r="T996" s="15">
        <v>1.0436278662588798E-3</v>
      </c>
    </row>
    <row r="997" spans="1:20">
      <c r="A997" s="10" t="s">
        <v>1394</v>
      </c>
      <c r="B997" s="10" t="s">
        <v>1150</v>
      </c>
      <c r="C997" s="10" t="s">
        <v>372</v>
      </c>
      <c r="D997" s="10" t="s">
        <v>1151</v>
      </c>
      <c r="E997" s="10" t="s">
        <v>832</v>
      </c>
      <c r="F997" s="10">
        <v>64</v>
      </c>
      <c r="G997" s="10" t="s">
        <v>320</v>
      </c>
      <c r="H997" s="10">
        <v>23.108434580000001</v>
      </c>
      <c r="I997" s="10" t="s">
        <v>331</v>
      </c>
      <c r="J997" t="str" cm="1">
        <f t="array" ref="J997">_xlfn.SWITCH(I997, "Rectum","Rectum","Sigma","LC","LC","LC","RC","RC","left","LC","right","RC","Left colon","LC","Right colon","RC","NA","NA","TODO","NA","Multiple")</f>
        <v>Rectum</v>
      </c>
      <c r="K997" s="10" t="s">
        <v>322</v>
      </c>
      <c r="L997" s="10" t="s">
        <v>1312</v>
      </c>
      <c r="M997" s="10" t="s">
        <v>380</v>
      </c>
      <c r="N997" s="11" t="s">
        <v>328</v>
      </c>
      <c r="O997" s="12">
        <v>6059802</v>
      </c>
      <c r="P997" s="13">
        <v>12859810</v>
      </c>
      <c r="Q997" s="14">
        <v>0.67902983894452074</v>
      </c>
      <c r="R997" s="13">
        <v>18893</v>
      </c>
      <c r="S997" s="15">
        <v>9.975972232232691E-4</v>
      </c>
      <c r="T997" s="15">
        <v>1.4691507883864499E-3</v>
      </c>
    </row>
    <row r="998" spans="1:20">
      <c r="A998" s="10" t="s">
        <v>1395</v>
      </c>
      <c r="B998" s="10" t="s">
        <v>1150</v>
      </c>
      <c r="C998" s="10" t="s">
        <v>372</v>
      </c>
      <c r="D998" s="10" t="s">
        <v>1151</v>
      </c>
      <c r="E998" s="10" t="s">
        <v>832</v>
      </c>
      <c r="F998" s="10">
        <v>73</v>
      </c>
      <c r="G998" s="10" t="s">
        <v>340</v>
      </c>
      <c r="H998" s="10">
        <v>18.314255979999999</v>
      </c>
      <c r="I998" s="10" t="s">
        <v>1157</v>
      </c>
      <c r="J998" t="str" cm="1">
        <f t="array" ref="J998">_xlfn.SWITCH(I998, "Rectum","Rectum","Sigma","LC","LC","LC","RC","RC","left","LC","right","RC","Left colon","LC","Right colon","RC","NA","NA","TODO","NA","Multiple")</f>
        <v>RC</v>
      </c>
      <c r="K998" s="10" t="s">
        <v>322</v>
      </c>
      <c r="L998" s="10" t="s">
        <v>374</v>
      </c>
      <c r="M998" s="10" t="s">
        <v>374</v>
      </c>
      <c r="N998" s="11" t="s">
        <v>328</v>
      </c>
      <c r="O998" s="12">
        <v>5229426</v>
      </c>
      <c r="P998" s="13">
        <v>12548878</v>
      </c>
      <c r="Q998" s="14">
        <v>0.70514221630112028</v>
      </c>
      <c r="R998" s="13">
        <v>17933</v>
      </c>
      <c r="S998" s="15">
        <v>1.0076849392374354E-3</v>
      </c>
      <c r="T998" s="15">
        <v>1.42905206345938E-3</v>
      </c>
    </row>
    <row r="999" spans="1:20">
      <c r="A999" s="10" t="s">
        <v>1396</v>
      </c>
      <c r="B999" s="10" t="s">
        <v>1150</v>
      </c>
      <c r="C999" s="10" t="s">
        <v>372</v>
      </c>
      <c r="D999" s="10" t="s">
        <v>1151</v>
      </c>
      <c r="E999" s="10" t="s">
        <v>832</v>
      </c>
      <c r="F999" s="10">
        <v>77</v>
      </c>
      <c r="G999" s="10" t="s">
        <v>320</v>
      </c>
      <c r="H999" s="10">
        <v>23.337684429999999</v>
      </c>
      <c r="I999" s="10" t="s">
        <v>1157</v>
      </c>
      <c r="J999" t="str" cm="1">
        <f t="array" ref="J999">_xlfn.SWITCH(I999, "Rectum","Rectum","Sigma","LC","LC","LC","RC","RC","left","LC","right","RC","Left colon","LC","Right colon","RC","NA","NA","TODO","NA","Multiple")</f>
        <v>RC</v>
      </c>
      <c r="K999" s="10" t="s">
        <v>322</v>
      </c>
      <c r="L999" s="10" t="s">
        <v>1312</v>
      </c>
      <c r="M999" s="10" t="s">
        <v>380</v>
      </c>
      <c r="N999" s="11" t="s">
        <v>328</v>
      </c>
      <c r="O999" s="12">
        <v>6401293</v>
      </c>
      <c r="P999" s="13">
        <v>10892242</v>
      </c>
      <c r="Q999" s="14">
        <v>0.62921277825814292</v>
      </c>
      <c r="R999" s="13">
        <v>17369</v>
      </c>
      <c r="S999" s="15">
        <v>1.0033560350170042E-3</v>
      </c>
      <c r="T999" s="15">
        <v>1.5946211991984798E-3</v>
      </c>
    </row>
    <row r="1000" spans="1:20">
      <c r="A1000" s="10" t="s">
        <v>1397</v>
      </c>
      <c r="B1000" s="10" t="s">
        <v>1150</v>
      </c>
      <c r="C1000" s="10" t="s">
        <v>372</v>
      </c>
      <c r="D1000" s="10" t="s">
        <v>1151</v>
      </c>
      <c r="E1000" s="10" t="s">
        <v>832</v>
      </c>
      <c r="F1000" s="10">
        <v>64</v>
      </c>
      <c r="G1000" s="10" t="s">
        <v>320</v>
      </c>
      <c r="H1000" s="10">
        <v>22.679952409999999</v>
      </c>
      <c r="I1000" s="10" t="s">
        <v>331</v>
      </c>
      <c r="J1000" t="str" cm="1">
        <f t="array" ref="J1000">_xlfn.SWITCH(I1000, "Rectum","Rectum","Sigma","LC","LC","LC","RC","RC","left","LC","right","RC","Left colon","LC","Right colon","RC","NA","NA","TODO","NA","Multiple")</f>
        <v>Rectum</v>
      </c>
      <c r="K1000" s="10" t="s">
        <v>322</v>
      </c>
      <c r="L1000" s="10" t="s">
        <v>374</v>
      </c>
      <c r="M1000" s="10" t="s">
        <v>374</v>
      </c>
      <c r="N1000" s="11" t="s">
        <v>328</v>
      </c>
      <c r="O1000" s="12">
        <v>4986098</v>
      </c>
      <c r="P1000" s="13">
        <v>11609877</v>
      </c>
      <c r="Q1000" s="14">
        <v>0.69892568986683068</v>
      </c>
      <c r="R1000" s="13">
        <v>15057</v>
      </c>
      <c r="S1000" s="15">
        <v>9.0644578855786926E-4</v>
      </c>
      <c r="T1000" s="15">
        <v>1.296912964711E-3</v>
      </c>
    </row>
    <row r="1001" spans="1:20">
      <c r="A1001" s="10" t="s">
        <v>1398</v>
      </c>
      <c r="B1001" s="10" t="s">
        <v>1150</v>
      </c>
      <c r="C1001" s="10" t="s">
        <v>372</v>
      </c>
      <c r="D1001" s="10" t="s">
        <v>1151</v>
      </c>
      <c r="E1001" s="10" t="s">
        <v>832</v>
      </c>
      <c r="F1001" s="10">
        <v>49</v>
      </c>
      <c r="G1001" s="10" t="s">
        <v>340</v>
      </c>
      <c r="H1001" s="10">
        <v>19.382144690000001</v>
      </c>
      <c r="I1001" s="10" t="s">
        <v>331</v>
      </c>
      <c r="J1001" t="str" cm="1">
        <f t="array" ref="J1001">_xlfn.SWITCH(I1001, "Rectum","Rectum","Sigma","LC","LC","LC","RC","RC","left","LC","right","RC","Left colon","LC","Right colon","RC","NA","NA","TODO","NA","Multiple")</f>
        <v>Rectum</v>
      </c>
      <c r="K1001" s="10" t="s">
        <v>322</v>
      </c>
      <c r="L1001" s="10" t="s">
        <v>1310</v>
      </c>
      <c r="M1001" s="10" t="s">
        <v>380</v>
      </c>
      <c r="N1001" s="11" t="s">
        <v>328</v>
      </c>
      <c r="O1001" s="12">
        <v>7274418</v>
      </c>
      <c r="P1001" s="13">
        <v>10878060</v>
      </c>
      <c r="Q1001" s="14">
        <v>0.59851833690949463</v>
      </c>
      <c r="R1001" s="13">
        <v>22504</v>
      </c>
      <c r="S1001" s="15">
        <v>1.2381855453832086E-3</v>
      </c>
      <c r="T1001" s="15">
        <v>2.0687512295390902E-3</v>
      </c>
    </row>
    <row r="1002" spans="1:20">
      <c r="A1002" s="10" t="s">
        <v>1399</v>
      </c>
      <c r="B1002" s="10" t="s">
        <v>1150</v>
      </c>
      <c r="C1002" s="10" t="s">
        <v>372</v>
      </c>
      <c r="D1002" s="10" t="s">
        <v>1151</v>
      </c>
      <c r="E1002" s="10" t="s">
        <v>832</v>
      </c>
      <c r="F1002" s="10">
        <v>67</v>
      </c>
      <c r="G1002" s="10" t="s">
        <v>340</v>
      </c>
      <c r="H1002" s="10">
        <v>20.174553750000001</v>
      </c>
      <c r="I1002" s="10" t="s">
        <v>331</v>
      </c>
      <c r="J1002" t="str" cm="1">
        <f t="array" ref="J1002">_xlfn.SWITCH(I1002, "Rectum","Rectum","Sigma","LC","LC","LC","RC","RC","left","LC","right","RC","Left colon","LC","Right colon","RC","NA","NA","TODO","NA","Multiple")</f>
        <v>Rectum</v>
      </c>
      <c r="K1002" s="10" t="s">
        <v>322</v>
      </c>
      <c r="L1002" s="10" t="s">
        <v>1358</v>
      </c>
      <c r="M1002" s="10" t="s">
        <v>380</v>
      </c>
      <c r="N1002" s="11" t="s">
        <v>323</v>
      </c>
      <c r="O1002" s="12">
        <v>2246868</v>
      </c>
      <c r="P1002" s="13">
        <v>14780320</v>
      </c>
      <c r="Q1002" s="14">
        <v>0.86759389196600212</v>
      </c>
      <c r="R1002" s="13">
        <v>8801</v>
      </c>
      <c r="S1002" s="15">
        <v>5.1661221429527809E-4</v>
      </c>
      <c r="T1002" s="15">
        <v>5.9545395498879596E-4</v>
      </c>
    </row>
    <row r="1003" spans="1:20">
      <c r="A1003" s="10" t="s">
        <v>1400</v>
      </c>
      <c r="B1003" s="10" t="s">
        <v>1150</v>
      </c>
      <c r="C1003" s="10" t="s">
        <v>372</v>
      </c>
      <c r="D1003" s="10" t="s">
        <v>1151</v>
      </c>
      <c r="E1003" s="10" t="s">
        <v>832</v>
      </c>
      <c r="F1003" s="10">
        <v>70</v>
      </c>
      <c r="G1003" s="10" t="s">
        <v>320</v>
      </c>
      <c r="H1003" s="10">
        <v>24.242424239999998</v>
      </c>
      <c r="I1003" s="10" t="s">
        <v>331</v>
      </c>
      <c r="J1003" t="str" cm="1">
        <f t="array" ref="J1003">_xlfn.SWITCH(I1003, "Rectum","Rectum","Sigma","LC","LC","LC","RC","RC","left","LC","right","RC","Left colon","LC","Right colon","RC","NA","NA","TODO","NA","Multiple")</f>
        <v>Rectum</v>
      </c>
      <c r="K1003" s="10" t="s">
        <v>322</v>
      </c>
      <c r="L1003" s="10" t="s">
        <v>1312</v>
      </c>
      <c r="M1003" s="10" t="s">
        <v>380</v>
      </c>
      <c r="N1003" s="11" t="s">
        <v>323</v>
      </c>
      <c r="O1003" s="12">
        <v>3222095</v>
      </c>
      <c r="P1003" s="13">
        <v>15585398</v>
      </c>
      <c r="Q1003" s="14">
        <v>0.82824097269622032</v>
      </c>
      <c r="R1003" s="13">
        <v>9975</v>
      </c>
      <c r="S1003" s="15">
        <v>5.3009257143415891E-4</v>
      </c>
      <c r="T1003" s="15">
        <v>6.4002215407011102E-4</v>
      </c>
    </row>
    <row r="1004" spans="1:20">
      <c r="A1004" s="10" t="s">
        <v>1401</v>
      </c>
      <c r="B1004" s="10" t="s">
        <v>1150</v>
      </c>
      <c r="C1004" s="10" t="s">
        <v>372</v>
      </c>
      <c r="D1004" s="10" t="s">
        <v>1151</v>
      </c>
      <c r="E1004" s="10" t="s">
        <v>832</v>
      </c>
      <c r="F1004" s="10">
        <v>67</v>
      </c>
      <c r="G1004" s="10" t="s">
        <v>340</v>
      </c>
      <c r="H1004" s="10">
        <v>25.43748081</v>
      </c>
      <c r="I1004" s="10" t="s">
        <v>331</v>
      </c>
      <c r="J1004" t="str" cm="1">
        <f t="array" ref="J1004">_xlfn.SWITCH(I1004, "Rectum","Rectum","Sigma","LC","LC","LC","RC","RC","left","LC","right","RC","Left colon","LC","Right colon","RC","NA","NA","TODO","NA","Multiple")</f>
        <v>Rectum</v>
      </c>
      <c r="K1004" s="10" t="s">
        <v>322</v>
      </c>
      <c r="L1004" s="10" t="s">
        <v>1312</v>
      </c>
      <c r="M1004" s="10" t="s">
        <v>380</v>
      </c>
      <c r="N1004" s="11" t="s">
        <v>328</v>
      </c>
      <c r="O1004" s="12">
        <v>4535311</v>
      </c>
      <c r="P1004" s="13">
        <v>13047669</v>
      </c>
      <c r="Q1004" s="14">
        <v>0.74141151445610132</v>
      </c>
      <c r="R1004" s="13">
        <v>15437</v>
      </c>
      <c r="S1004" s="15">
        <v>8.7718116919266096E-4</v>
      </c>
      <c r="T1004" s="15">
        <v>1.1831232076779398E-3</v>
      </c>
    </row>
    <row r="1005" spans="1:20">
      <c r="A1005" s="10" t="s">
        <v>1402</v>
      </c>
      <c r="B1005" s="10" t="s">
        <v>1150</v>
      </c>
      <c r="C1005" s="10" t="s">
        <v>372</v>
      </c>
      <c r="D1005" s="10" t="s">
        <v>1151</v>
      </c>
      <c r="E1005" s="10" t="s">
        <v>832</v>
      </c>
      <c r="F1005" s="10">
        <v>64</v>
      </c>
      <c r="G1005" s="10" t="s">
        <v>320</v>
      </c>
      <c r="H1005" s="10">
        <v>20.446742019999999</v>
      </c>
      <c r="I1005" s="10" t="s">
        <v>331</v>
      </c>
      <c r="J1005" t="str" cm="1">
        <f t="array" ref="J1005">_xlfn.SWITCH(I1005, "Rectum","Rectum","Sigma","LC","LC","LC","RC","RC","left","LC","right","RC","Left colon","LC","Right colon","RC","NA","NA","TODO","NA","Multiple")</f>
        <v>Rectum</v>
      </c>
      <c r="K1005" s="10" t="s">
        <v>322</v>
      </c>
      <c r="L1005" s="10" t="s">
        <v>1312</v>
      </c>
      <c r="M1005" s="10" t="s">
        <v>380</v>
      </c>
      <c r="N1005" s="11" t="s">
        <v>328</v>
      </c>
      <c r="O1005" s="12">
        <v>7650347</v>
      </c>
      <c r="P1005" s="13">
        <v>10212217</v>
      </c>
      <c r="Q1005" s="14">
        <v>0.57079584980093556</v>
      </c>
      <c r="R1005" s="13">
        <v>28626</v>
      </c>
      <c r="S1005" s="15">
        <v>1.6000053657694094E-3</v>
      </c>
      <c r="T1005" s="15">
        <v>2.80311317317288E-3</v>
      </c>
    </row>
    <row r="1006" spans="1:20">
      <c r="A1006" s="10" t="s">
        <v>1403</v>
      </c>
      <c r="B1006" s="10" t="s">
        <v>1150</v>
      </c>
      <c r="C1006" s="10" t="s">
        <v>372</v>
      </c>
      <c r="D1006" s="10" t="s">
        <v>1151</v>
      </c>
      <c r="E1006" s="10" t="s">
        <v>832</v>
      </c>
      <c r="F1006" s="10">
        <v>68</v>
      </c>
      <c r="G1006" s="10" t="s">
        <v>320</v>
      </c>
      <c r="H1006" s="10">
        <v>24.767565919999999</v>
      </c>
      <c r="I1006" s="10" t="s">
        <v>1153</v>
      </c>
      <c r="J1006" t="str" cm="1">
        <f t="array" ref="J1006">_xlfn.SWITCH(I1006, "Rectum","Rectum","Sigma","LC","LC","LC","RC","RC","left","LC","right","RC","Left colon","LC","Right colon","RC","NA","NA","TODO","NA","Multiple")</f>
        <v>LC</v>
      </c>
      <c r="K1006" s="10" t="s">
        <v>322</v>
      </c>
      <c r="L1006" s="10" t="s">
        <v>1307</v>
      </c>
      <c r="M1006" s="10" t="s">
        <v>390</v>
      </c>
      <c r="N1006" s="11" t="s">
        <v>323</v>
      </c>
      <c r="O1006" s="12">
        <v>2222350</v>
      </c>
      <c r="P1006" s="13">
        <v>9706365</v>
      </c>
      <c r="Q1006" s="14">
        <v>0.81318051878396469</v>
      </c>
      <c r="R1006" s="13">
        <v>7583</v>
      </c>
      <c r="S1006" s="15">
        <v>6.3528909884790071E-4</v>
      </c>
      <c r="T1006" s="15">
        <v>7.8123993894727798E-4</v>
      </c>
    </row>
    <row r="1007" spans="1:20">
      <c r="A1007" s="10" t="s">
        <v>1404</v>
      </c>
      <c r="B1007" s="10" t="s">
        <v>1150</v>
      </c>
      <c r="C1007" s="10" t="s">
        <v>372</v>
      </c>
      <c r="D1007" s="10" t="s">
        <v>1151</v>
      </c>
      <c r="E1007" s="10" t="s">
        <v>832</v>
      </c>
      <c r="F1007" s="10">
        <v>74</v>
      </c>
      <c r="G1007" s="10" t="s">
        <v>320</v>
      </c>
      <c r="H1007" s="10">
        <v>25.951557090000001</v>
      </c>
      <c r="I1007" s="10" t="s">
        <v>331</v>
      </c>
      <c r="J1007" t="str" cm="1">
        <f t="array" ref="J1007">_xlfn.SWITCH(I1007, "Rectum","Rectum","Sigma","LC","LC","LC","RC","RC","left","LC","right","RC","Left colon","LC","Right colon","RC","NA","NA","TODO","NA","Multiple")</f>
        <v>Rectum</v>
      </c>
      <c r="K1007" s="10" t="s">
        <v>322</v>
      </c>
      <c r="L1007" s="10" t="s">
        <v>374</v>
      </c>
      <c r="M1007" s="10" t="s">
        <v>374</v>
      </c>
      <c r="N1007" s="11" t="s">
        <v>328</v>
      </c>
      <c r="O1007" s="12">
        <v>5647097</v>
      </c>
      <c r="P1007" s="13">
        <v>12756409</v>
      </c>
      <c r="Q1007" s="14">
        <v>0.69249414376436236</v>
      </c>
      <c r="R1007" s="13">
        <v>17457</v>
      </c>
      <c r="S1007" s="15">
        <v>9.476703253787546E-4</v>
      </c>
      <c r="T1007" s="15">
        <v>1.36848857699686E-3</v>
      </c>
    </row>
    <row r="1008" spans="1:20">
      <c r="A1008" s="10" t="s">
        <v>1405</v>
      </c>
      <c r="B1008" s="10" t="s">
        <v>1150</v>
      </c>
      <c r="C1008" s="10" t="s">
        <v>372</v>
      </c>
      <c r="D1008" s="10" t="s">
        <v>1151</v>
      </c>
      <c r="E1008" s="10" t="s">
        <v>832</v>
      </c>
      <c r="F1008" s="10">
        <v>69</v>
      </c>
      <c r="G1008" s="10" t="s">
        <v>320</v>
      </c>
      <c r="H1008" s="10">
        <v>19.362472660000002</v>
      </c>
      <c r="I1008" s="10" t="s">
        <v>331</v>
      </c>
      <c r="J1008" t="str" cm="1">
        <f t="array" ref="J1008">_xlfn.SWITCH(I1008, "Rectum","Rectum","Sigma","LC","LC","LC","RC","RC","left","LC","right","RC","Left colon","LC","Right colon","RC","NA","NA","TODO","NA","Multiple")</f>
        <v>Rectum</v>
      </c>
      <c r="K1008" s="10" t="s">
        <v>322</v>
      </c>
      <c r="L1008" s="10" t="s">
        <v>374</v>
      </c>
      <c r="M1008" s="10" t="s">
        <v>374</v>
      </c>
      <c r="N1008" s="11" t="s">
        <v>328</v>
      </c>
      <c r="O1008" s="12">
        <v>4045091</v>
      </c>
      <c r="P1008" s="13">
        <v>13361067</v>
      </c>
      <c r="Q1008" s="14">
        <v>0.76709506499865132</v>
      </c>
      <c r="R1008" s="13">
        <v>11588</v>
      </c>
      <c r="S1008" s="15">
        <v>6.6529848351216058E-4</v>
      </c>
      <c r="T1008" s="15">
        <v>8.6729600263212503E-4</v>
      </c>
    </row>
    <row r="1009" spans="1:20">
      <c r="A1009" s="10" t="s">
        <v>1406</v>
      </c>
      <c r="B1009" s="10" t="s">
        <v>1150</v>
      </c>
      <c r="C1009" s="10" t="s">
        <v>372</v>
      </c>
      <c r="D1009" s="10" t="s">
        <v>1151</v>
      </c>
      <c r="E1009" s="10" t="s">
        <v>832</v>
      </c>
      <c r="F1009" s="10">
        <v>71</v>
      </c>
      <c r="G1009" s="10" t="s">
        <v>320</v>
      </c>
      <c r="H1009" s="10">
        <v>22.481329070000001</v>
      </c>
      <c r="I1009" s="10" t="s">
        <v>1153</v>
      </c>
      <c r="J1009" t="str" cm="1">
        <f t="array" ref="J1009">_xlfn.SWITCH(I1009, "Rectum","Rectum","Sigma","LC","LC","LC","RC","RC","left","LC","right","RC","Left colon","LC","Right colon","RC","NA","NA","TODO","NA","Multiple")</f>
        <v>LC</v>
      </c>
      <c r="K1009" s="10" t="s">
        <v>322</v>
      </c>
      <c r="L1009" s="10" t="s">
        <v>374</v>
      </c>
      <c r="M1009" s="10" t="s">
        <v>374</v>
      </c>
      <c r="N1009" s="11" t="s">
        <v>323</v>
      </c>
      <c r="O1009" s="12">
        <v>5454846</v>
      </c>
      <c r="P1009" s="13">
        <v>10509894</v>
      </c>
      <c r="Q1009" s="14">
        <v>0.65733105389556079</v>
      </c>
      <c r="R1009" s="13">
        <v>23998</v>
      </c>
      <c r="S1009" s="15">
        <v>1.500931468137135E-3</v>
      </c>
      <c r="T1009" s="15">
        <v>2.2833722205000402E-3</v>
      </c>
    </row>
    <row r="1010" spans="1:20">
      <c r="A1010" s="10" t="s">
        <v>1407</v>
      </c>
      <c r="B1010" s="10" t="s">
        <v>1150</v>
      </c>
      <c r="C1010" s="10" t="s">
        <v>372</v>
      </c>
      <c r="D1010" s="10" t="s">
        <v>1151</v>
      </c>
      <c r="E1010" s="10" t="s">
        <v>832</v>
      </c>
      <c r="F1010" s="10">
        <v>47</v>
      </c>
      <c r="G1010" s="10" t="s">
        <v>320</v>
      </c>
      <c r="H1010" s="10">
        <v>35.201045139999998</v>
      </c>
      <c r="I1010" s="10" t="s">
        <v>331</v>
      </c>
      <c r="J1010" t="str" cm="1">
        <f t="array" ref="J1010">_xlfn.SWITCH(I1010, "Rectum","Rectum","Sigma","LC","LC","LC","RC","RC","left","LC","right","RC","Left colon","LC","Right colon","RC","NA","NA","TODO","NA","Multiple")</f>
        <v>Rectum</v>
      </c>
      <c r="K1010" s="10" t="s">
        <v>322</v>
      </c>
      <c r="L1010" s="10" t="s">
        <v>374</v>
      </c>
      <c r="M1010" s="10" t="s">
        <v>374</v>
      </c>
      <c r="N1010" s="11" t="s">
        <v>323</v>
      </c>
      <c r="O1010" s="12">
        <v>2538812</v>
      </c>
      <c r="P1010" s="13">
        <v>16665038</v>
      </c>
      <c r="Q1010" s="14">
        <v>0.86742212984777389</v>
      </c>
      <c r="R1010" s="13">
        <v>8293</v>
      </c>
      <c r="S1010" s="15">
        <v>4.3165408460680313E-4</v>
      </c>
      <c r="T1010" s="15">
        <v>4.9762862826955505E-4</v>
      </c>
    </row>
    <row r="1011" spans="1:20">
      <c r="A1011" s="10" t="s">
        <v>1408</v>
      </c>
      <c r="B1011" s="10" t="s">
        <v>1150</v>
      </c>
      <c r="C1011" s="10" t="s">
        <v>372</v>
      </c>
      <c r="D1011" s="10" t="s">
        <v>1151</v>
      </c>
      <c r="E1011" s="10" t="s">
        <v>832</v>
      </c>
      <c r="F1011" s="10">
        <v>55</v>
      </c>
      <c r="G1011" s="10" t="s">
        <v>320</v>
      </c>
      <c r="H1011" s="10">
        <v>26.175194520000002</v>
      </c>
      <c r="I1011" s="10" t="s">
        <v>331</v>
      </c>
      <c r="J1011" t="str" cm="1">
        <f t="array" ref="J1011">_xlfn.SWITCH(I1011, "Rectum","Rectum","Sigma","LC","LC","LC","RC","RC","left","LC","right","RC","Left colon","LC","Right colon","RC","NA","NA","TODO","NA","Multiple")</f>
        <v>Rectum</v>
      </c>
      <c r="K1011" s="10" t="s">
        <v>322</v>
      </c>
      <c r="L1011" s="10" t="s">
        <v>1307</v>
      </c>
      <c r="M1011" s="10" t="s">
        <v>390</v>
      </c>
      <c r="N1011" s="11" t="s">
        <v>323</v>
      </c>
      <c r="O1011" s="12">
        <v>2965292</v>
      </c>
      <c r="P1011" s="13">
        <v>9664182</v>
      </c>
      <c r="Q1011" s="14">
        <v>0.76464582903603984</v>
      </c>
      <c r="R1011" s="13">
        <v>9295</v>
      </c>
      <c r="S1011" s="15">
        <v>7.3543554756005112E-4</v>
      </c>
      <c r="T1011" s="15">
        <v>9.6179893963089689E-4</v>
      </c>
    </row>
    <row r="1012" spans="1:20">
      <c r="A1012" s="10" t="s">
        <v>1409</v>
      </c>
      <c r="B1012" s="10" t="s">
        <v>1150</v>
      </c>
      <c r="C1012" s="10" t="s">
        <v>372</v>
      </c>
      <c r="D1012" s="10" t="s">
        <v>1151</v>
      </c>
      <c r="E1012" s="10" t="s">
        <v>832</v>
      </c>
      <c r="F1012" s="10">
        <v>53</v>
      </c>
      <c r="G1012" s="10" t="s">
        <v>320</v>
      </c>
      <c r="H1012" s="10">
        <v>26.365603029999999</v>
      </c>
      <c r="I1012" s="10" t="s">
        <v>331</v>
      </c>
      <c r="J1012" t="str" cm="1">
        <f t="array" ref="J1012">_xlfn.SWITCH(I1012, "Rectum","Rectum","Sigma","LC","LC","LC","RC","RC","left","LC","right","RC","Left colon","LC","Right colon","RC","NA","NA","TODO","NA","Multiple")</f>
        <v>Rectum</v>
      </c>
      <c r="K1012" s="10" t="s">
        <v>322</v>
      </c>
      <c r="L1012" s="10" t="s">
        <v>374</v>
      </c>
      <c r="M1012" s="10" t="s">
        <v>374</v>
      </c>
      <c r="N1012" s="11" t="s">
        <v>323</v>
      </c>
      <c r="O1012" s="12">
        <v>764762</v>
      </c>
      <c r="P1012" s="13">
        <v>16568106</v>
      </c>
      <c r="Q1012" s="14">
        <v>0.95573302315664921</v>
      </c>
      <c r="R1012" s="13">
        <v>2628</v>
      </c>
      <c r="S1012" s="15">
        <v>1.5159647004043034E-4</v>
      </c>
      <c r="T1012" s="15">
        <v>1.5861800980751802E-4</v>
      </c>
    </row>
    <row r="1013" spans="1:20">
      <c r="A1013" s="10" t="s">
        <v>1410</v>
      </c>
      <c r="B1013" s="10" t="s">
        <v>1150</v>
      </c>
      <c r="C1013" s="10" t="s">
        <v>372</v>
      </c>
      <c r="D1013" s="10" t="s">
        <v>1151</v>
      </c>
      <c r="E1013" s="10" t="s">
        <v>832</v>
      </c>
      <c r="F1013" s="10">
        <v>77</v>
      </c>
      <c r="G1013" s="10" t="s">
        <v>320</v>
      </c>
      <c r="H1013" s="10">
        <v>24.6097337</v>
      </c>
      <c r="I1013" s="10" t="s">
        <v>1157</v>
      </c>
      <c r="J1013" t="str" cm="1">
        <f t="array" ref="J1013">_xlfn.SWITCH(I1013, "Rectum","Rectum","Sigma","LC","LC","LC","RC","RC","left","LC","right","RC","Left colon","LC","Right colon","RC","NA","NA","TODO","NA","Multiple")</f>
        <v>RC</v>
      </c>
      <c r="K1013" s="10" t="s">
        <v>322</v>
      </c>
      <c r="L1013" s="10" t="s">
        <v>1307</v>
      </c>
      <c r="M1013" s="10" t="s">
        <v>390</v>
      </c>
      <c r="N1013" s="11" t="s">
        <v>328</v>
      </c>
      <c r="O1013" s="12">
        <v>6532022</v>
      </c>
      <c r="P1013" s="13">
        <v>7083569</v>
      </c>
      <c r="Q1013" s="14">
        <v>0.519420422354681</v>
      </c>
      <c r="R1013" s="13">
        <v>21857</v>
      </c>
      <c r="S1013" s="15">
        <v>1.6027192184344167E-3</v>
      </c>
      <c r="T1013" s="15">
        <v>3.0855914582041898E-3</v>
      </c>
    </row>
    <row r="1014" spans="1:20">
      <c r="A1014" s="10" t="s">
        <v>1411</v>
      </c>
      <c r="B1014" s="10" t="s">
        <v>1150</v>
      </c>
      <c r="C1014" s="10" t="s">
        <v>372</v>
      </c>
      <c r="D1014" s="10" t="s">
        <v>1151</v>
      </c>
      <c r="E1014" s="10" t="s">
        <v>832</v>
      </c>
      <c r="F1014" s="10">
        <v>56</v>
      </c>
      <c r="G1014" s="10" t="s">
        <v>340</v>
      </c>
      <c r="H1014" s="10">
        <v>23.011176859999999</v>
      </c>
      <c r="I1014" s="10" t="s">
        <v>331</v>
      </c>
      <c r="J1014" t="str" cm="1">
        <f t="array" ref="J1014">_xlfn.SWITCH(I1014, "Rectum","Rectum","Sigma","LC","LC","LC","RC","RC","left","LC","right","RC","Left colon","LC","Right colon","RC","NA","NA","TODO","NA","Multiple")</f>
        <v>Rectum</v>
      </c>
      <c r="K1014" s="10" t="s">
        <v>322</v>
      </c>
      <c r="L1014" s="10" t="s">
        <v>374</v>
      </c>
      <c r="M1014" s="10" t="s">
        <v>374</v>
      </c>
      <c r="N1014" s="11" t="s">
        <v>328</v>
      </c>
      <c r="O1014" s="12">
        <v>7269015</v>
      </c>
      <c r="P1014" s="13">
        <v>10995397</v>
      </c>
      <c r="Q1014" s="14">
        <v>0.60131140763312518</v>
      </c>
      <c r="R1014" s="13">
        <v>21283</v>
      </c>
      <c r="S1014" s="15">
        <v>1.1639152900669075E-3</v>
      </c>
      <c r="T1014" s="15">
        <v>1.9356281542176202E-3</v>
      </c>
    </row>
    <row r="1015" spans="1:20">
      <c r="A1015" s="10" t="s">
        <v>1412</v>
      </c>
      <c r="B1015" s="10" t="s">
        <v>1150</v>
      </c>
      <c r="C1015" s="10" t="s">
        <v>372</v>
      </c>
      <c r="D1015" s="10" t="s">
        <v>1151</v>
      </c>
      <c r="E1015" s="10" t="s">
        <v>832</v>
      </c>
      <c r="F1015" s="10">
        <v>63</v>
      </c>
      <c r="G1015" s="10" t="s">
        <v>320</v>
      </c>
      <c r="H1015" s="10">
        <v>19.753086419999999</v>
      </c>
      <c r="I1015" s="10" t="s">
        <v>1157</v>
      </c>
      <c r="J1015" t="str" cm="1">
        <f t="array" ref="J1015">_xlfn.SWITCH(I1015, "Rectum","Rectum","Sigma","LC","LC","LC","RC","RC","left","LC","right","RC","Left colon","LC","Right colon","RC","NA","NA","TODO","NA","Multiple")</f>
        <v>RC</v>
      </c>
      <c r="K1015" s="10" t="s">
        <v>322</v>
      </c>
      <c r="L1015" s="10" t="s">
        <v>374</v>
      </c>
      <c r="M1015" s="10" t="s">
        <v>374</v>
      </c>
      <c r="N1015" s="11" t="s">
        <v>328</v>
      </c>
      <c r="O1015" s="12">
        <v>3679813</v>
      </c>
      <c r="P1015" s="13">
        <v>10805613</v>
      </c>
      <c r="Q1015" s="14">
        <v>0.74518041135625002</v>
      </c>
      <c r="R1015" s="13">
        <v>15241</v>
      </c>
      <c r="S1015" s="15">
        <v>1.051055099741274E-3</v>
      </c>
      <c r="T1015" s="15">
        <v>1.4104706507627098E-3</v>
      </c>
    </row>
    <row r="1016" spans="1:20">
      <c r="A1016" s="10" t="s">
        <v>1413</v>
      </c>
      <c r="B1016" s="10" t="s">
        <v>1150</v>
      </c>
      <c r="C1016" s="10" t="s">
        <v>372</v>
      </c>
      <c r="D1016" s="10" t="s">
        <v>1151</v>
      </c>
      <c r="E1016" s="10" t="s">
        <v>832</v>
      </c>
      <c r="F1016" s="10">
        <v>59</v>
      </c>
      <c r="G1016" s="10" t="s">
        <v>340</v>
      </c>
      <c r="H1016" s="10">
        <v>20.9566075</v>
      </c>
      <c r="I1016" s="10" t="s">
        <v>1153</v>
      </c>
      <c r="J1016" t="str" cm="1">
        <f t="array" ref="J1016">_xlfn.SWITCH(I1016, "Rectum","Rectum","Sigma","LC","LC","LC","RC","RC","left","LC","right","RC","Left colon","LC","Right colon","RC","NA","NA","TODO","NA","Multiple")</f>
        <v>LC</v>
      </c>
      <c r="K1016" s="10" t="s">
        <v>322</v>
      </c>
      <c r="L1016" s="10" t="s">
        <v>1298</v>
      </c>
      <c r="M1016" s="10" t="s">
        <v>377</v>
      </c>
      <c r="N1016" s="11" t="s">
        <v>328</v>
      </c>
      <c r="O1016" s="12">
        <v>4537565</v>
      </c>
      <c r="P1016" s="13">
        <v>15443881</v>
      </c>
      <c r="Q1016" s="14">
        <v>0.77243899040385711</v>
      </c>
      <c r="R1016" s="13">
        <v>12212</v>
      </c>
      <c r="S1016" s="15">
        <v>6.1079368267677675E-4</v>
      </c>
      <c r="T1016" s="15">
        <v>7.9073388353613993E-4</v>
      </c>
    </row>
    <row r="1017" spans="1:20">
      <c r="A1017" s="10" t="s">
        <v>1414</v>
      </c>
      <c r="B1017" s="10" t="s">
        <v>1150</v>
      </c>
      <c r="C1017" s="10" t="s">
        <v>372</v>
      </c>
      <c r="D1017" s="10" t="s">
        <v>1151</v>
      </c>
      <c r="E1017" s="10" t="s">
        <v>832</v>
      </c>
      <c r="F1017" s="10">
        <v>60</v>
      </c>
      <c r="G1017" s="10" t="s">
        <v>320</v>
      </c>
      <c r="H1017" s="10">
        <v>23.423557410000001</v>
      </c>
      <c r="I1017" s="10" t="s">
        <v>1157</v>
      </c>
      <c r="J1017" t="str" cm="1">
        <f t="array" ref="J1017">_xlfn.SWITCH(I1017, "Rectum","Rectum","Sigma","LC","LC","LC","RC","RC","left","LC","right","RC","Left colon","LC","Right colon","RC","NA","NA","TODO","NA","Multiple")</f>
        <v>RC</v>
      </c>
      <c r="K1017" s="10" t="s">
        <v>322</v>
      </c>
      <c r="L1017" s="10" t="s">
        <v>1312</v>
      </c>
      <c r="M1017" s="10" t="s">
        <v>380</v>
      </c>
      <c r="N1017" s="11" t="s">
        <v>323</v>
      </c>
      <c r="O1017" s="12">
        <v>1627445</v>
      </c>
      <c r="P1017" s="13">
        <v>14782871</v>
      </c>
      <c r="Q1017" s="14">
        <v>0.90060582917533871</v>
      </c>
      <c r="R1017" s="13">
        <v>4047</v>
      </c>
      <c r="S1017" s="15">
        <v>2.4655236392664157E-4</v>
      </c>
      <c r="T1017" s="15">
        <v>2.7376278937968102E-4</v>
      </c>
    </row>
    <row r="1018" spans="1:20">
      <c r="A1018" s="10" t="s">
        <v>1415</v>
      </c>
      <c r="B1018" s="10" t="s">
        <v>1150</v>
      </c>
      <c r="C1018" s="10" t="s">
        <v>372</v>
      </c>
      <c r="D1018" s="10" t="s">
        <v>1151</v>
      </c>
      <c r="E1018" s="10" t="s">
        <v>832</v>
      </c>
      <c r="F1018" s="10">
        <v>69</v>
      </c>
      <c r="G1018" s="10" t="s">
        <v>320</v>
      </c>
      <c r="H1018" s="10">
        <v>22.83950617</v>
      </c>
      <c r="I1018" s="10" t="s">
        <v>1157</v>
      </c>
      <c r="J1018" t="str" cm="1">
        <f t="array" ref="J1018">_xlfn.SWITCH(I1018, "Rectum","Rectum","Sigma","LC","LC","LC","RC","RC","left","LC","right","RC","Left colon","LC","Right colon","RC","NA","NA","TODO","NA","Multiple")</f>
        <v>RC</v>
      </c>
      <c r="K1018" s="10" t="s">
        <v>322</v>
      </c>
      <c r="L1018" s="10" t="s">
        <v>374</v>
      </c>
      <c r="M1018" s="10" t="s">
        <v>374</v>
      </c>
      <c r="N1018" s="11" t="s">
        <v>323</v>
      </c>
      <c r="O1018" s="12">
        <v>3058551</v>
      </c>
      <c r="P1018" s="13">
        <v>16090948</v>
      </c>
      <c r="Q1018" s="14">
        <v>0.83989509915893823</v>
      </c>
      <c r="R1018" s="13">
        <v>8784</v>
      </c>
      <c r="S1018" s="15">
        <v>4.5849620239976619E-4</v>
      </c>
      <c r="T1018" s="15">
        <v>5.45896985062658E-4</v>
      </c>
    </row>
    <row r="1019" spans="1:20">
      <c r="A1019" s="10" t="s">
        <v>1416</v>
      </c>
      <c r="B1019" s="10" t="s">
        <v>1150</v>
      </c>
      <c r="C1019" s="10" t="s">
        <v>372</v>
      </c>
      <c r="D1019" s="10" t="s">
        <v>1151</v>
      </c>
      <c r="E1019" s="10" t="s">
        <v>832</v>
      </c>
      <c r="F1019" s="10">
        <v>52</v>
      </c>
      <c r="G1019" s="10" t="s">
        <v>320</v>
      </c>
      <c r="H1019" s="10">
        <v>23.665244359999999</v>
      </c>
      <c r="I1019" s="10" t="s">
        <v>331</v>
      </c>
      <c r="J1019" t="str" cm="1">
        <f t="array" ref="J1019">_xlfn.SWITCH(I1019, "Rectum","Rectum","Sigma","LC","LC","LC","RC","RC","left","LC","right","RC","Left colon","LC","Right colon","RC","NA","NA","TODO","NA","Multiple")</f>
        <v>Rectum</v>
      </c>
      <c r="K1019" s="10" t="s">
        <v>322</v>
      </c>
      <c r="L1019" s="10" t="s">
        <v>374</v>
      </c>
      <c r="M1019" s="10" t="s">
        <v>374</v>
      </c>
      <c r="N1019" s="11" t="s">
        <v>323</v>
      </c>
      <c r="O1019" s="12">
        <v>908035</v>
      </c>
      <c r="P1019" s="13">
        <v>16448703</v>
      </c>
      <c r="Q1019" s="14">
        <v>0.94747553318709765</v>
      </c>
      <c r="R1019" s="13">
        <v>3819</v>
      </c>
      <c r="S1019" s="15">
        <v>2.1998142110302106E-4</v>
      </c>
      <c r="T1019" s="15">
        <v>2.32176360652873E-4</v>
      </c>
    </row>
    <row r="1020" spans="1:20">
      <c r="A1020" s="10" t="s">
        <v>1417</v>
      </c>
      <c r="B1020" s="10" t="s">
        <v>1150</v>
      </c>
      <c r="C1020" s="10" t="s">
        <v>372</v>
      </c>
      <c r="D1020" s="10" t="s">
        <v>1151</v>
      </c>
      <c r="E1020" s="10" t="s">
        <v>832</v>
      </c>
      <c r="F1020" s="10">
        <v>39</v>
      </c>
      <c r="G1020" s="10" t="s">
        <v>320</v>
      </c>
      <c r="H1020" s="10">
        <v>19.379197430000001</v>
      </c>
      <c r="I1020" s="10" t="s">
        <v>1157</v>
      </c>
      <c r="J1020" t="str" cm="1">
        <f t="array" ref="J1020">_xlfn.SWITCH(I1020, "Rectum","Rectum","Sigma","LC","LC","LC","RC","RC","left","LC","right","RC","Left colon","LC","Right colon","RC","NA","NA","TODO","NA","Multiple")</f>
        <v>RC</v>
      </c>
      <c r="K1020" s="10" t="s">
        <v>322</v>
      </c>
      <c r="L1020" s="10" t="s">
        <v>1307</v>
      </c>
      <c r="M1020" s="10" t="s">
        <v>390</v>
      </c>
      <c r="N1020" s="11" t="s">
        <v>323</v>
      </c>
      <c r="O1020" s="12">
        <v>1747521</v>
      </c>
      <c r="P1020" s="13">
        <v>20813745</v>
      </c>
      <c r="Q1020" s="14">
        <v>0.9223761789866004</v>
      </c>
      <c r="R1020" s="13">
        <v>4088</v>
      </c>
      <c r="S1020" s="15">
        <v>1.8116267974346869E-4</v>
      </c>
      <c r="T1020" s="15">
        <v>1.9640867128909299E-4</v>
      </c>
    </row>
    <row r="1021" spans="1:20">
      <c r="A1021" s="10" t="s">
        <v>1418</v>
      </c>
      <c r="B1021" s="10" t="s">
        <v>1150</v>
      </c>
      <c r="C1021" s="10" t="s">
        <v>372</v>
      </c>
      <c r="D1021" s="10" t="s">
        <v>1151</v>
      </c>
      <c r="E1021" s="10" t="s">
        <v>832</v>
      </c>
      <c r="F1021" s="10">
        <v>73</v>
      </c>
      <c r="G1021" s="10" t="s">
        <v>320</v>
      </c>
      <c r="H1021" s="10">
        <v>23.306680050000001</v>
      </c>
      <c r="I1021" s="10" t="s">
        <v>331</v>
      </c>
      <c r="J1021" t="str" cm="1">
        <f t="array" ref="J1021">_xlfn.SWITCH(I1021, "Rectum","Rectum","Sigma","LC","LC","LC","RC","RC","left","LC","right","RC","Left colon","LC","Right colon","RC","NA","NA","TODO","NA","Multiple")</f>
        <v>Rectum</v>
      </c>
      <c r="K1021" s="10" t="s">
        <v>322</v>
      </c>
      <c r="L1021" s="10" t="s">
        <v>374</v>
      </c>
      <c r="M1021" s="10" t="s">
        <v>374</v>
      </c>
      <c r="N1021" s="11" t="s">
        <v>328</v>
      </c>
      <c r="O1021" s="12">
        <v>11938276</v>
      </c>
      <c r="P1021" s="13">
        <v>7755301</v>
      </c>
      <c r="Q1021" s="14">
        <v>0.3928852683266772</v>
      </c>
      <c r="R1021" s="13">
        <v>45776</v>
      </c>
      <c r="S1021" s="15">
        <v>2.319022310407033E-3</v>
      </c>
      <c r="T1021" s="15">
        <v>5.9025433055403002E-3</v>
      </c>
    </row>
    <row r="1022" spans="1:20">
      <c r="A1022" s="10" t="s">
        <v>1419</v>
      </c>
      <c r="B1022" s="10" t="s">
        <v>1150</v>
      </c>
      <c r="C1022" s="10" t="s">
        <v>372</v>
      </c>
      <c r="D1022" s="10" t="s">
        <v>1151</v>
      </c>
      <c r="E1022" s="10" t="s">
        <v>832</v>
      </c>
      <c r="F1022" s="10">
        <v>78</v>
      </c>
      <c r="G1022" s="10" t="s">
        <v>320</v>
      </c>
      <c r="H1022" s="10">
        <v>25.909456949999999</v>
      </c>
      <c r="I1022" s="10" t="s">
        <v>331</v>
      </c>
      <c r="J1022" t="str" cm="1">
        <f t="array" ref="J1022">_xlfn.SWITCH(I1022, "Rectum","Rectum","Sigma","LC","LC","LC","RC","RC","left","LC","right","RC","Left colon","LC","Right colon","RC","NA","NA","TODO","NA","Multiple")</f>
        <v>Rectum</v>
      </c>
      <c r="K1022" s="10" t="s">
        <v>322</v>
      </c>
      <c r="L1022" s="10" t="s">
        <v>1310</v>
      </c>
      <c r="M1022" s="10" t="s">
        <v>380</v>
      </c>
      <c r="N1022" s="11" t="s">
        <v>328</v>
      </c>
      <c r="O1022" s="12">
        <v>9637621</v>
      </c>
      <c r="P1022" s="13">
        <v>8133850</v>
      </c>
      <c r="Q1022" s="14">
        <v>0.45670898442983315</v>
      </c>
      <c r="R1022" s="13">
        <v>38229</v>
      </c>
      <c r="S1022" s="15">
        <v>2.1465268926483881E-3</v>
      </c>
      <c r="T1022" s="15">
        <v>4.6999883204140698E-3</v>
      </c>
    </row>
    <row r="1023" spans="1:20">
      <c r="A1023" s="10" t="s">
        <v>1420</v>
      </c>
      <c r="B1023" s="10" t="s">
        <v>1150</v>
      </c>
      <c r="C1023" s="10" t="s">
        <v>372</v>
      </c>
      <c r="D1023" s="10" t="s">
        <v>1151</v>
      </c>
      <c r="E1023" s="10" t="s">
        <v>832</v>
      </c>
      <c r="F1023" s="10">
        <v>60</v>
      </c>
      <c r="G1023" s="10" t="s">
        <v>320</v>
      </c>
      <c r="H1023" s="10">
        <v>21.29529475</v>
      </c>
      <c r="I1023" s="10" t="s">
        <v>331</v>
      </c>
      <c r="J1023" t="str" cm="1">
        <f t="array" ref="J1023">_xlfn.SWITCH(I1023, "Rectum","Rectum","Sigma","LC","LC","LC","RC","RC","left","LC","right","RC","Left colon","LC","Right colon","RC","NA","NA","TODO","NA","Multiple")</f>
        <v>Rectum</v>
      </c>
      <c r="K1023" s="10" t="s">
        <v>322</v>
      </c>
      <c r="L1023" s="10" t="s">
        <v>374</v>
      </c>
      <c r="M1023" s="10" t="s">
        <v>374</v>
      </c>
      <c r="N1023" s="11" t="s">
        <v>328</v>
      </c>
      <c r="O1023" s="12">
        <v>4482005</v>
      </c>
      <c r="P1023" s="13">
        <v>15062002</v>
      </c>
      <c r="Q1023" s="14">
        <v>0.77017597971669061</v>
      </c>
      <c r="R1023" s="13">
        <v>12565</v>
      </c>
      <c r="S1023" s="15">
        <v>6.4249501395234295E-4</v>
      </c>
      <c r="T1023" s="15">
        <v>8.3421845250053689E-4</v>
      </c>
    </row>
    <row r="1024" spans="1:20">
      <c r="A1024" s="10" t="s">
        <v>1421</v>
      </c>
      <c r="B1024" s="10" t="s">
        <v>1150</v>
      </c>
      <c r="C1024" s="10" t="s">
        <v>372</v>
      </c>
      <c r="D1024" s="10" t="s">
        <v>1151</v>
      </c>
      <c r="E1024" s="10" t="s">
        <v>832</v>
      </c>
      <c r="F1024" s="10">
        <v>69</v>
      </c>
      <c r="G1024" s="10" t="s">
        <v>340</v>
      </c>
      <c r="H1024" s="10">
        <v>19.777698669999999</v>
      </c>
      <c r="I1024" s="10" t="s">
        <v>1157</v>
      </c>
      <c r="J1024" t="str" cm="1">
        <f t="array" ref="J1024">_xlfn.SWITCH(I1024, "Rectum","Rectum","Sigma","LC","LC","LC","RC","RC","left","LC","right","RC","Left colon","LC","Right colon","RC","NA","NA","TODO","NA","Multiple")</f>
        <v>RC</v>
      </c>
      <c r="K1024" s="10" t="s">
        <v>322</v>
      </c>
      <c r="L1024" s="10" t="s">
        <v>374</v>
      </c>
      <c r="M1024" s="10" t="s">
        <v>374</v>
      </c>
      <c r="N1024" s="11" t="s">
        <v>328</v>
      </c>
      <c r="O1024" s="12">
        <v>3552577</v>
      </c>
      <c r="P1024" s="13">
        <v>9832492</v>
      </c>
      <c r="Q1024" s="14">
        <v>0.7339748872518107</v>
      </c>
      <c r="R1024" s="13">
        <v>11155</v>
      </c>
      <c r="S1024" s="15">
        <v>8.326973332186742E-4</v>
      </c>
      <c r="T1024" s="15">
        <v>1.1345038470410101E-3</v>
      </c>
    </row>
    <row r="1025" spans="1:20">
      <c r="A1025" s="10" t="s">
        <v>1422</v>
      </c>
      <c r="B1025" s="10" t="s">
        <v>1150</v>
      </c>
      <c r="C1025" s="10" t="s">
        <v>372</v>
      </c>
      <c r="D1025" s="10" t="s">
        <v>1151</v>
      </c>
      <c r="E1025" s="10" t="s">
        <v>832</v>
      </c>
      <c r="F1025" s="10">
        <v>62</v>
      </c>
      <c r="G1025" s="10" t="s">
        <v>320</v>
      </c>
      <c r="H1025" s="10">
        <v>25.593737059999999</v>
      </c>
      <c r="I1025" s="10" t="s">
        <v>331</v>
      </c>
      <c r="J1025" t="str" cm="1">
        <f t="array" ref="J1025">_xlfn.SWITCH(I1025, "Rectum","Rectum","Sigma","LC","LC","LC","RC","RC","left","LC","right","RC","Left colon","LC","Right colon","RC","NA","NA","TODO","NA","Multiple")</f>
        <v>Rectum</v>
      </c>
      <c r="K1025" s="10" t="s">
        <v>322</v>
      </c>
      <c r="L1025" s="10" t="s">
        <v>1302</v>
      </c>
      <c r="M1025" s="10" t="s">
        <v>377</v>
      </c>
      <c r="N1025" s="11" t="s">
        <v>328</v>
      </c>
      <c r="O1025" s="12">
        <v>5249541</v>
      </c>
      <c r="P1025" s="13">
        <v>6634161</v>
      </c>
      <c r="Q1025" s="14">
        <v>0.55755816294002347</v>
      </c>
      <c r="R1025" s="13">
        <v>14897</v>
      </c>
      <c r="S1025" s="15">
        <v>1.2519961383688953E-3</v>
      </c>
      <c r="T1025" s="15">
        <v>2.2454987149090901E-3</v>
      </c>
    </row>
    <row r="1026" spans="1:20">
      <c r="A1026" s="10" t="s">
        <v>1423</v>
      </c>
      <c r="B1026" s="10" t="s">
        <v>1150</v>
      </c>
      <c r="C1026" s="10" t="s">
        <v>372</v>
      </c>
      <c r="D1026" s="10" t="s">
        <v>1151</v>
      </c>
      <c r="E1026" s="10" t="s">
        <v>832</v>
      </c>
      <c r="F1026" s="10">
        <v>46</v>
      </c>
      <c r="G1026" s="10" t="s">
        <v>340</v>
      </c>
      <c r="H1026" s="10">
        <v>17.444926769999999</v>
      </c>
      <c r="I1026" s="10" t="s">
        <v>331</v>
      </c>
      <c r="J1026" t="str" cm="1">
        <f t="array" ref="J1026">_xlfn.SWITCH(I1026, "Rectum","Rectum","Sigma","LC","LC","LC","RC","RC","left","LC","right","RC","Left colon","LC","Right colon","RC","NA","NA","TODO","NA","Multiple")</f>
        <v>Rectum</v>
      </c>
      <c r="K1026" s="10" t="s">
        <v>322</v>
      </c>
      <c r="L1026" s="10" t="s">
        <v>1312</v>
      </c>
      <c r="M1026" s="10" t="s">
        <v>380</v>
      </c>
      <c r="N1026" s="11" t="s">
        <v>328</v>
      </c>
      <c r="O1026" s="12">
        <v>5739223</v>
      </c>
      <c r="P1026" s="13">
        <v>8711312</v>
      </c>
      <c r="Q1026" s="14">
        <v>0.60202633243918358</v>
      </c>
      <c r="R1026" s="13">
        <v>19450</v>
      </c>
      <c r="S1026" s="15">
        <v>1.3441617251158174E-3</v>
      </c>
      <c r="T1026" s="15">
        <v>2.23272912277737E-3</v>
      </c>
    </row>
    <row r="1027" spans="1:20">
      <c r="A1027" s="10" t="s">
        <v>1424</v>
      </c>
      <c r="B1027" s="10" t="s">
        <v>1150</v>
      </c>
      <c r="C1027" s="10" t="s">
        <v>372</v>
      </c>
      <c r="D1027" s="10" t="s">
        <v>1151</v>
      </c>
      <c r="E1027" s="10" t="s">
        <v>832</v>
      </c>
      <c r="F1027" s="10">
        <v>59</v>
      </c>
      <c r="G1027" s="10" t="s">
        <v>340</v>
      </c>
      <c r="H1027" s="10">
        <v>20.504933999999999</v>
      </c>
      <c r="I1027" s="10" t="s">
        <v>1153</v>
      </c>
      <c r="J1027" t="str" cm="1">
        <f t="array" ref="J1027">_xlfn.SWITCH(I1027, "Rectum","Rectum","Sigma","LC","LC","LC","RC","RC","left","LC","right","RC","Left colon","LC","Right colon","RC","NA","NA","TODO","NA","Multiple")</f>
        <v>LC</v>
      </c>
      <c r="K1027" s="10" t="s">
        <v>322</v>
      </c>
      <c r="L1027" s="10" t="s">
        <v>1312</v>
      </c>
      <c r="M1027" s="10" t="s">
        <v>380</v>
      </c>
      <c r="N1027" s="11" t="s">
        <v>328</v>
      </c>
      <c r="O1027" s="12">
        <v>3951583</v>
      </c>
      <c r="P1027" s="13">
        <v>10853917</v>
      </c>
      <c r="Q1027" s="14">
        <v>0.73257480821059706</v>
      </c>
      <c r="R1027" s="13">
        <v>10621</v>
      </c>
      <c r="S1027" s="15">
        <v>7.168542967487914E-4</v>
      </c>
      <c r="T1027" s="15">
        <v>9.7854074248034106E-4</v>
      </c>
    </row>
    <row r="1028" spans="1:20">
      <c r="A1028" s="10" t="s">
        <v>1425</v>
      </c>
      <c r="B1028" s="10" t="s">
        <v>1150</v>
      </c>
      <c r="C1028" s="10" t="s">
        <v>372</v>
      </c>
      <c r="D1028" s="10" t="s">
        <v>1151</v>
      </c>
      <c r="E1028" s="10" t="s">
        <v>832</v>
      </c>
      <c r="F1028" s="10">
        <v>54</v>
      </c>
      <c r="G1028" s="10" t="s">
        <v>340</v>
      </c>
      <c r="H1028" s="10">
        <v>20.568806609999999</v>
      </c>
      <c r="I1028" s="10" t="s">
        <v>1153</v>
      </c>
      <c r="J1028" t="str" cm="1">
        <f t="array" ref="J1028">_xlfn.SWITCH(I1028, "Rectum","Rectum","Sigma","LC","LC","LC","RC","RC","left","LC","right","RC","Left colon","LC","Right colon","RC","NA","NA","TODO","NA","Multiple")</f>
        <v>LC</v>
      </c>
      <c r="K1028" s="10" t="s">
        <v>322</v>
      </c>
      <c r="L1028" s="10" t="s">
        <v>1310</v>
      </c>
      <c r="M1028" s="10" t="s">
        <v>380</v>
      </c>
      <c r="N1028" s="11" t="s">
        <v>323</v>
      </c>
      <c r="O1028" s="12">
        <v>1666614</v>
      </c>
      <c r="P1028" s="13">
        <v>9102523</v>
      </c>
      <c r="Q1028" s="14">
        <v>0.84487118311089837</v>
      </c>
      <c r="R1028" s="13">
        <v>4722</v>
      </c>
      <c r="S1028" s="15">
        <v>4.3828307016084022E-4</v>
      </c>
      <c r="T1028" s="15">
        <v>5.1875727202227299E-4</v>
      </c>
    </row>
    <row r="1029" spans="1:20">
      <c r="A1029" s="10" t="s">
        <v>1426</v>
      </c>
      <c r="B1029" s="10" t="s">
        <v>1150</v>
      </c>
      <c r="C1029" s="10" t="s">
        <v>372</v>
      </c>
      <c r="D1029" s="10" t="s">
        <v>1151</v>
      </c>
      <c r="E1029" s="10" t="s">
        <v>832</v>
      </c>
      <c r="F1029" s="10">
        <v>63</v>
      </c>
      <c r="G1029" s="10" t="s">
        <v>340</v>
      </c>
      <c r="H1029" s="10">
        <v>19.817844489999999</v>
      </c>
      <c r="I1029" s="10" t="s">
        <v>1157</v>
      </c>
      <c r="J1029" t="str" cm="1">
        <f t="array" ref="J1029">_xlfn.SWITCH(I1029, "Rectum","Rectum","Sigma","LC","LC","LC","RC","RC","left","LC","right","RC","Left colon","LC","Right colon","RC","NA","NA","TODO","NA","Multiple")</f>
        <v>RC</v>
      </c>
      <c r="K1029" s="10" t="s">
        <v>322</v>
      </c>
      <c r="L1029" s="10" t="s">
        <v>374</v>
      </c>
      <c r="M1029" s="10" t="s">
        <v>374</v>
      </c>
      <c r="N1029" s="11" t="s">
        <v>328</v>
      </c>
      <c r="O1029" s="12">
        <v>3632968</v>
      </c>
      <c r="P1029" s="13">
        <v>15337631</v>
      </c>
      <c r="Q1029" s="14">
        <v>0.80796814407022299</v>
      </c>
      <c r="R1029" s="13">
        <v>12366</v>
      </c>
      <c r="S1029" s="15">
        <v>6.5142616024419788E-4</v>
      </c>
      <c r="T1029" s="15">
        <v>8.0625228237659404E-4</v>
      </c>
    </row>
    <row r="1030" spans="1:20">
      <c r="A1030" s="10" t="s">
        <v>1427</v>
      </c>
      <c r="B1030" s="10" t="s">
        <v>1150</v>
      </c>
      <c r="C1030" s="10" t="s">
        <v>372</v>
      </c>
      <c r="D1030" s="10" t="s">
        <v>1151</v>
      </c>
      <c r="E1030" s="10" t="s">
        <v>832</v>
      </c>
      <c r="F1030" s="10">
        <v>49</v>
      </c>
      <c r="G1030" s="10" t="s">
        <v>320</v>
      </c>
      <c r="H1030" s="10">
        <v>37.55102041</v>
      </c>
      <c r="I1030" s="10" t="s">
        <v>1157</v>
      </c>
      <c r="J1030" t="str" cm="1">
        <f t="array" ref="J1030">_xlfn.SWITCH(I1030, "Rectum","Rectum","Sigma","LC","LC","LC","RC","RC","left","LC","right","RC","Left colon","LC","Right colon","RC","NA","NA","TODO","NA","Multiple")</f>
        <v>RC</v>
      </c>
      <c r="K1030" s="10" t="s">
        <v>322</v>
      </c>
      <c r="L1030" s="10" t="s">
        <v>1312</v>
      </c>
      <c r="M1030" s="10" t="s">
        <v>380</v>
      </c>
      <c r="N1030" s="11" t="s">
        <v>328</v>
      </c>
      <c r="O1030" s="12">
        <v>2681050</v>
      </c>
      <c r="P1030" s="13">
        <v>2012289</v>
      </c>
      <c r="Q1030" s="14">
        <v>0.42784464666106919</v>
      </c>
      <c r="R1030" s="13">
        <v>9978</v>
      </c>
      <c r="S1030" s="15">
        <v>2.1214814991207271E-3</v>
      </c>
      <c r="T1030" s="15">
        <v>4.9585322982931401E-3</v>
      </c>
    </row>
    <row r="1031" spans="1:20">
      <c r="A1031" s="10" t="s">
        <v>1428</v>
      </c>
      <c r="B1031" s="10" t="s">
        <v>1150</v>
      </c>
      <c r="C1031" s="10" t="s">
        <v>372</v>
      </c>
      <c r="D1031" s="10" t="s">
        <v>1151</v>
      </c>
      <c r="E1031" s="10" t="s">
        <v>832</v>
      </c>
      <c r="F1031" s="10">
        <v>72</v>
      </c>
      <c r="G1031" s="10" t="s">
        <v>320</v>
      </c>
      <c r="H1031" s="10">
        <v>24.690405460000001</v>
      </c>
      <c r="I1031" s="10" t="s">
        <v>1153</v>
      </c>
      <c r="J1031" t="str" cm="1">
        <f t="array" ref="J1031">_xlfn.SWITCH(I1031, "Rectum","Rectum","Sigma","LC","LC","LC","RC","RC","left","LC","right","RC","Left colon","LC","Right colon","RC","NA","NA","TODO","NA","Multiple")</f>
        <v>LC</v>
      </c>
      <c r="K1031" s="10" t="s">
        <v>322</v>
      </c>
      <c r="L1031" s="10" t="s">
        <v>1307</v>
      </c>
      <c r="M1031" s="10" t="s">
        <v>390</v>
      </c>
      <c r="N1031" s="11" t="s">
        <v>328</v>
      </c>
      <c r="O1031" s="12">
        <v>7671641</v>
      </c>
      <c r="P1031" s="13">
        <v>11207882</v>
      </c>
      <c r="Q1031" s="14">
        <v>0.59298534546786286</v>
      </c>
      <c r="R1031" s="13">
        <v>21251</v>
      </c>
      <c r="S1031" s="15">
        <v>1.1243454897667154E-3</v>
      </c>
      <c r="T1031" s="15">
        <v>1.8960763505540101E-3</v>
      </c>
    </row>
    <row r="1032" spans="1:20">
      <c r="A1032" s="10" t="s">
        <v>1429</v>
      </c>
      <c r="B1032" s="10" t="s">
        <v>1150</v>
      </c>
      <c r="C1032" s="10" t="s">
        <v>372</v>
      </c>
      <c r="D1032" s="10" t="s">
        <v>1151</v>
      </c>
      <c r="E1032" s="10" t="s">
        <v>832</v>
      </c>
      <c r="F1032" s="10">
        <v>59</v>
      </c>
      <c r="G1032" s="10" t="s">
        <v>320</v>
      </c>
      <c r="H1032" s="10">
        <v>25.059307029999999</v>
      </c>
      <c r="I1032" s="10" t="s">
        <v>331</v>
      </c>
      <c r="J1032" t="str" cm="1">
        <f t="array" ref="J1032">_xlfn.SWITCH(I1032, "Rectum","Rectum","Sigma","LC","LC","LC","RC","RC","left","LC","right","RC","Left colon","LC","Right colon","RC","NA","NA","TODO","NA","Multiple")</f>
        <v>Rectum</v>
      </c>
      <c r="K1032" s="10" t="s">
        <v>322</v>
      </c>
      <c r="L1032" s="10" t="s">
        <v>1310</v>
      </c>
      <c r="M1032" s="10" t="s">
        <v>380</v>
      </c>
      <c r="N1032" s="11" t="s">
        <v>328</v>
      </c>
      <c r="O1032" s="12">
        <v>13180327</v>
      </c>
      <c r="P1032" s="13">
        <v>18817714</v>
      </c>
      <c r="Q1032" s="14">
        <v>0.58742831848351407</v>
      </c>
      <c r="R1032" s="13">
        <v>36019</v>
      </c>
      <c r="S1032" s="15">
        <v>1.1243969699750828E-3</v>
      </c>
      <c r="T1032" s="15">
        <v>1.9141007244556901E-3</v>
      </c>
    </row>
    <row r="1033" spans="1:20">
      <c r="A1033" s="10" t="s">
        <v>1430</v>
      </c>
      <c r="B1033" s="10" t="s">
        <v>1150</v>
      </c>
      <c r="C1033" s="10" t="s">
        <v>372</v>
      </c>
      <c r="D1033" s="10" t="s">
        <v>1151</v>
      </c>
      <c r="E1033" s="10" t="s">
        <v>832</v>
      </c>
      <c r="F1033" s="10">
        <v>61</v>
      </c>
      <c r="G1033" s="10" t="s">
        <v>340</v>
      </c>
      <c r="H1033" s="10">
        <v>23.612750890000001</v>
      </c>
      <c r="I1033" s="10" t="s">
        <v>331</v>
      </c>
      <c r="J1033" t="str" cm="1">
        <f t="array" ref="J1033">_xlfn.SWITCH(I1033, "Rectum","Rectum","Sigma","LC","LC","LC","RC","RC","left","LC","right","RC","Left colon","LC","Right colon","RC","NA","NA","TODO","NA","Multiple")</f>
        <v>Rectum</v>
      </c>
      <c r="K1033" s="10" t="s">
        <v>322</v>
      </c>
      <c r="L1033" s="10" t="s">
        <v>374</v>
      </c>
      <c r="M1033" s="10" t="s">
        <v>374</v>
      </c>
      <c r="N1033" s="11" t="s">
        <v>328</v>
      </c>
      <c r="O1033" s="12">
        <v>6930138</v>
      </c>
      <c r="P1033" s="13">
        <v>8799099</v>
      </c>
      <c r="Q1033" s="14">
        <v>0.55882864381517849</v>
      </c>
      <c r="R1033" s="13">
        <v>16375</v>
      </c>
      <c r="S1033" s="15">
        <v>1.0399722792610411E-3</v>
      </c>
      <c r="T1033" s="15">
        <v>1.8609859941341701E-3</v>
      </c>
    </row>
    <row r="1034" spans="1:20">
      <c r="A1034" s="10" t="s">
        <v>1431</v>
      </c>
      <c r="B1034" s="10" t="s">
        <v>1150</v>
      </c>
      <c r="C1034" s="10" t="s">
        <v>372</v>
      </c>
      <c r="D1034" s="10" t="s">
        <v>1151</v>
      </c>
      <c r="E1034" s="10" t="s">
        <v>832</v>
      </c>
      <c r="F1034" s="10">
        <v>66</v>
      </c>
      <c r="G1034" s="10" t="s">
        <v>320</v>
      </c>
      <c r="H1034" s="10">
        <v>18.710949249999999</v>
      </c>
      <c r="I1034" s="10" t="s">
        <v>1153</v>
      </c>
      <c r="J1034" t="str" cm="1">
        <f t="array" ref="J1034">_xlfn.SWITCH(I1034, "Rectum","Rectum","Sigma","LC","LC","LC","RC","RC","left","LC","right","RC","Left colon","LC","Right colon","RC","NA","NA","TODO","NA","Multiple")</f>
        <v>LC</v>
      </c>
      <c r="K1034" s="10" t="s">
        <v>322</v>
      </c>
      <c r="L1034" s="10" t="s">
        <v>374</v>
      </c>
      <c r="M1034" s="10" t="s">
        <v>374</v>
      </c>
      <c r="N1034" s="11" t="s">
        <v>328</v>
      </c>
      <c r="O1034" s="12">
        <v>5906340</v>
      </c>
      <c r="P1034" s="13">
        <v>15725703</v>
      </c>
      <c r="Q1034" s="14">
        <v>0.72646232175848413</v>
      </c>
      <c r="R1034" s="13">
        <v>14920</v>
      </c>
      <c r="S1034" s="15">
        <v>6.892421814552E-4</v>
      </c>
      <c r="T1034" s="15">
        <v>9.4876521577445501E-4</v>
      </c>
    </row>
    <row r="1035" spans="1:20">
      <c r="A1035" s="10" t="s">
        <v>1432</v>
      </c>
      <c r="B1035" s="10" t="s">
        <v>1150</v>
      </c>
      <c r="C1035" s="10" t="s">
        <v>372</v>
      </c>
      <c r="D1035" s="10" t="s">
        <v>1151</v>
      </c>
      <c r="E1035" s="10" t="s">
        <v>832</v>
      </c>
      <c r="F1035" s="10">
        <v>64</v>
      </c>
      <c r="G1035" s="10" t="s">
        <v>320</v>
      </c>
      <c r="H1035" s="10">
        <v>23.83673469</v>
      </c>
      <c r="I1035" s="10" t="s">
        <v>331</v>
      </c>
      <c r="J1035" t="str" cm="1">
        <f t="array" ref="J1035">_xlfn.SWITCH(I1035, "Rectum","Rectum","Sigma","LC","LC","LC","RC","RC","left","LC","right","RC","Left colon","LC","Right colon","RC","NA","NA","TODO","NA","Multiple")</f>
        <v>Rectum</v>
      </c>
      <c r="K1035" s="10" t="s">
        <v>322</v>
      </c>
      <c r="L1035" s="10" t="s">
        <v>374</v>
      </c>
      <c r="M1035" s="10" t="s">
        <v>374</v>
      </c>
      <c r="N1035" s="11" t="s">
        <v>328</v>
      </c>
      <c r="O1035" s="12">
        <v>4414550</v>
      </c>
      <c r="P1035" s="13">
        <v>21702152</v>
      </c>
      <c r="Q1035" s="14">
        <v>0.83055934883255988</v>
      </c>
      <c r="R1035" s="13">
        <v>12860</v>
      </c>
      <c r="S1035" s="15">
        <v>4.9216286135986514E-4</v>
      </c>
      <c r="T1035" s="15">
        <v>5.9256796284534404E-4</v>
      </c>
    </row>
    <row r="1036" spans="1:20">
      <c r="A1036" s="10" t="s">
        <v>1433</v>
      </c>
      <c r="B1036" s="10" t="s">
        <v>1150</v>
      </c>
      <c r="C1036" s="10" t="s">
        <v>372</v>
      </c>
      <c r="D1036" s="10" t="s">
        <v>1151</v>
      </c>
      <c r="E1036" s="10" t="s">
        <v>832</v>
      </c>
      <c r="F1036" s="10">
        <v>32</v>
      </c>
      <c r="G1036" s="10" t="s">
        <v>340</v>
      </c>
      <c r="H1036" s="10">
        <v>22.347782089999999</v>
      </c>
      <c r="I1036" s="10" t="s">
        <v>331</v>
      </c>
      <c r="J1036" t="str" cm="1">
        <f t="array" ref="J1036">_xlfn.SWITCH(I1036, "Rectum","Rectum","Sigma","LC","LC","LC","RC","RC","left","LC","right","RC","Left colon","LC","Right colon","RC","NA","NA","TODO","NA","Multiple")</f>
        <v>Rectum</v>
      </c>
      <c r="K1036" s="10" t="s">
        <v>322</v>
      </c>
      <c r="L1036" s="10" t="s">
        <v>1312</v>
      </c>
      <c r="M1036" s="10" t="s">
        <v>380</v>
      </c>
      <c r="N1036" s="11" t="s">
        <v>323</v>
      </c>
      <c r="O1036" s="12">
        <v>2019642</v>
      </c>
      <c r="P1036" s="13">
        <v>10830751</v>
      </c>
      <c r="Q1036" s="14">
        <v>0.84246826864551305</v>
      </c>
      <c r="R1036" s="13">
        <v>5582</v>
      </c>
      <c r="S1036" s="15">
        <v>4.3419499493426209E-4</v>
      </c>
      <c r="T1036" s="15">
        <v>5.1538439024219102E-4</v>
      </c>
    </row>
    <row r="1037" spans="1:20">
      <c r="A1037" s="10" t="s">
        <v>1434</v>
      </c>
      <c r="B1037" s="10" t="s">
        <v>1150</v>
      </c>
      <c r="C1037" s="10" t="s">
        <v>372</v>
      </c>
      <c r="D1037" s="10" t="s">
        <v>1151</v>
      </c>
      <c r="E1037" s="10" t="s">
        <v>832</v>
      </c>
      <c r="F1037" s="10">
        <v>70</v>
      </c>
      <c r="G1037" s="10" t="s">
        <v>340</v>
      </c>
      <c r="H1037" s="10">
        <v>23.068050750000001</v>
      </c>
      <c r="I1037" s="10" t="s">
        <v>1157</v>
      </c>
      <c r="J1037" t="str" cm="1">
        <f t="array" ref="J1037">_xlfn.SWITCH(I1037, "Rectum","Rectum","Sigma","LC","LC","LC","RC","RC","left","LC","right","RC","Left colon","LC","Right colon","RC","NA","NA","TODO","NA","Multiple")</f>
        <v>RC</v>
      </c>
      <c r="K1037" s="10" t="s">
        <v>322</v>
      </c>
      <c r="L1037" s="10" t="s">
        <v>1307</v>
      </c>
      <c r="M1037" s="10" t="s">
        <v>390</v>
      </c>
      <c r="N1037" s="11" t="s">
        <v>328</v>
      </c>
      <c r="O1037" s="12">
        <v>4688201</v>
      </c>
      <c r="P1037" s="13">
        <v>17179030</v>
      </c>
      <c r="Q1037" s="14">
        <v>0.78513980070948108</v>
      </c>
      <c r="R1037" s="13">
        <v>12987</v>
      </c>
      <c r="S1037" s="15">
        <v>5.9354984488728586E-4</v>
      </c>
      <c r="T1037" s="15">
        <v>7.5597981958236307E-4</v>
      </c>
    </row>
    <row r="1038" spans="1:20">
      <c r="A1038" s="10" t="s">
        <v>1435</v>
      </c>
      <c r="B1038" s="10" t="s">
        <v>1150</v>
      </c>
      <c r="C1038" s="10" t="s">
        <v>372</v>
      </c>
      <c r="D1038" s="10" t="s">
        <v>1151</v>
      </c>
      <c r="E1038" s="10" t="s">
        <v>832</v>
      </c>
      <c r="F1038" s="10">
        <v>75</v>
      </c>
      <c r="G1038" s="10" t="s">
        <v>340</v>
      </c>
      <c r="H1038" s="10">
        <v>22.222222219999999</v>
      </c>
      <c r="I1038" s="10" t="s">
        <v>1153</v>
      </c>
      <c r="J1038" t="str" cm="1">
        <f t="array" ref="J1038">_xlfn.SWITCH(I1038, "Rectum","Rectum","Sigma","LC","LC","LC","RC","RC","left","LC","right","RC","Left colon","LC","Right colon","RC","NA","NA","TODO","NA","Multiple")</f>
        <v>LC</v>
      </c>
      <c r="K1038" s="10" t="s">
        <v>322</v>
      </c>
      <c r="L1038" s="10" t="s">
        <v>1310</v>
      </c>
      <c r="M1038" s="10" t="s">
        <v>380</v>
      </c>
      <c r="N1038" s="11" t="s">
        <v>323</v>
      </c>
      <c r="O1038" s="12">
        <v>807478</v>
      </c>
      <c r="P1038" s="13">
        <v>14588226</v>
      </c>
      <c r="Q1038" s="14">
        <v>0.94742441001046063</v>
      </c>
      <c r="R1038" s="13">
        <v>2069</v>
      </c>
      <c r="S1038" s="15">
        <v>1.3437008066036562E-4</v>
      </c>
      <c r="T1038" s="15">
        <v>1.4182670326056101E-4</v>
      </c>
    </row>
    <row r="1039" spans="1:20">
      <c r="A1039" s="10" t="s">
        <v>1436</v>
      </c>
      <c r="B1039" s="10" t="s">
        <v>1150</v>
      </c>
      <c r="C1039" s="10" t="s">
        <v>372</v>
      </c>
      <c r="D1039" s="10" t="s">
        <v>1151</v>
      </c>
      <c r="E1039" s="10" t="s">
        <v>832</v>
      </c>
      <c r="F1039" s="10">
        <v>62</v>
      </c>
      <c r="G1039" s="10" t="s">
        <v>340</v>
      </c>
      <c r="H1039" s="10">
        <v>29.296875</v>
      </c>
      <c r="I1039" s="10" t="s">
        <v>1157</v>
      </c>
      <c r="J1039" t="str" cm="1">
        <f t="array" ref="J1039">_xlfn.SWITCH(I1039, "Rectum","Rectum","Sigma","LC","LC","LC","RC","RC","left","LC","right","RC","Left colon","LC","Right colon","RC","NA","NA","TODO","NA","Multiple")</f>
        <v>RC</v>
      </c>
      <c r="K1039" s="10" t="s">
        <v>322</v>
      </c>
      <c r="L1039" s="10" t="s">
        <v>390</v>
      </c>
      <c r="M1039" s="10" t="s">
        <v>390</v>
      </c>
      <c r="N1039" s="11" t="s">
        <v>328</v>
      </c>
      <c r="O1039" s="12">
        <v>5065706</v>
      </c>
      <c r="P1039" s="13">
        <v>21297312</v>
      </c>
      <c r="Q1039" s="14">
        <v>0.80701419467040436</v>
      </c>
      <c r="R1039" s="13">
        <v>27239</v>
      </c>
      <c r="S1039" s="15">
        <v>1.0321612252582458E-3</v>
      </c>
      <c r="T1039" s="15">
        <v>1.2789876957242298E-3</v>
      </c>
    </row>
    <row r="1040" spans="1:20">
      <c r="A1040" s="10" t="s">
        <v>1437</v>
      </c>
      <c r="B1040" s="10" t="s">
        <v>1150</v>
      </c>
      <c r="C1040" s="10" t="s">
        <v>372</v>
      </c>
      <c r="D1040" s="10" t="s">
        <v>1151</v>
      </c>
      <c r="E1040" s="10" t="s">
        <v>832</v>
      </c>
      <c r="F1040" s="10">
        <v>73</v>
      </c>
      <c r="G1040" s="10" t="s">
        <v>320</v>
      </c>
      <c r="H1040" s="10">
        <v>22.913033070000001</v>
      </c>
      <c r="I1040" s="10" t="s">
        <v>1157</v>
      </c>
      <c r="J1040" t="str" cm="1">
        <f t="array" ref="J1040">_xlfn.SWITCH(I1040, "Rectum","Rectum","Sigma","LC","LC","LC","RC","RC","left","LC","right","RC","Left colon","LC","Right colon","RC","NA","NA","TODO","NA","Multiple")</f>
        <v>RC</v>
      </c>
      <c r="K1040" s="10" t="s">
        <v>322</v>
      </c>
      <c r="L1040" s="10" t="s">
        <v>1307</v>
      </c>
      <c r="M1040" s="10" t="s">
        <v>390</v>
      </c>
      <c r="N1040" s="11" t="s">
        <v>328</v>
      </c>
      <c r="O1040" s="12">
        <v>6660225</v>
      </c>
      <c r="P1040" s="13">
        <v>17296577</v>
      </c>
      <c r="Q1040" s="14">
        <v>0.72147483122907419</v>
      </c>
      <c r="R1040" s="13">
        <v>17114</v>
      </c>
      <c r="S1040" s="15">
        <v>7.138591792846859E-4</v>
      </c>
      <c r="T1040" s="15">
        <v>9.894443276262121E-4</v>
      </c>
    </row>
    <row r="1041" spans="1:20">
      <c r="A1041" s="10" t="s">
        <v>1438</v>
      </c>
      <c r="B1041" s="10" t="s">
        <v>1150</v>
      </c>
      <c r="C1041" s="10" t="s">
        <v>372</v>
      </c>
      <c r="D1041" s="10" t="s">
        <v>1151</v>
      </c>
      <c r="E1041" s="10" t="s">
        <v>832</v>
      </c>
      <c r="F1041" s="10">
        <v>52</v>
      </c>
      <c r="G1041" s="10" t="s">
        <v>320</v>
      </c>
      <c r="H1041" s="10">
        <v>26.423569820000001</v>
      </c>
      <c r="I1041" s="10" t="s">
        <v>331</v>
      </c>
      <c r="J1041" t="str" cm="1">
        <f t="array" ref="J1041">_xlfn.SWITCH(I1041, "Rectum","Rectum","Sigma","LC","LC","LC","RC","RC","left","LC","right","RC","Left colon","LC","Right colon","RC","NA","NA","TODO","NA","Multiple")</f>
        <v>Rectum</v>
      </c>
      <c r="K1041" s="10" t="s">
        <v>322</v>
      </c>
      <c r="L1041" s="10" t="s">
        <v>374</v>
      </c>
      <c r="M1041" s="10" t="s">
        <v>374</v>
      </c>
      <c r="N1041" s="11" t="s">
        <v>328</v>
      </c>
      <c r="O1041" s="12">
        <v>6994488</v>
      </c>
      <c r="P1041" s="13">
        <v>7193723</v>
      </c>
      <c r="Q1041" s="14">
        <v>0.50622973666032578</v>
      </c>
      <c r="R1041" s="13">
        <v>22181</v>
      </c>
      <c r="S1041" s="15">
        <v>1.5608999385801601E-3</v>
      </c>
      <c r="T1041" s="15">
        <v>3.08338255448535E-3</v>
      </c>
    </row>
    <row r="1042" spans="1:20">
      <c r="A1042" s="10" t="s">
        <v>1439</v>
      </c>
      <c r="B1042" s="10" t="s">
        <v>1150</v>
      </c>
      <c r="C1042" s="10" t="s">
        <v>372</v>
      </c>
      <c r="D1042" s="10" t="s">
        <v>1151</v>
      </c>
      <c r="E1042" s="10" t="s">
        <v>832</v>
      </c>
      <c r="F1042" s="10">
        <v>58</v>
      </c>
      <c r="G1042" s="10" t="s">
        <v>320</v>
      </c>
      <c r="H1042" s="10">
        <v>19.605191999999999</v>
      </c>
      <c r="I1042" s="10" t="s">
        <v>331</v>
      </c>
      <c r="J1042" t="str" cm="1">
        <f t="array" ref="J1042">_xlfn.SWITCH(I1042, "Rectum","Rectum","Sigma","LC","LC","LC","RC","RC","left","LC","right","RC","Left colon","LC","Right colon","RC","NA","NA","TODO","NA","Multiple")</f>
        <v>Rectum</v>
      </c>
      <c r="K1042" s="10" t="s">
        <v>322</v>
      </c>
      <c r="L1042" s="10" t="s">
        <v>1302</v>
      </c>
      <c r="M1042" s="10" t="s">
        <v>377</v>
      </c>
      <c r="N1042" s="11" t="s">
        <v>328</v>
      </c>
      <c r="O1042" s="12">
        <v>4702436</v>
      </c>
      <c r="P1042" s="13">
        <v>20332438</v>
      </c>
      <c r="Q1042" s="14">
        <v>0.81172605083462623</v>
      </c>
      <c r="R1042" s="13">
        <v>13525</v>
      </c>
      <c r="S1042" s="15">
        <v>5.3995466935830906E-4</v>
      </c>
      <c r="T1042" s="15">
        <v>6.6519322473773191E-4</v>
      </c>
    </row>
    <row r="1043" spans="1:20">
      <c r="A1043" s="10" t="s">
        <v>1440</v>
      </c>
      <c r="B1043" s="10" t="s">
        <v>1150</v>
      </c>
      <c r="C1043" s="10" t="s">
        <v>372</v>
      </c>
      <c r="D1043" s="10" t="s">
        <v>1151</v>
      </c>
      <c r="E1043" s="10" t="s">
        <v>832</v>
      </c>
      <c r="F1043" s="10">
        <v>73</v>
      </c>
      <c r="G1043" s="10" t="s">
        <v>340</v>
      </c>
      <c r="H1043" s="10">
        <v>20.545693620000002</v>
      </c>
      <c r="I1043" s="10" t="s">
        <v>1157</v>
      </c>
      <c r="J1043" t="str" cm="1">
        <f t="array" ref="J1043">_xlfn.SWITCH(I1043, "Rectum","Rectum","Sigma","LC","LC","LC","RC","RC","left","LC","right","RC","Left colon","LC","Right colon","RC","NA","NA","TODO","NA","Multiple")</f>
        <v>RC</v>
      </c>
      <c r="K1043" s="10" t="s">
        <v>322</v>
      </c>
      <c r="L1043" s="10" t="s">
        <v>1312</v>
      </c>
      <c r="M1043" s="10" t="s">
        <v>380</v>
      </c>
      <c r="N1043" s="11" t="s">
        <v>328</v>
      </c>
      <c r="O1043" s="12">
        <v>5494025</v>
      </c>
      <c r="P1043" s="13">
        <v>14891430</v>
      </c>
      <c r="Q1043" s="14">
        <v>0.72994547306438795</v>
      </c>
      <c r="R1043" s="13">
        <v>15288</v>
      </c>
      <c r="S1043" s="15">
        <v>7.4938447094794543E-4</v>
      </c>
      <c r="T1043" s="15">
        <v>1.0266307533930601E-3</v>
      </c>
    </row>
    <row r="1044" spans="1:20">
      <c r="A1044" s="10" t="s">
        <v>1441</v>
      </c>
      <c r="B1044" s="10" t="s">
        <v>1150</v>
      </c>
      <c r="C1044" s="10" t="s">
        <v>372</v>
      </c>
      <c r="D1044" s="10" t="s">
        <v>1151</v>
      </c>
      <c r="E1044" s="10" t="s">
        <v>832</v>
      </c>
      <c r="F1044" s="10">
        <v>46</v>
      </c>
      <c r="G1044" s="10" t="s">
        <v>320</v>
      </c>
      <c r="H1044" s="10">
        <v>22.85714286</v>
      </c>
      <c r="I1044" s="10" t="s">
        <v>1153</v>
      </c>
      <c r="J1044" t="str" cm="1">
        <f t="array" ref="J1044">_xlfn.SWITCH(I1044, "Rectum","Rectum","Sigma","LC","LC","LC","RC","RC","left","LC","right","RC","Left colon","LC","Right colon","RC","NA","NA","TODO","NA","Multiple")</f>
        <v>LC</v>
      </c>
      <c r="K1044" s="10" t="s">
        <v>322</v>
      </c>
      <c r="L1044" s="10" t="s">
        <v>374</v>
      </c>
      <c r="M1044" s="10" t="s">
        <v>374</v>
      </c>
      <c r="N1044" s="11" t="s">
        <v>323</v>
      </c>
      <c r="O1044" s="12">
        <v>1911590</v>
      </c>
      <c r="P1044" s="13">
        <v>10597875</v>
      </c>
      <c r="Q1044" s="14">
        <v>0.8466682357136831</v>
      </c>
      <c r="R1044" s="13">
        <v>7687</v>
      </c>
      <c r="S1044" s="15">
        <v>6.1411733276067911E-4</v>
      </c>
      <c r="T1044" s="15">
        <v>7.2533408820164402E-4</v>
      </c>
    </row>
    <row r="1045" spans="1:20">
      <c r="A1045" s="10" t="s">
        <v>1442</v>
      </c>
      <c r="B1045" s="10" t="s">
        <v>1150</v>
      </c>
      <c r="C1045" s="10" t="s">
        <v>372</v>
      </c>
      <c r="D1045" s="10" t="s">
        <v>1151</v>
      </c>
      <c r="E1045" s="10" t="s">
        <v>832</v>
      </c>
      <c r="F1045" s="10">
        <v>67</v>
      </c>
      <c r="G1045" s="10" t="s">
        <v>320</v>
      </c>
      <c r="H1045" s="10">
        <v>24.675500270000001</v>
      </c>
      <c r="I1045" s="10" t="s">
        <v>1443</v>
      </c>
      <c r="J1045" t="str" cm="1">
        <f t="array" ref="J1045">_xlfn.SWITCH(I1045, "Rectum","Rectum","Sigma","LC","LC","LC","RC","RC","left","LC","right","RC","Left colon","LC","Right colon","RC","NA","NA","TODO","NA","Multiple")</f>
        <v>Multiple</v>
      </c>
      <c r="K1045" s="10" t="s">
        <v>322</v>
      </c>
      <c r="L1045" s="10" t="s">
        <v>380</v>
      </c>
      <c r="M1045" s="10" t="s">
        <v>380</v>
      </c>
      <c r="N1045" s="11" t="s">
        <v>328</v>
      </c>
      <c r="O1045" s="12">
        <v>3917361</v>
      </c>
      <c r="P1045" s="13">
        <v>14052859</v>
      </c>
      <c r="Q1045" s="14">
        <v>0.78149666705260856</v>
      </c>
      <c r="R1045" s="13">
        <v>11762</v>
      </c>
      <c r="S1045" s="15">
        <v>6.540991977413836E-4</v>
      </c>
      <c r="T1045" s="15">
        <v>8.3698270935472991E-4</v>
      </c>
    </row>
    <row r="1046" spans="1:20">
      <c r="A1046" s="10" t="s">
        <v>1444</v>
      </c>
      <c r="B1046" s="10" t="s">
        <v>1150</v>
      </c>
      <c r="C1046" s="10" t="s">
        <v>372</v>
      </c>
      <c r="D1046" s="10" t="s">
        <v>1151</v>
      </c>
      <c r="E1046" s="10" t="s">
        <v>832</v>
      </c>
      <c r="F1046" s="10">
        <v>55</v>
      </c>
      <c r="G1046" s="10" t="s">
        <v>320</v>
      </c>
      <c r="H1046" s="10">
        <v>25.35154137</v>
      </c>
      <c r="I1046" s="10" t="s">
        <v>331</v>
      </c>
      <c r="J1046" t="str" cm="1">
        <f t="array" ref="J1046">_xlfn.SWITCH(I1046, "Rectum","Rectum","Sigma","LC","LC","LC","RC","RC","left","LC","right","RC","Left colon","LC","Right colon","RC","NA","NA","TODO","NA","Multiple")</f>
        <v>Rectum</v>
      </c>
      <c r="K1046" s="10" t="s">
        <v>322</v>
      </c>
      <c r="L1046" s="10" t="s">
        <v>374</v>
      </c>
      <c r="M1046" s="10" t="s">
        <v>374</v>
      </c>
      <c r="N1046" s="11" t="s">
        <v>328</v>
      </c>
      <c r="O1046" s="12">
        <v>6626995</v>
      </c>
      <c r="P1046" s="13">
        <v>10407437</v>
      </c>
      <c r="Q1046" s="14">
        <v>0.60990091269740809</v>
      </c>
      <c r="R1046" s="13">
        <v>29712</v>
      </c>
      <c r="S1046" s="15">
        <v>1.741194870366776E-3</v>
      </c>
      <c r="T1046" s="15">
        <v>2.8548815620983298E-3</v>
      </c>
    </row>
    <row r="1047" spans="1:20">
      <c r="A1047" s="10" t="s">
        <v>1445</v>
      </c>
      <c r="B1047" s="10" t="s">
        <v>1150</v>
      </c>
      <c r="C1047" s="10" t="s">
        <v>372</v>
      </c>
      <c r="D1047" s="10" t="s">
        <v>1151</v>
      </c>
      <c r="E1047" s="10" t="s">
        <v>832</v>
      </c>
      <c r="F1047" s="10">
        <v>75</v>
      </c>
      <c r="G1047" s="10" t="s">
        <v>320</v>
      </c>
      <c r="H1047" s="10">
        <v>22.862534480000001</v>
      </c>
      <c r="I1047" s="10" t="s">
        <v>331</v>
      </c>
      <c r="J1047" t="str" cm="1">
        <f t="array" ref="J1047">_xlfn.SWITCH(I1047, "Rectum","Rectum","Sigma","LC","LC","LC","RC","RC","left","LC","right","RC","Left colon","LC","Right colon","RC","NA","NA","TODO","NA","Multiple")</f>
        <v>Rectum</v>
      </c>
      <c r="K1047" s="10" t="s">
        <v>322</v>
      </c>
      <c r="L1047" s="10" t="s">
        <v>374</v>
      </c>
      <c r="M1047" s="10" t="s">
        <v>374</v>
      </c>
      <c r="N1047" s="11" t="s">
        <v>328</v>
      </c>
      <c r="O1047" s="12">
        <v>10311419</v>
      </c>
      <c r="P1047" s="13">
        <v>8807315</v>
      </c>
      <c r="Q1047" s="14">
        <v>0.45970505914804621</v>
      </c>
      <c r="R1047" s="13">
        <v>39887</v>
      </c>
      <c r="S1047" s="15">
        <v>2.0819348114877369E-3</v>
      </c>
      <c r="T1047" s="15">
        <v>4.5288490306069403E-3</v>
      </c>
    </row>
    <row r="1048" spans="1:20">
      <c r="A1048" s="10" t="s">
        <v>1446</v>
      </c>
      <c r="B1048" s="10" t="s">
        <v>1150</v>
      </c>
      <c r="C1048" s="10" t="s">
        <v>372</v>
      </c>
      <c r="D1048" s="10" t="s">
        <v>1151</v>
      </c>
      <c r="E1048" s="10" t="s">
        <v>832</v>
      </c>
      <c r="F1048" s="10">
        <v>58</v>
      </c>
      <c r="G1048" s="10" t="s">
        <v>340</v>
      </c>
      <c r="H1048" s="10">
        <v>17.1875</v>
      </c>
      <c r="I1048" s="10" t="s">
        <v>1153</v>
      </c>
      <c r="J1048" t="str" cm="1">
        <f t="array" ref="J1048">_xlfn.SWITCH(I1048, "Rectum","Rectum","Sigma","LC","LC","LC","RC","RC","left","LC","right","RC","Left colon","LC","Right colon","RC","NA","NA","TODO","NA","Multiple")</f>
        <v>LC</v>
      </c>
      <c r="K1048" s="10" t="s">
        <v>322</v>
      </c>
      <c r="L1048" s="10" t="s">
        <v>374</v>
      </c>
      <c r="M1048" s="10" t="s">
        <v>374</v>
      </c>
      <c r="N1048" s="11" t="s">
        <v>323</v>
      </c>
      <c r="O1048" s="12">
        <v>2049008</v>
      </c>
      <c r="P1048" s="13">
        <v>20757372</v>
      </c>
      <c r="Q1048" s="14">
        <v>0.90983007824082862</v>
      </c>
      <c r="R1048" s="13">
        <v>8179</v>
      </c>
      <c r="S1048" s="15">
        <v>3.5849914960004266E-4</v>
      </c>
      <c r="T1048" s="15">
        <v>3.9402868532683195E-4</v>
      </c>
    </row>
    <row r="1049" spans="1:20">
      <c r="A1049" s="10" t="s">
        <v>1447</v>
      </c>
      <c r="B1049" s="10" t="s">
        <v>1150</v>
      </c>
      <c r="C1049" s="10" t="s">
        <v>372</v>
      </c>
      <c r="D1049" s="10" t="s">
        <v>1151</v>
      </c>
      <c r="E1049" s="10" t="s">
        <v>832</v>
      </c>
      <c r="F1049" s="10">
        <v>48</v>
      </c>
      <c r="G1049" s="10" t="s">
        <v>320</v>
      </c>
      <c r="H1049" s="10">
        <v>25.648917619999999</v>
      </c>
      <c r="I1049" s="10" t="s">
        <v>1153</v>
      </c>
      <c r="J1049" t="str" cm="1">
        <f t="array" ref="J1049">_xlfn.SWITCH(I1049, "Rectum","Rectum","Sigma","LC","LC","LC","RC","RC","left","LC","right","RC","Left colon","LC","Right colon","RC","NA","NA","TODO","NA","Multiple")</f>
        <v>LC</v>
      </c>
      <c r="K1049" s="10" t="s">
        <v>322</v>
      </c>
      <c r="L1049" s="10" t="s">
        <v>374</v>
      </c>
      <c r="M1049" s="10" t="s">
        <v>374</v>
      </c>
      <c r="N1049" s="11" t="s">
        <v>328</v>
      </c>
      <c r="O1049" s="12">
        <v>6688848</v>
      </c>
      <c r="P1049" s="13">
        <v>14507720</v>
      </c>
      <c r="Q1049" s="14">
        <v>0.68359719101533911</v>
      </c>
      <c r="R1049" s="13">
        <v>26047</v>
      </c>
      <c r="S1049" s="15">
        <v>1.2273228346271184E-3</v>
      </c>
      <c r="T1049" s="15">
        <v>1.7953889377517601E-3</v>
      </c>
    </row>
    <row r="1050" spans="1:20">
      <c r="A1050" s="10" t="s">
        <v>1448</v>
      </c>
      <c r="B1050" s="10" t="s">
        <v>1150</v>
      </c>
      <c r="C1050" s="10" t="s">
        <v>372</v>
      </c>
      <c r="D1050" s="10" t="s">
        <v>1151</v>
      </c>
      <c r="E1050" s="10" t="s">
        <v>832</v>
      </c>
      <c r="F1050" s="10">
        <v>73</v>
      </c>
      <c r="G1050" s="10" t="s">
        <v>320</v>
      </c>
      <c r="H1050" s="10">
        <v>23.875114780000001</v>
      </c>
      <c r="I1050" s="10" t="s">
        <v>1167</v>
      </c>
      <c r="J1050" t="str" cm="1">
        <f t="array" ref="J1050">_xlfn.SWITCH(I1050, "Rectum","Rectum","Sigma","LC","LC","LC","RC","RC","left","LC","right","RC","Left colon","LC","Right colon","RC","NA","NA","TODO","NA","Multiple")</f>
        <v>Multiple</v>
      </c>
      <c r="K1050" s="10" t="s">
        <v>322</v>
      </c>
      <c r="L1050" s="10" t="s">
        <v>374</v>
      </c>
      <c r="M1050" s="10" t="s">
        <v>374</v>
      </c>
      <c r="N1050" s="11" t="s">
        <v>328</v>
      </c>
      <c r="O1050" s="12">
        <v>7662894</v>
      </c>
      <c r="P1050" s="13">
        <v>6483643</v>
      </c>
      <c r="Q1050" s="14">
        <v>0.45718150837307331</v>
      </c>
      <c r="R1050" s="13">
        <v>35233</v>
      </c>
      <c r="S1050" s="15">
        <v>2.4843866456725782E-3</v>
      </c>
      <c r="T1050" s="15">
        <v>5.4341363335396499E-3</v>
      </c>
    </row>
    <row r="1051" spans="1:20">
      <c r="A1051" s="10" t="s">
        <v>1449</v>
      </c>
      <c r="B1051" s="10" t="s">
        <v>1150</v>
      </c>
      <c r="C1051" s="10" t="s">
        <v>372</v>
      </c>
      <c r="D1051" s="10" t="s">
        <v>1151</v>
      </c>
      <c r="E1051" s="10" t="s">
        <v>832</v>
      </c>
      <c r="F1051" s="10">
        <v>75</v>
      </c>
      <c r="G1051" s="10" t="s">
        <v>320</v>
      </c>
      <c r="H1051" s="10">
        <v>20.9566075</v>
      </c>
      <c r="I1051" s="10" t="s">
        <v>1153</v>
      </c>
      <c r="J1051" t="str" cm="1">
        <f t="array" ref="J1051">_xlfn.SWITCH(I1051, "Rectum","Rectum","Sigma","LC","LC","LC","RC","RC","left","LC","right","RC","Left colon","LC","Right colon","RC","NA","NA","TODO","NA","Multiple")</f>
        <v>LC</v>
      </c>
      <c r="K1051" s="10" t="s">
        <v>322</v>
      </c>
      <c r="L1051" s="10" t="s">
        <v>374</v>
      </c>
      <c r="M1051" s="10" t="s">
        <v>374</v>
      </c>
      <c r="N1051" s="11" t="s">
        <v>328</v>
      </c>
      <c r="O1051" s="12">
        <v>3204579</v>
      </c>
      <c r="P1051" s="13">
        <v>13809272</v>
      </c>
      <c r="Q1051" s="14">
        <v>0.81093153403919216</v>
      </c>
      <c r="R1051" s="13">
        <v>15049</v>
      </c>
      <c r="S1051" s="15">
        <v>8.8373294810586707E-4</v>
      </c>
      <c r="T1051" s="15">
        <v>1.08977504389804E-3</v>
      </c>
    </row>
    <row r="1052" spans="1:20">
      <c r="A1052" s="10" t="s">
        <v>1450</v>
      </c>
      <c r="B1052" s="10" t="s">
        <v>1150</v>
      </c>
      <c r="C1052" s="10" t="s">
        <v>372</v>
      </c>
      <c r="D1052" s="10" t="s">
        <v>1151</v>
      </c>
      <c r="E1052" s="10" t="s">
        <v>832</v>
      </c>
      <c r="F1052" s="10">
        <v>72</v>
      </c>
      <c r="G1052" s="10" t="s">
        <v>320</v>
      </c>
      <c r="H1052" s="10">
        <v>19.943212549999998</v>
      </c>
      <c r="I1052" s="10" t="s">
        <v>1157</v>
      </c>
      <c r="J1052" t="str" cm="1">
        <f t="array" ref="J1052">_xlfn.SWITCH(I1052, "Rectum","Rectum","Sigma","LC","LC","LC","RC","RC","left","LC","right","RC","Left colon","LC","Right colon","RC","NA","NA","TODO","NA","Multiple")</f>
        <v>RC</v>
      </c>
      <c r="K1052" s="10" t="s">
        <v>322</v>
      </c>
      <c r="L1052" s="10" t="s">
        <v>374</v>
      </c>
      <c r="M1052" s="10" t="s">
        <v>374</v>
      </c>
      <c r="N1052" s="11" t="s">
        <v>328</v>
      </c>
      <c r="O1052" s="12">
        <v>4370023</v>
      </c>
      <c r="P1052" s="13">
        <v>12308448</v>
      </c>
      <c r="Q1052" s="14">
        <v>0.73729236777426022</v>
      </c>
      <c r="R1052" s="13">
        <v>15650</v>
      </c>
      <c r="S1052" s="15">
        <v>9.3745576661388762E-4</v>
      </c>
      <c r="T1052" s="15">
        <v>1.2714844308559501E-3</v>
      </c>
    </row>
    <row r="1053" spans="1:20">
      <c r="A1053" s="10" t="s">
        <v>1451</v>
      </c>
      <c r="B1053" s="10" t="s">
        <v>1150</v>
      </c>
      <c r="C1053" s="10" t="s">
        <v>372</v>
      </c>
      <c r="D1053" s="10" t="s">
        <v>1151</v>
      </c>
      <c r="E1053" s="10" t="s">
        <v>832</v>
      </c>
      <c r="F1053" s="10">
        <v>63</v>
      </c>
      <c r="G1053" s="10" t="s">
        <v>320</v>
      </c>
      <c r="H1053" s="10">
        <v>23.50780533</v>
      </c>
      <c r="I1053" s="10" t="s">
        <v>1153</v>
      </c>
      <c r="J1053" t="str" cm="1">
        <f t="array" ref="J1053">_xlfn.SWITCH(I1053, "Rectum","Rectum","Sigma","LC","LC","LC","RC","RC","left","LC","right","RC","Left colon","LC","Right colon","RC","NA","NA","TODO","NA","Multiple")</f>
        <v>LC</v>
      </c>
      <c r="K1053" s="10" t="s">
        <v>322</v>
      </c>
      <c r="L1053" s="10" t="s">
        <v>374</v>
      </c>
      <c r="M1053" s="10" t="s">
        <v>374</v>
      </c>
      <c r="N1053" s="11" t="s">
        <v>328</v>
      </c>
      <c r="O1053" s="12">
        <v>3314746</v>
      </c>
      <c r="P1053" s="13">
        <v>16168429</v>
      </c>
      <c r="Q1053" s="14">
        <v>0.82939591898584519</v>
      </c>
      <c r="R1053" s="13">
        <v>11048</v>
      </c>
      <c r="S1053" s="15">
        <v>5.6673200055216359E-4</v>
      </c>
      <c r="T1053" s="15">
        <v>6.83306955796386E-4</v>
      </c>
    </row>
    <row r="1054" spans="1:20">
      <c r="A1054" s="10" t="s">
        <v>1452</v>
      </c>
      <c r="B1054" s="10" t="s">
        <v>1150</v>
      </c>
      <c r="C1054" s="10" t="s">
        <v>372</v>
      </c>
      <c r="D1054" s="10" t="s">
        <v>1151</v>
      </c>
      <c r="E1054" s="10" t="s">
        <v>832</v>
      </c>
      <c r="F1054" s="10">
        <v>79</v>
      </c>
      <c r="G1054" s="10" t="s">
        <v>340</v>
      </c>
      <c r="H1054" s="10">
        <v>17.66929652</v>
      </c>
      <c r="I1054" s="10" t="s">
        <v>1157</v>
      </c>
      <c r="J1054" t="str" cm="1">
        <f t="array" ref="J1054">_xlfn.SWITCH(I1054, "Rectum","Rectum","Sigma","LC","LC","LC","RC","RC","left","LC","right","RC","Left colon","LC","Right colon","RC","NA","NA","TODO","NA","Multiple")</f>
        <v>RC</v>
      </c>
      <c r="K1054" s="10" t="s">
        <v>322</v>
      </c>
      <c r="L1054" s="10" t="s">
        <v>374</v>
      </c>
      <c r="M1054" s="10" t="s">
        <v>374</v>
      </c>
      <c r="N1054" s="11" t="s">
        <v>323</v>
      </c>
      <c r="O1054" s="12">
        <v>3440361</v>
      </c>
      <c r="P1054" s="13">
        <v>15222852</v>
      </c>
      <c r="Q1054" s="14">
        <v>0.81521687266315035</v>
      </c>
      <c r="R1054" s="13">
        <v>10164</v>
      </c>
      <c r="S1054" s="15">
        <v>5.4430433231225401E-4</v>
      </c>
      <c r="T1054" s="15">
        <v>6.6768040574788497E-4</v>
      </c>
    </row>
    <row r="1055" spans="1:20">
      <c r="A1055" s="10" t="s">
        <v>1453</v>
      </c>
      <c r="B1055" s="10" t="s">
        <v>1150</v>
      </c>
      <c r="C1055" s="10" t="s">
        <v>372</v>
      </c>
      <c r="D1055" s="10" t="s">
        <v>1151</v>
      </c>
      <c r="E1055" s="10" t="s">
        <v>832</v>
      </c>
      <c r="F1055" s="10">
        <v>44</v>
      </c>
      <c r="G1055" s="10" t="s">
        <v>320</v>
      </c>
      <c r="H1055" s="10">
        <v>28.99789384</v>
      </c>
      <c r="I1055" s="10" t="s">
        <v>1153</v>
      </c>
      <c r="J1055" t="str" cm="1">
        <f t="array" ref="J1055">_xlfn.SWITCH(I1055, "Rectum","Rectum","Sigma","LC","LC","LC","RC","RC","left","LC","right","RC","Left colon","LC","Right colon","RC","NA","NA","TODO","NA","Multiple")</f>
        <v>LC</v>
      </c>
      <c r="K1055" s="10" t="s">
        <v>322</v>
      </c>
      <c r="L1055" s="10" t="s">
        <v>374</v>
      </c>
      <c r="M1055" s="10" t="s">
        <v>374</v>
      </c>
      <c r="N1055" s="11" t="s">
        <v>323</v>
      </c>
      <c r="O1055" s="12">
        <v>2793679</v>
      </c>
      <c r="P1055" s="13">
        <v>14868835</v>
      </c>
      <c r="Q1055" s="14">
        <v>0.84146144839708281</v>
      </c>
      <c r="R1055" s="13">
        <v>7737</v>
      </c>
      <c r="S1055" s="15">
        <v>4.3785456131890824E-4</v>
      </c>
      <c r="T1055" s="15">
        <v>5.2035011485432401E-4</v>
      </c>
    </row>
    <row r="1056" spans="1:20">
      <c r="A1056" s="10" t="s">
        <v>1454</v>
      </c>
      <c r="B1056" s="10" t="s">
        <v>1150</v>
      </c>
      <c r="C1056" s="10" t="s">
        <v>372</v>
      </c>
      <c r="D1056" s="10" t="s">
        <v>1151</v>
      </c>
      <c r="E1056" s="10" t="s">
        <v>832</v>
      </c>
      <c r="F1056" s="10">
        <v>67</v>
      </c>
      <c r="G1056" s="10" t="s">
        <v>320</v>
      </c>
      <c r="H1056" s="10">
        <v>21.333333329999999</v>
      </c>
      <c r="I1056" s="10" t="s">
        <v>1157</v>
      </c>
      <c r="J1056" t="str" cm="1">
        <f t="array" ref="J1056">_xlfn.SWITCH(I1056, "Rectum","Rectum","Sigma","LC","LC","LC","RC","RC","left","LC","right","RC","Left colon","LC","Right colon","RC","NA","NA","TODO","NA","Multiple")</f>
        <v>RC</v>
      </c>
      <c r="K1056" s="10" t="s">
        <v>322</v>
      </c>
      <c r="L1056" s="10" t="s">
        <v>374</v>
      </c>
      <c r="M1056" s="10" t="s">
        <v>374</v>
      </c>
      <c r="N1056" s="11" t="s">
        <v>328</v>
      </c>
      <c r="O1056" s="12">
        <v>2577112</v>
      </c>
      <c r="P1056" s="13">
        <v>16874719</v>
      </c>
      <c r="Q1056" s="14">
        <v>0.86705023723917152</v>
      </c>
      <c r="R1056" s="13">
        <v>10385</v>
      </c>
      <c r="S1056" s="15">
        <v>5.335980239865799E-4</v>
      </c>
      <c r="T1056" s="15">
        <v>6.1541765525103002E-4</v>
      </c>
    </row>
    <row r="1057" spans="1:20">
      <c r="A1057" s="10" t="s">
        <v>1455</v>
      </c>
      <c r="B1057" s="10" t="s">
        <v>1150</v>
      </c>
      <c r="C1057" s="10" t="s">
        <v>372</v>
      </c>
      <c r="D1057" s="10" t="s">
        <v>1151</v>
      </c>
      <c r="E1057" s="10" t="s">
        <v>832</v>
      </c>
      <c r="F1057" s="10">
        <v>62</v>
      </c>
      <c r="G1057" s="10" t="s">
        <v>320</v>
      </c>
      <c r="H1057" s="10">
        <v>19.834710739999998</v>
      </c>
      <c r="I1057" s="10" t="s">
        <v>1153</v>
      </c>
      <c r="J1057" t="str" cm="1">
        <f t="array" ref="J1057">_xlfn.SWITCH(I1057, "Rectum","Rectum","Sigma","LC","LC","LC","RC","RC","left","LC","right","RC","Left colon","LC","Right colon","RC","NA","NA","TODO","NA","Multiple")</f>
        <v>LC</v>
      </c>
      <c r="K1057" s="10" t="s">
        <v>322</v>
      </c>
      <c r="L1057" s="10" t="s">
        <v>374</v>
      </c>
      <c r="M1057" s="10" t="s">
        <v>374</v>
      </c>
      <c r="N1057" s="11" t="s">
        <v>328</v>
      </c>
      <c r="O1057" s="12">
        <v>6670595</v>
      </c>
      <c r="P1057" s="13">
        <v>11871133</v>
      </c>
      <c r="Q1057" s="14">
        <v>0.63954574497543881</v>
      </c>
      <c r="R1057" s="13">
        <v>20092</v>
      </c>
      <c r="S1057" s="15">
        <v>1.0824369593067922E-3</v>
      </c>
      <c r="T1057" s="15">
        <v>1.6925090469460699E-3</v>
      </c>
    </row>
    <row r="1058" spans="1:20">
      <c r="A1058" s="10" t="s">
        <v>1456</v>
      </c>
      <c r="B1058" s="10" t="s">
        <v>1150</v>
      </c>
      <c r="C1058" s="10" t="s">
        <v>372</v>
      </c>
      <c r="D1058" s="10" t="s">
        <v>1151</v>
      </c>
      <c r="E1058" s="10" t="s">
        <v>832</v>
      </c>
      <c r="F1058" s="10">
        <v>66</v>
      </c>
      <c r="G1058" s="10" t="s">
        <v>340</v>
      </c>
      <c r="H1058" s="10">
        <v>21.23057202</v>
      </c>
      <c r="I1058" s="10" t="s">
        <v>331</v>
      </c>
      <c r="J1058" t="str" cm="1">
        <f t="array" ref="J1058">_xlfn.SWITCH(I1058, "Rectum","Rectum","Sigma","LC","LC","LC","RC","RC","left","LC","right","RC","Left colon","LC","Right colon","RC","NA","NA","TODO","NA","Multiple")</f>
        <v>Rectum</v>
      </c>
      <c r="K1058" s="10" t="s">
        <v>322</v>
      </c>
      <c r="L1058" s="10" t="s">
        <v>374</v>
      </c>
      <c r="M1058" s="10" t="s">
        <v>374</v>
      </c>
      <c r="N1058" s="11" t="s">
        <v>323</v>
      </c>
      <c r="O1058" s="12">
        <v>2031707</v>
      </c>
      <c r="P1058" s="13">
        <v>13708125</v>
      </c>
      <c r="Q1058" s="14">
        <v>0.87058498738527001</v>
      </c>
      <c r="R1058" s="13">
        <v>6046</v>
      </c>
      <c r="S1058" s="15">
        <v>3.8397350722519253E-4</v>
      </c>
      <c r="T1058" s="15">
        <v>4.4105229562759298E-4</v>
      </c>
    </row>
    <row r="1059" spans="1:20">
      <c r="A1059" s="10" t="s">
        <v>1457</v>
      </c>
      <c r="B1059" s="10" t="s">
        <v>1150</v>
      </c>
      <c r="C1059" s="10" t="s">
        <v>372</v>
      </c>
      <c r="D1059" s="10" t="s">
        <v>1151</v>
      </c>
      <c r="E1059" s="10" t="s">
        <v>832</v>
      </c>
      <c r="F1059" s="10">
        <v>62</v>
      </c>
      <c r="G1059" s="10" t="s">
        <v>320</v>
      </c>
      <c r="H1059" s="10">
        <v>21.09375</v>
      </c>
      <c r="I1059" s="10" t="s">
        <v>1153</v>
      </c>
      <c r="J1059" t="str" cm="1">
        <f t="array" ref="J1059">_xlfn.SWITCH(I1059, "Rectum","Rectum","Sigma","LC","LC","LC","RC","RC","left","LC","right","RC","Left colon","LC","Right colon","RC","NA","NA","TODO","NA","Multiple")</f>
        <v>LC</v>
      </c>
      <c r="K1059" s="10" t="s">
        <v>322</v>
      </c>
      <c r="L1059" s="10" t="s">
        <v>374</v>
      </c>
      <c r="M1059" s="10" t="s">
        <v>374</v>
      </c>
      <c r="N1059" s="11" t="s">
        <v>323</v>
      </c>
      <c r="O1059" s="12">
        <v>1244453</v>
      </c>
      <c r="P1059" s="13">
        <v>1936978</v>
      </c>
      <c r="Q1059" s="14">
        <v>0.60736459096336581</v>
      </c>
      <c r="R1059" s="13">
        <v>7721</v>
      </c>
      <c r="S1059" s="15">
        <v>2.4210197569761492E-3</v>
      </c>
      <c r="T1059" s="15">
        <v>3.9861061922231399E-3</v>
      </c>
    </row>
    <row r="1060" spans="1:20">
      <c r="A1060" s="10" t="s">
        <v>1458</v>
      </c>
      <c r="B1060" s="10" t="s">
        <v>1150</v>
      </c>
      <c r="C1060" s="10" t="s">
        <v>372</v>
      </c>
      <c r="D1060" s="10" t="s">
        <v>1151</v>
      </c>
      <c r="E1060" s="10" t="s">
        <v>832</v>
      </c>
      <c r="F1060" s="10">
        <v>73</v>
      </c>
      <c r="G1060" s="10" t="s">
        <v>320</v>
      </c>
      <c r="H1060" s="10">
        <v>21.203105229999998</v>
      </c>
      <c r="I1060" s="10" t="s">
        <v>1157</v>
      </c>
      <c r="J1060" t="str" cm="1">
        <f t="array" ref="J1060">_xlfn.SWITCH(I1060, "Rectum","Rectum","Sigma","LC","LC","LC","RC","RC","left","LC","right","RC","Left colon","LC","Right colon","RC","NA","NA","TODO","NA","Multiple")</f>
        <v>RC</v>
      </c>
      <c r="K1060" s="10" t="s">
        <v>322</v>
      </c>
      <c r="L1060" s="10" t="s">
        <v>374</v>
      </c>
      <c r="M1060" s="10" t="s">
        <v>374</v>
      </c>
      <c r="N1060" s="11" t="s">
        <v>328</v>
      </c>
      <c r="O1060" s="12">
        <v>4962104</v>
      </c>
      <c r="P1060" s="13">
        <v>11735312</v>
      </c>
      <c r="Q1060" s="14">
        <v>0.70212363568918912</v>
      </c>
      <c r="R1060" s="13">
        <v>16609</v>
      </c>
      <c r="S1060" s="15">
        <v>9.9371635497733199E-4</v>
      </c>
      <c r="T1060" s="15">
        <v>1.4153011014960701E-3</v>
      </c>
    </row>
    <row r="1061" spans="1:20">
      <c r="A1061" s="10" t="s">
        <v>1459</v>
      </c>
      <c r="B1061" s="10" t="s">
        <v>1150</v>
      </c>
      <c r="C1061" s="10" t="s">
        <v>372</v>
      </c>
      <c r="D1061" s="10" t="s">
        <v>1151</v>
      </c>
      <c r="E1061" s="10" t="s">
        <v>832</v>
      </c>
      <c r="F1061" s="10">
        <v>51</v>
      </c>
      <c r="G1061" s="10" t="s">
        <v>320</v>
      </c>
      <c r="H1061" s="10">
        <v>26.643598619999999</v>
      </c>
      <c r="I1061" s="10" t="s">
        <v>331</v>
      </c>
      <c r="J1061" t="str" cm="1">
        <f t="array" ref="J1061">_xlfn.SWITCH(I1061, "Rectum","Rectum","Sigma","LC","LC","LC","RC","RC","left","LC","right","RC","Left colon","LC","Right colon","RC","NA","NA","TODO","NA","Multiple")</f>
        <v>Rectum</v>
      </c>
      <c r="K1061" s="10" t="s">
        <v>322</v>
      </c>
      <c r="L1061" s="10" t="s">
        <v>374</v>
      </c>
      <c r="M1061" s="10" t="s">
        <v>374</v>
      </c>
      <c r="N1061" s="11" t="s">
        <v>328</v>
      </c>
      <c r="O1061" s="12">
        <v>5959996</v>
      </c>
      <c r="P1061" s="13">
        <v>15882002</v>
      </c>
      <c r="Q1061" s="14">
        <v>0.72640446984303542</v>
      </c>
      <c r="R1061" s="13">
        <v>21857</v>
      </c>
      <c r="S1061" s="15">
        <v>9.9968646883177728E-4</v>
      </c>
      <c r="T1061" s="15">
        <v>1.37621189066718E-3</v>
      </c>
    </row>
    <row r="1062" spans="1:20">
      <c r="A1062" s="10" t="s">
        <v>1460</v>
      </c>
      <c r="B1062" s="10" t="s">
        <v>1150</v>
      </c>
      <c r="C1062" s="10" t="s">
        <v>372</v>
      </c>
      <c r="D1062" s="10" t="s">
        <v>1151</v>
      </c>
      <c r="E1062" s="10" t="s">
        <v>832</v>
      </c>
      <c r="F1062" s="10">
        <v>73</v>
      </c>
      <c r="G1062" s="10" t="s">
        <v>340</v>
      </c>
      <c r="H1062" s="10">
        <v>21.051708260000002</v>
      </c>
      <c r="I1062" s="10" t="s">
        <v>1153</v>
      </c>
      <c r="J1062" t="str" cm="1">
        <f t="array" ref="J1062">_xlfn.SWITCH(I1062, "Rectum","Rectum","Sigma","LC","LC","LC","RC","RC","left","LC","right","RC","Left colon","LC","Right colon","RC","NA","NA","TODO","NA","Multiple")</f>
        <v>LC</v>
      </c>
      <c r="K1062" s="10" t="s">
        <v>322</v>
      </c>
      <c r="L1062" s="10" t="s">
        <v>374</v>
      </c>
      <c r="M1062" s="10" t="s">
        <v>374</v>
      </c>
      <c r="N1062" s="11" t="s">
        <v>323</v>
      </c>
      <c r="O1062" s="12">
        <v>2265891</v>
      </c>
      <c r="P1062" s="13">
        <v>18617863</v>
      </c>
      <c r="Q1062" s="14">
        <v>0.89115571464388599</v>
      </c>
      <c r="R1062" s="13">
        <v>8064</v>
      </c>
      <c r="S1062" s="15">
        <v>3.8598842858003071E-4</v>
      </c>
      <c r="T1062" s="15">
        <v>4.3313241696966E-4</v>
      </c>
    </row>
    <row r="1063" spans="1:20">
      <c r="A1063" s="10" t="s">
        <v>1461</v>
      </c>
      <c r="B1063" s="10" t="s">
        <v>1150</v>
      </c>
      <c r="C1063" s="10" t="s">
        <v>372</v>
      </c>
      <c r="D1063" s="10" t="s">
        <v>1151</v>
      </c>
      <c r="E1063" s="10" t="s">
        <v>832</v>
      </c>
      <c r="F1063" s="10">
        <v>68</v>
      </c>
      <c r="G1063" s="10" t="s">
        <v>340</v>
      </c>
      <c r="H1063" s="10">
        <v>25.683709870000001</v>
      </c>
      <c r="I1063" s="10" t="s">
        <v>1153</v>
      </c>
      <c r="J1063" t="str" cm="1">
        <f t="array" ref="J1063">_xlfn.SWITCH(I1063, "Rectum","Rectum","Sigma","LC","LC","LC","RC","RC","left","LC","right","RC","Left colon","LC","Right colon","RC","NA","NA","TODO","NA","Multiple")</f>
        <v>LC</v>
      </c>
      <c r="K1063" s="10" t="s">
        <v>322</v>
      </c>
      <c r="L1063" s="10" t="s">
        <v>374</v>
      </c>
      <c r="M1063" s="10" t="s">
        <v>374</v>
      </c>
      <c r="N1063" s="11" t="s">
        <v>328</v>
      </c>
      <c r="O1063" s="12">
        <v>5943561</v>
      </c>
      <c r="P1063" s="13">
        <v>15028773</v>
      </c>
      <c r="Q1063" s="14">
        <v>0.71578326656430558</v>
      </c>
      <c r="R1063" s="13">
        <v>23928</v>
      </c>
      <c r="S1063" s="15">
        <v>1.1396314258223677E-3</v>
      </c>
      <c r="T1063" s="15">
        <v>1.5921459456470599E-3</v>
      </c>
    </row>
    <row r="1064" spans="1:20">
      <c r="A1064" s="10" t="s">
        <v>1462</v>
      </c>
      <c r="B1064" s="10" t="s">
        <v>1150</v>
      </c>
      <c r="C1064" s="10" t="s">
        <v>372</v>
      </c>
      <c r="D1064" s="10" t="s">
        <v>1151</v>
      </c>
      <c r="E1064" s="10" t="s">
        <v>832</v>
      </c>
      <c r="F1064" s="10">
        <v>64</v>
      </c>
      <c r="G1064" s="10" t="s">
        <v>320</v>
      </c>
      <c r="H1064" s="10">
        <v>24.489795919999999</v>
      </c>
      <c r="I1064" s="10" t="s">
        <v>1153</v>
      </c>
      <c r="J1064" t="str" cm="1">
        <f t="array" ref="J1064">_xlfn.SWITCH(I1064, "Rectum","Rectum","Sigma","LC","LC","LC","RC","RC","left","LC","right","RC","Left colon","LC","Right colon","RC","NA","NA","TODO","NA","Multiple")</f>
        <v>LC</v>
      </c>
      <c r="K1064" s="10" t="s">
        <v>322</v>
      </c>
      <c r="L1064" s="10" t="s">
        <v>374</v>
      </c>
      <c r="M1064" s="10" t="s">
        <v>374</v>
      </c>
      <c r="N1064" s="11" t="s">
        <v>328</v>
      </c>
      <c r="O1064" s="12">
        <v>4725368</v>
      </c>
      <c r="P1064" s="13">
        <v>13537096</v>
      </c>
      <c r="Q1064" s="14">
        <v>0.74045920944875476</v>
      </c>
      <c r="R1064" s="13">
        <v>19564</v>
      </c>
      <c r="S1064" s="15">
        <v>1.0701219799028861E-3</v>
      </c>
      <c r="T1064" s="15">
        <v>1.44521395135264E-3</v>
      </c>
    </row>
    <row r="1065" spans="1:20">
      <c r="A1065" s="10" t="s">
        <v>1463</v>
      </c>
      <c r="B1065" s="10" t="s">
        <v>1150</v>
      </c>
      <c r="C1065" s="10" t="s">
        <v>372</v>
      </c>
      <c r="D1065" s="10" t="s">
        <v>1151</v>
      </c>
      <c r="E1065" s="10" t="s">
        <v>832</v>
      </c>
      <c r="F1065" s="10">
        <v>75</v>
      </c>
      <c r="G1065" s="10" t="s">
        <v>320</v>
      </c>
      <c r="H1065" s="10">
        <v>21.30394858</v>
      </c>
      <c r="I1065" s="10" t="s">
        <v>1153</v>
      </c>
      <c r="J1065" t="str" cm="1">
        <f t="array" ref="J1065">_xlfn.SWITCH(I1065, "Rectum","Rectum","Sigma","LC","LC","LC","RC","RC","left","LC","right","RC","Left colon","LC","Right colon","RC","NA","NA","TODO","NA","Multiple")</f>
        <v>LC</v>
      </c>
      <c r="K1065" s="10" t="s">
        <v>322</v>
      </c>
      <c r="L1065" s="10" t="s">
        <v>390</v>
      </c>
      <c r="M1065" s="10" t="s">
        <v>390</v>
      </c>
      <c r="N1065" s="11" t="s">
        <v>328</v>
      </c>
      <c r="O1065" s="12">
        <v>6330854</v>
      </c>
      <c r="P1065" s="13">
        <v>21350515</v>
      </c>
      <c r="Q1065" s="14">
        <v>0.77051148638907152</v>
      </c>
      <c r="R1065" s="13">
        <v>28166</v>
      </c>
      <c r="S1065" s="15">
        <v>1.0164732103949057E-3</v>
      </c>
      <c r="T1065" s="15">
        <v>1.3192187635754902E-3</v>
      </c>
    </row>
    <row r="1066" spans="1:20">
      <c r="A1066" s="10" t="s">
        <v>1464</v>
      </c>
      <c r="B1066" s="10" t="s">
        <v>1150</v>
      </c>
      <c r="C1066" s="10" t="s">
        <v>372</v>
      </c>
      <c r="D1066" s="10" t="s">
        <v>1151</v>
      </c>
      <c r="E1066" s="10" t="s">
        <v>832</v>
      </c>
      <c r="F1066" s="10">
        <v>49</v>
      </c>
      <c r="G1066" s="10" t="s">
        <v>340</v>
      </c>
      <c r="H1066" s="10">
        <v>19.289379270000001</v>
      </c>
      <c r="I1066" s="10" t="s">
        <v>1157</v>
      </c>
      <c r="J1066" t="str" cm="1">
        <f t="array" ref="J1066">_xlfn.SWITCH(I1066, "Rectum","Rectum","Sigma","LC","LC","LC","RC","RC","left","LC","right","RC","Left colon","LC","Right colon","RC","NA","NA","TODO","NA","Multiple")</f>
        <v>RC</v>
      </c>
      <c r="K1066" s="10" t="s">
        <v>322</v>
      </c>
      <c r="L1066" s="10" t="s">
        <v>380</v>
      </c>
      <c r="M1066" s="10" t="s">
        <v>380</v>
      </c>
      <c r="N1066" s="11" t="s">
        <v>328</v>
      </c>
      <c r="O1066" s="12">
        <v>4514140</v>
      </c>
      <c r="P1066" s="13">
        <v>16167272</v>
      </c>
      <c r="Q1066" s="14">
        <v>0.78098518800306749</v>
      </c>
      <c r="R1066" s="13">
        <v>19713</v>
      </c>
      <c r="S1066" s="15">
        <v>9.5226708693368109E-4</v>
      </c>
      <c r="T1066" s="15">
        <v>1.21931516955984E-3</v>
      </c>
    </row>
    <row r="1067" spans="1:20">
      <c r="A1067" s="10" t="s">
        <v>1465</v>
      </c>
      <c r="B1067" s="10" t="s">
        <v>1150</v>
      </c>
      <c r="C1067" s="10" t="s">
        <v>372</v>
      </c>
      <c r="D1067" s="10" t="s">
        <v>1151</v>
      </c>
      <c r="E1067" s="10" t="s">
        <v>832</v>
      </c>
      <c r="F1067" s="10">
        <v>71</v>
      </c>
      <c r="G1067" s="10" t="s">
        <v>340</v>
      </c>
      <c r="H1067" s="10">
        <v>21.928862769999999</v>
      </c>
      <c r="I1067" s="10" t="s">
        <v>1157</v>
      </c>
      <c r="J1067" t="str" cm="1">
        <f t="array" ref="J1067">_xlfn.SWITCH(I1067, "Rectum","Rectum","Sigma","LC","LC","LC","RC","RC","left","LC","right","RC","Left colon","LC","Right colon","RC","NA","NA","TODO","NA","Multiple")</f>
        <v>RC</v>
      </c>
      <c r="K1067" s="10" t="s">
        <v>322</v>
      </c>
      <c r="L1067" s="10" t="s">
        <v>374</v>
      </c>
      <c r="M1067" s="10" t="s">
        <v>374</v>
      </c>
      <c r="N1067" s="11" t="s">
        <v>328</v>
      </c>
      <c r="O1067" s="12">
        <v>5428528</v>
      </c>
      <c r="P1067" s="13">
        <v>20510369</v>
      </c>
      <c r="Q1067" s="14">
        <v>0.79013559461372218</v>
      </c>
      <c r="R1067" s="13">
        <v>19140</v>
      </c>
      <c r="S1067" s="15">
        <v>7.3734389083427224E-4</v>
      </c>
      <c r="T1067" s="15">
        <v>9.331865262882399E-4</v>
      </c>
    </row>
    <row r="1068" spans="1:20">
      <c r="A1068" s="10" t="s">
        <v>1466</v>
      </c>
      <c r="B1068" s="10" t="s">
        <v>1150</v>
      </c>
      <c r="C1068" s="10" t="s">
        <v>372</v>
      </c>
      <c r="D1068" s="10" t="s">
        <v>1151</v>
      </c>
      <c r="E1068" s="10" t="s">
        <v>832</v>
      </c>
      <c r="F1068" s="10">
        <v>48</v>
      </c>
      <c r="G1068" s="10" t="s">
        <v>340</v>
      </c>
      <c r="H1068" s="10">
        <v>29.515938609999999</v>
      </c>
      <c r="I1068" s="10" t="s">
        <v>1153</v>
      </c>
      <c r="J1068" t="str" cm="1">
        <f t="array" ref="J1068">_xlfn.SWITCH(I1068, "Rectum","Rectum","Sigma","LC","LC","LC","RC","RC","left","LC","right","RC","Left colon","LC","Right colon","RC","NA","NA","TODO","NA","Multiple")</f>
        <v>LC</v>
      </c>
      <c r="K1068" s="10" t="s">
        <v>322</v>
      </c>
      <c r="L1068" s="10" t="s">
        <v>380</v>
      </c>
      <c r="M1068" s="10" t="s">
        <v>380</v>
      </c>
      <c r="N1068" s="11" t="s">
        <v>323</v>
      </c>
      <c r="O1068" s="12">
        <v>2307932</v>
      </c>
      <c r="P1068" s="13">
        <v>15495604</v>
      </c>
      <c r="Q1068" s="14">
        <v>0.87004479812097857</v>
      </c>
      <c r="R1068" s="13">
        <v>6586</v>
      </c>
      <c r="S1068" s="15">
        <v>3.6978971845336042E-4</v>
      </c>
      <c r="T1068" s="15">
        <v>4.25023768031243E-4</v>
      </c>
    </row>
    <row r="1069" spans="1:20">
      <c r="A1069" s="10" t="s">
        <v>1467</v>
      </c>
      <c r="B1069" s="10" t="s">
        <v>1150</v>
      </c>
      <c r="C1069" s="10" t="s">
        <v>372</v>
      </c>
      <c r="D1069" s="10" t="s">
        <v>1151</v>
      </c>
      <c r="E1069" s="10" t="s">
        <v>832</v>
      </c>
      <c r="F1069" s="10">
        <v>43</v>
      </c>
      <c r="G1069" s="10" t="s">
        <v>320</v>
      </c>
      <c r="H1069" s="10">
        <v>21.63331531</v>
      </c>
      <c r="I1069" s="10" t="s">
        <v>331</v>
      </c>
      <c r="J1069" t="str" cm="1">
        <f t="array" ref="J1069">_xlfn.SWITCH(I1069, "Rectum","Rectum","Sigma","LC","LC","LC","RC","RC","left","LC","right","RC","Left colon","LC","Right colon","RC","NA","NA","TODO","NA","Multiple")</f>
        <v>Rectum</v>
      </c>
      <c r="K1069" s="10" t="s">
        <v>322</v>
      </c>
      <c r="L1069" s="10" t="s">
        <v>380</v>
      </c>
      <c r="M1069" s="10" t="s">
        <v>380</v>
      </c>
      <c r="N1069" s="11" t="s">
        <v>328</v>
      </c>
      <c r="O1069" s="12">
        <v>5498160</v>
      </c>
      <c r="P1069" s="13">
        <v>10963988</v>
      </c>
      <c r="Q1069" s="14">
        <v>0.66529146248201676</v>
      </c>
      <c r="R1069" s="13">
        <v>17829</v>
      </c>
      <c r="S1069" s="15">
        <v>1.0818583059915678E-3</v>
      </c>
      <c r="T1069" s="15">
        <v>1.6261418746536399E-3</v>
      </c>
    </row>
    <row r="1070" spans="1:20">
      <c r="A1070" s="10" t="s">
        <v>1468</v>
      </c>
      <c r="B1070" s="10" t="s">
        <v>1150</v>
      </c>
      <c r="C1070" s="10" t="s">
        <v>372</v>
      </c>
      <c r="D1070" s="10" t="s">
        <v>1151</v>
      </c>
      <c r="E1070" s="10" t="s">
        <v>832</v>
      </c>
      <c r="F1070" s="10">
        <v>60</v>
      </c>
      <c r="G1070" s="10" t="s">
        <v>320</v>
      </c>
      <c r="H1070" s="10">
        <v>19.1953028</v>
      </c>
      <c r="I1070" s="10" t="s">
        <v>331</v>
      </c>
      <c r="J1070" t="str" cm="1">
        <f t="array" ref="J1070">_xlfn.SWITCH(I1070, "Rectum","Rectum","Sigma","LC","LC","LC","RC","RC","left","LC","right","RC","Left colon","LC","Right colon","RC","NA","NA","TODO","NA","Multiple")</f>
        <v>Rectum</v>
      </c>
      <c r="K1070" s="10" t="s">
        <v>322</v>
      </c>
      <c r="L1070" s="10" t="s">
        <v>380</v>
      </c>
      <c r="M1070" s="10" t="s">
        <v>380</v>
      </c>
      <c r="N1070" s="11" t="s">
        <v>328</v>
      </c>
      <c r="O1070" s="12">
        <v>6585397</v>
      </c>
      <c r="P1070" s="13">
        <v>12167286</v>
      </c>
      <c r="Q1070" s="14">
        <v>0.64812930107340727</v>
      </c>
      <c r="R1070" s="13">
        <v>20247</v>
      </c>
      <c r="S1070" s="15">
        <v>1.0785210406686649E-3</v>
      </c>
      <c r="T1070" s="15">
        <v>1.66405227920179E-3</v>
      </c>
    </row>
    <row r="1071" spans="1:20">
      <c r="A1071" s="10" t="s">
        <v>1469</v>
      </c>
      <c r="B1071" s="10" t="s">
        <v>1150</v>
      </c>
      <c r="C1071" s="10" t="s">
        <v>372</v>
      </c>
      <c r="D1071" s="10" t="s">
        <v>1151</v>
      </c>
      <c r="E1071" s="10" t="s">
        <v>832</v>
      </c>
      <c r="F1071" s="10">
        <v>51</v>
      </c>
      <c r="G1071" s="10" t="s">
        <v>320</v>
      </c>
      <c r="H1071" s="10">
        <v>22.22906193</v>
      </c>
      <c r="I1071" s="10" t="s">
        <v>1157</v>
      </c>
      <c r="J1071" t="str" cm="1">
        <f t="array" ref="J1071">_xlfn.SWITCH(I1071, "Rectum","Rectum","Sigma","LC","LC","LC","RC","RC","left","LC","right","RC","Left colon","LC","Right colon","RC","NA","NA","TODO","NA","Multiple")</f>
        <v>RC</v>
      </c>
      <c r="K1071" s="10" t="s">
        <v>322</v>
      </c>
      <c r="L1071" s="10" t="s">
        <v>374</v>
      </c>
      <c r="M1071" s="10" t="s">
        <v>374</v>
      </c>
      <c r="N1071" s="11" t="s">
        <v>328</v>
      </c>
      <c r="O1071" s="12">
        <v>5542957</v>
      </c>
      <c r="P1071" s="13">
        <v>18607325</v>
      </c>
      <c r="Q1071" s="14">
        <v>0.76973339692303133</v>
      </c>
      <c r="R1071" s="13">
        <v>23445</v>
      </c>
      <c r="S1071" s="15">
        <v>9.6985458634491904E-4</v>
      </c>
      <c r="T1071" s="15">
        <v>1.2599876661476101E-3</v>
      </c>
    </row>
    <row r="1072" spans="1:20">
      <c r="A1072" s="10" t="s">
        <v>1470</v>
      </c>
      <c r="B1072" s="10" t="s">
        <v>1150</v>
      </c>
      <c r="C1072" s="10" t="s">
        <v>372</v>
      </c>
      <c r="D1072" s="10" t="s">
        <v>1151</v>
      </c>
      <c r="E1072" s="10" t="s">
        <v>832</v>
      </c>
      <c r="F1072" s="10">
        <v>69</v>
      </c>
      <c r="G1072" s="10" t="s">
        <v>320</v>
      </c>
      <c r="H1072" s="10">
        <v>25.680074050000002</v>
      </c>
      <c r="I1072" s="10" t="s">
        <v>1167</v>
      </c>
      <c r="J1072" t="str" cm="1">
        <f t="array" ref="J1072">_xlfn.SWITCH(I1072, "Rectum","Rectum","Sigma","LC","LC","LC","RC","RC","left","LC","right","RC","Left colon","LC","Right colon","RC","NA","NA","TODO","NA","Multiple")</f>
        <v>Multiple</v>
      </c>
      <c r="K1072" s="10" t="s">
        <v>322</v>
      </c>
      <c r="L1072" s="10" t="s">
        <v>390</v>
      </c>
      <c r="M1072" s="10" t="s">
        <v>390</v>
      </c>
      <c r="N1072" s="11" t="s">
        <v>328</v>
      </c>
      <c r="O1072" s="12">
        <v>8410821</v>
      </c>
      <c r="P1072" s="13">
        <v>13037936</v>
      </c>
      <c r="Q1072" s="14">
        <v>0.6072374885432148</v>
      </c>
      <c r="R1072" s="13">
        <v>22144</v>
      </c>
      <c r="S1072" s="15">
        <v>1.0313493597683674E-3</v>
      </c>
      <c r="T1072" s="15">
        <v>1.69842834019127E-3</v>
      </c>
    </row>
    <row r="1073" spans="1:20">
      <c r="A1073" s="10" t="s">
        <v>1471</v>
      </c>
      <c r="B1073" s="10" t="s">
        <v>1150</v>
      </c>
      <c r="C1073" s="10" t="s">
        <v>372</v>
      </c>
      <c r="D1073" s="10" t="s">
        <v>1151</v>
      </c>
      <c r="E1073" s="10" t="s">
        <v>832</v>
      </c>
      <c r="F1073" s="10">
        <v>64</v>
      </c>
      <c r="G1073" s="10" t="s">
        <v>340</v>
      </c>
      <c r="H1073" s="10">
        <v>25.333049890000002</v>
      </c>
      <c r="I1073" s="10" t="s">
        <v>331</v>
      </c>
      <c r="J1073" t="str" cm="1">
        <f t="array" ref="J1073">_xlfn.SWITCH(I1073, "Rectum","Rectum","Sigma","LC","LC","LC","RC","RC","left","LC","right","RC","Left colon","LC","Right colon","RC","NA","NA","TODO","NA","Multiple")</f>
        <v>Rectum</v>
      </c>
      <c r="K1073" s="10" t="s">
        <v>322</v>
      </c>
      <c r="L1073" s="10" t="s">
        <v>380</v>
      </c>
      <c r="M1073" s="10" t="s">
        <v>380</v>
      </c>
      <c r="N1073" s="11" t="s">
        <v>328</v>
      </c>
      <c r="O1073" s="12">
        <v>9983975</v>
      </c>
      <c r="P1073" s="13">
        <v>9181540</v>
      </c>
      <c r="Q1073" s="14">
        <v>0.47817786253681949</v>
      </c>
      <c r="R1073" s="13">
        <v>35583</v>
      </c>
      <c r="S1073" s="15">
        <v>1.8531752715391589E-3</v>
      </c>
      <c r="T1073" s="15">
        <v>3.8754936535701002E-3</v>
      </c>
    </row>
    <row r="1074" spans="1:20">
      <c r="A1074" s="10" t="s">
        <v>1472</v>
      </c>
      <c r="B1074" s="10" t="s">
        <v>1150</v>
      </c>
      <c r="C1074" s="10" t="s">
        <v>372</v>
      </c>
      <c r="D1074" s="10" t="s">
        <v>1151</v>
      </c>
      <c r="E1074" s="10" t="s">
        <v>832</v>
      </c>
      <c r="F1074" s="10">
        <v>63</v>
      </c>
      <c r="G1074" s="10" t="s">
        <v>340</v>
      </c>
      <c r="H1074" s="10">
        <v>23.555555559999998</v>
      </c>
      <c r="I1074" s="10" t="s">
        <v>1153</v>
      </c>
      <c r="J1074" t="str" cm="1">
        <f t="array" ref="J1074">_xlfn.SWITCH(I1074, "Rectum","Rectum","Sigma","LC","LC","LC","RC","RC","left","LC","right","RC","Left colon","LC","Right colon","RC","NA","NA","TODO","NA","Multiple")</f>
        <v>LC</v>
      </c>
      <c r="K1074" s="10" t="s">
        <v>322</v>
      </c>
      <c r="L1074" s="10" t="s">
        <v>390</v>
      </c>
      <c r="M1074" s="10" t="s">
        <v>390</v>
      </c>
      <c r="N1074" s="11" t="s">
        <v>328</v>
      </c>
      <c r="O1074" s="12">
        <v>8161476</v>
      </c>
      <c r="P1074" s="13">
        <v>9818941</v>
      </c>
      <c r="Q1074" s="14">
        <v>0.54529980840252135</v>
      </c>
      <c r="R1074" s="13">
        <v>26083</v>
      </c>
      <c r="S1074" s="15">
        <v>1.4485324743842502E-3</v>
      </c>
      <c r="T1074" s="15">
        <v>2.6563964484560996E-3</v>
      </c>
    </row>
    <row r="1075" spans="1:20">
      <c r="A1075" s="10" t="s">
        <v>1473</v>
      </c>
      <c r="B1075" s="10" t="s">
        <v>1150</v>
      </c>
      <c r="C1075" s="10" t="s">
        <v>372</v>
      </c>
      <c r="D1075" s="10" t="s">
        <v>1151</v>
      </c>
      <c r="E1075" s="10" t="s">
        <v>832</v>
      </c>
      <c r="F1075" s="10">
        <v>71</v>
      </c>
      <c r="G1075" s="10" t="s">
        <v>320</v>
      </c>
      <c r="H1075" s="10">
        <v>21.049817900000001</v>
      </c>
      <c r="I1075" s="10" t="s">
        <v>1153</v>
      </c>
      <c r="J1075" t="str" cm="1">
        <f t="array" ref="J1075">_xlfn.SWITCH(I1075, "Rectum","Rectum","Sigma","LC","LC","LC","RC","RC","left","LC","right","RC","Left colon","LC","Right colon","RC","NA","NA","TODO","NA","Multiple")</f>
        <v>LC</v>
      </c>
      <c r="K1075" s="10" t="s">
        <v>322</v>
      </c>
      <c r="L1075" s="10" t="s">
        <v>390</v>
      </c>
      <c r="M1075" s="10" t="s">
        <v>390</v>
      </c>
      <c r="N1075" s="11" t="s">
        <v>328</v>
      </c>
      <c r="O1075" s="12">
        <v>7799940</v>
      </c>
      <c r="P1075" s="13">
        <v>9261948</v>
      </c>
      <c r="Q1075" s="14">
        <v>0.54197709932017246</v>
      </c>
      <c r="R1075" s="13">
        <v>27299</v>
      </c>
      <c r="S1075" s="15">
        <v>1.5974428742572715E-3</v>
      </c>
      <c r="T1075" s="15">
        <v>2.9474361117121399E-3</v>
      </c>
    </row>
    <row r="1076" spans="1:20">
      <c r="A1076" s="10" t="s">
        <v>1474</v>
      </c>
      <c r="B1076" s="10" t="s">
        <v>1150</v>
      </c>
      <c r="C1076" s="10" t="s">
        <v>372</v>
      </c>
      <c r="D1076" s="10" t="s">
        <v>1151</v>
      </c>
      <c r="E1076" s="10" t="s">
        <v>832</v>
      </c>
      <c r="F1076" s="10">
        <v>64</v>
      </c>
      <c r="G1076" s="10" t="s">
        <v>320</v>
      </c>
      <c r="H1076" s="10">
        <v>26.259584749999998</v>
      </c>
      <c r="I1076" s="10" t="s">
        <v>1153</v>
      </c>
      <c r="J1076" t="str" cm="1">
        <f t="array" ref="J1076">_xlfn.SWITCH(I1076, "Rectum","Rectum","Sigma","LC","LC","LC","RC","RC","left","LC","right","RC","Left colon","LC","Right colon","RC","NA","NA","TODO","NA","Multiple")</f>
        <v>LC</v>
      </c>
      <c r="K1076" s="10" t="s">
        <v>322</v>
      </c>
      <c r="L1076" s="10" t="s">
        <v>380</v>
      </c>
      <c r="M1076" s="10" t="s">
        <v>380</v>
      </c>
      <c r="N1076" s="11" t="s">
        <v>323</v>
      </c>
      <c r="O1076" s="12">
        <v>1361575</v>
      </c>
      <c r="P1076" s="13">
        <v>8575090</v>
      </c>
      <c r="Q1076" s="14">
        <v>0.86259971849869188</v>
      </c>
      <c r="R1076" s="13">
        <v>4319</v>
      </c>
      <c r="S1076" s="15">
        <v>4.3446403293677968E-4</v>
      </c>
      <c r="T1076" s="15">
        <v>5.0366818307446301E-4</v>
      </c>
    </row>
    <row r="1077" spans="1:20">
      <c r="A1077" s="10" t="s">
        <v>1475</v>
      </c>
      <c r="B1077" s="10" t="s">
        <v>1150</v>
      </c>
      <c r="C1077" s="10" t="s">
        <v>372</v>
      </c>
      <c r="D1077" s="10" t="s">
        <v>1151</v>
      </c>
      <c r="E1077" s="10" t="s">
        <v>832</v>
      </c>
      <c r="F1077" s="10">
        <v>59</v>
      </c>
      <c r="G1077" s="10" t="s">
        <v>320</v>
      </c>
      <c r="H1077" s="10">
        <v>28.066423870000001</v>
      </c>
      <c r="I1077" s="10" t="s">
        <v>331</v>
      </c>
      <c r="J1077" t="str" cm="1">
        <f t="array" ref="J1077">_xlfn.SWITCH(I1077, "Rectum","Rectum","Sigma","LC","LC","LC","RC","RC","left","LC","right","RC","Left colon","LC","Right colon","RC","NA","NA","TODO","NA","Multiple")</f>
        <v>Rectum</v>
      </c>
      <c r="K1077" s="10" t="s">
        <v>322</v>
      </c>
      <c r="L1077" s="10" t="s">
        <v>374</v>
      </c>
      <c r="M1077" s="10" t="s">
        <v>374</v>
      </c>
      <c r="N1077" s="11" t="s">
        <v>323</v>
      </c>
      <c r="O1077" s="12">
        <v>2228981</v>
      </c>
      <c r="P1077" s="13">
        <v>19204880</v>
      </c>
      <c r="Q1077" s="14">
        <v>0.89570320953383031</v>
      </c>
      <c r="R1077" s="13">
        <v>7259</v>
      </c>
      <c r="S1077" s="15">
        <v>3.3855507548113159E-4</v>
      </c>
      <c r="T1077" s="15">
        <v>3.7797684755124699E-4</v>
      </c>
    </row>
    <row r="1078" spans="1:20">
      <c r="A1078" s="10" t="s">
        <v>1476</v>
      </c>
      <c r="B1078" s="10" t="s">
        <v>1150</v>
      </c>
      <c r="C1078" s="10" t="s">
        <v>372</v>
      </c>
      <c r="D1078" s="10" t="s">
        <v>1151</v>
      </c>
      <c r="E1078" s="10" t="s">
        <v>832</v>
      </c>
      <c r="F1078" s="10">
        <v>68</v>
      </c>
      <c r="G1078" s="10" t="s">
        <v>340</v>
      </c>
      <c r="H1078" s="10">
        <v>25.299375950000002</v>
      </c>
      <c r="I1078" s="10" t="s">
        <v>1153</v>
      </c>
      <c r="J1078" t="str" cm="1">
        <f t="array" ref="J1078">_xlfn.SWITCH(I1078, "Rectum","Rectum","Sigma","LC","LC","LC","RC","RC","left","LC","right","RC","Left colon","LC","Right colon","RC","NA","NA","TODO","NA","Multiple")</f>
        <v>LC</v>
      </c>
      <c r="K1078" s="10" t="s">
        <v>322</v>
      </c>
      <c r="L1078" s="10" t="s">
        <v>390</v>
      </c>
      <c r="M1078" s="10" t="s">
        <v>390</v>
      </c>
      <c r="N1078" s="11" t="s">
        <v>328</v>
      </c>
      <c r="O1078" s="12">
        <v>4540537</v>
      </c>
      <c r="P1078" s="13">
        <v>14034305</v>
      </c>
      <c r="Q1078" s="14">
        <v>0.75503389374309793</v>
      </c>
      <c r="R1078" s="13">
        <v>12807</v>
      </c>
      <c r="S1078" s="15">
        <v>6.89005909246511E-4</v>
      </c>
      <c r="T1078" s="15">
        <v>9.1254964175283405E-4</v>
      </c>
    </row>
    <row r="1079" spans="1:20">
      <c r="A1079" s="10" t="s">
        <v>1477</v>
      </c>
      <c r="B1079" s="10" t="s">
        <v>1150</v>
      </c>
      <c r="C1079" s="10" t="s">
        <v>372</v>
      </c>
      <c r="D1079" s="10" t="s">
        <v>1151</v>
      </c>
      <c r="E1079" s="10" t="s">
        <v>832</v>
      </c>
      <c r="F1079" s="10">
        <v>68</v>
      </c>
      <c r="G1079" s="10" t="s">
        <v>320</v>
      </c>
      <c r="H1079" s="10">
        <v>23.4375</v>
      </c>
      <c r="I1079" s="10" t="s">
        <v>1153</v>
      </c>
      <c r="J1079" t="str" cm="1">
        <f t="array" ref="J1079">_xlfn.SWITCH(I1079, "Rectum","Rectum","Sigma","LC","LC","LC","RC","RC","left","LC","right","RC","Left colon","LC","Right colon","RC","NA","NA","TODO","NA","Multiple")</f>
        <v>LC</v>
      </c>
      <c r="K1079" s="10" t="s">
        <v>322</v>
      </c>
      <c r="L1079" s="10" t="s">
        <v>380</v>
      </c>
      <c r="M1079" s="10" t="s">
        <v>380</v>
      </c>
      <c r="N1079" s="11" t="s">
        <v>328</v>
      </c>
      <c r="O1079" s="12">
        <v>8196292</v>
      </c>
      <c r="P1079" s="13">
        <v>9300870</v>
      </c>
      <c r="Q1079" s="14">
        <v>0.53073976890784713</v>
      </c>
      <c r="R1079" s="13">
        <v>27189</v>
      </c>
      <c r="S1079" s="15">
        <v>1.5514982551992939E-3</v>
      </c>
      <c r="T1079" s="15">
        <v>2.92327491944302E-3</v>
      </c>
    </row>
    <row r="1080" spans="1:20">
      <c r="A1080" s="10" t="s">
        <v>1478</v>
      </c>
      <c r="B1080" s="10" t="s">
        <v>1150</v>
      </c>
      <c r="C1080" s="10" t="s">
        <v>372</v>
      </c>
      <c r="D1080" s="10" t="s">
        <v>1151</v>
      </c>
      <c r="E1080" s="10" t="s">
        <v>832</v>
      </c>
      <c r="F1080" s="10">
        <v>40</v>
      </c>
      <c r="G1080" s="10" t="s">
        <v>320</v>
      </c>
      <c r="H1080" s="10">
        <v>22.5981405</v>
      </c>
      <c r="I1080" s="10" t="s">
        <v>1157</v>
      </c>
      <c r="J1080" t="str" cm="1">
        <f t="array" ref="J1080">_xlfn.SWITCH(I1080, "Rectum","Rectum","Sigma","LC","LC","LC","RC","RC","left","LC","right","RC","Left colon","LC","Right colon","RC","NA","NA","TODO","NA","Multiple")</f>
        <v>RC</v>
      </c>
      <c r="K1080" s="10" t="s">
        <v>322</v>
      </c>
      <c r="L1080" s="10" t="s">
        <v>380</v>
      </c>
      <c r="M1080" s="10" t="s">
        <v>380</v>
      </c>
      <c r="N1080" s="11" t="s">
        <v>323</v>
      </c>
      <c r="O1080" s="12">
        <v>2840107</v>
      </c>
      <c r="P1080" s="13">
        <v>11247978</v>
      </c>
      <c r="Q1080" s="14">
        <v>0.79786225272818634</v>
      </c>
      <c r="R1080" s="13">
        <v>9559</v>
      </c>
      <c r="S1080" s="15">
        <v>6.780565603727828E-4</v>
      </c>
      <c r="T1080" s="15">
        <v>8.4984163375853008E-4</v>
      </c>
    </row>
    <row r="1081" spans="1:20">
      <c r="A1081" s="10" t="s">
        <v>1479</v>
      </c>
      <c r="B1081" s="10" t="s">
        <v>1150</v>
      </c>
      <c r="C1081" s="10" t="s">
        <v>372</v>
      </c>
      <c r="D1081" s="10" t="s">
        <v>1151</v>
      </c>
      <c r="E1081" s="10" t="s">
        <v>832</v>
      </c>
      <c r="F1081" s="10">
        <v>58</v>
      </c>
      <c r="G1081" s="10" t="s">
        <v>340</v>
      </c>
      <c r="H1081" s="10">
        <v>22.506925209999999</v>
      </c>
      <c r="I1081" s="10" t="s">
        <v>331</v>
      </c>
      <c r="J1081" t="str" cm="1">
        <f t="array" ref="J1081">_xlfn.SWITCH(I1081, "Rectum","Rectum","Sigma","LC","LC","LC","RC","RC","left","LC","right","RC","Left colon","LC","Right colon","RC","NA","NA","TODO","NA","Multiple")</f>
        <v>Rectum</v>
      </c>
      <c r="K1081" s="10" t="s">
        <v>322</v>
      </c>
      <c r="L1081" s="10" t="s">
        <v>380</v>
      </c>
      <c r="M1081" s="10" t="s">
        <v>380</v>
      </c>
      <c r="N1081" s="11" t="s">
        <v>328</v>
      </c>
      <c r="O1081" s="12">
        <v>4627599</v>
      </c>
      <c r="P1081" s="13">
        <v>12869216</v>
      </c>
      <c r="Q1081" s="14">
        <v>0.73498079196006527</v>
      </c>
      <c r="R1081" s="13">
        <v>12780</v>
      </c>
      <c r="S1081" s="15">
        <v>7.2988552847738631E-4</v>
      </c>
      <c r="T1081" s="15">
        <v>9.9306748756101395E-4</v>
      </c>
    </row>
    <row r="1082" spans="1:20">
      <c r="A1082" s="10" t="s">
        <v>1480</v>
      </c>
      <c r="B1082" s="10" t="s">
        <v>1150</v>
      </c>
      <c r="C1082" s="10" t="s">
        <v>372</v>
      </c>
      <c r="D1082" s="10" t="s">
        <v>1151</v>
      </c>
      <c r="E1082" s="10" t="s">
        <v>832</v>
      </c>
      <c r="F1082" s="10">
        <v>61</v>
      </c>
      <c r="G1082" s="10" t="s">
        <v>320</v>
      </c>
      <c r="H1082" s="10">
        <v>27.102040819999999</v>
      </c>
      <c r="I1082" s="10" t="s">
        <v>331</v>
      </c>
      <c r="J1082" t="str" cm="1">
        <f t="array" ref="J1082">_xlfn.SWITCH(I1082, "Rectum","Rectum","Sigma","LC","LC","LC","RC","RC","left","LC","right","RC","Left colon","LC","Right colon","RC","NA","NA","TODO","NA","Multiple")</f>
        <v>Rectum</v>
      </c>
      <c r="K1082" s="10" t="s">
        <v>322</v>
      </c>
      <c r="L1082" s="10" t="s">
        <v>380</v>
      </c>
      <c r="M1082" s="10" t="s">
        <v>380</v>
      </c>
      <c r="N1082" s="11" t="s">
        <v>328</v>
      </c>
      <c r="O1082" s="12">
        <v>3917097</v>
      </c>
      <c r="P1082" s="13">
        <v>11097304</v>
      </c>
      <c r="Q1082" s="14">
        <v>0.73839088958261268</v>
      </c>
      <c r="R1082" s="13">
        <v>14636</v>
      </c>
      <c r="S1082" s="15">
        <v>9.7384815806894349E-4</v>
      </c>
      <c r="T1082" s="15">
        <v>1.31887889166594E-3</v>
      </c>
    </row>
    <row r="1083" spans="1:20">
      <c r="A1083" s="10" t="s">
        <v>1481</v>
      </c>
      <c r="B1083" s="10" t="s">
        <v>1150</v>
      </c>
      <c r="C1083" s="10" t="s">
        <v>372</v>
      </c>
      <c r="D1083" s="10" t="s">
        <v>1151</v>
      </c>
      <c r="E1083" s="10" t="s">
        <v>832</v>
      </c>
      <c r="F1083" s="10">
        <v>77</v>
      </c>
      <c r="G1083" s="10" t="s">
        <v>340</v>
      </c>
      <c r="H1083" s="10">
        <v>20.269357240000001</v>
      </c>
      <c r="I1083" s="10" t="s">
        <v>1157</v>
      </c>
      <c r="J1083" t="str" cm="1">
        <f t="array" ref="J1083">_xlfn.SWITCH(I1083, "Rectum","Rectum","Sigma","LC","LC","LC","RC","RC","left","LC","right","RC","Left colon","LC","Right colon","RC","NA","NA","TODO","NA","Multiple")</f>
        <v>RC</v>
      </c>
      <c r="K1083" s="10" t="s">
        <v>322</v>
      </c>
      <c r="L1083" s="10" t="s">
        <v>374</v>
      </c>
      <c r="M1083" s="10" t="s">
        <v>374</v>
      </c>
      <c r="N1083" s="11" t="s">
        <v>323</v>
      </c>
      <c r="O1083" s="12">
        <v>2809830</v>
      </c>
      <c r="P1083" s="13">
        <v>13162477</v>
      </c>
      <c r="Q1083" s="14">
        <v>0.82368369639726224</v>
      </c>
      <c r="R1083" s="13">
        <v>7707</v>
      </c>
      <c r="S1083" s="15">
        <v>4.8228994042182944E-4</v>
      </c>
      <c r="T1083" s="15">
        <v>5.8552808867206403E-4</v>
      </c>
    </row>
    <row r="1084" spans="1:20">
      <c r="A1084" s="10" t="s">
        <v>1482</v>
      </c>
      <c r="B1084" s="10" t="s">
        <v>1150</v>
      </c>
      <c r="C1084" s="10" t="s">
        <v>372</v>
      </c>
      <c r="D1084" s="10" t="s">
        <v>1151</v>
      </c>
      <c r="E1084" s="10" t="s">
        <v>832</v>
      </c>
      <c r="F1084" s="10">
        <v>45</v>
      </c>
      <c r="G1084" s="10" t="s">
        <v>320</v>
      </c>
      <c r="H1084" s="10">
        <v>22.275309920000002</v>
      </c>
      <c r="I1084" s="10" t="s">
        <v>331</v>
      </c>
      <c r="J1084" t="str" cm="1">
        <f t="array" ref="J1084">_xlfn.SWITCH(I1084, "Rectum","Rectum","Sigma","LC","LC","LC","RC","RC","left","LC","right","RC","Left colon","LC","Right colon","RC","NA","NA","TODO","NA","Multiple")</f>
        <v>Rectum</v>
      </c>
      <c r="K1084" s="10" t="s">
        <v>322</v>
      </c>
      <c r="L1084" s="10" t="s">
        <v>374</v>
      </c>
      <c r="M1084" s="10" t="s">
        <v>374</v>
      </c>
      <c r="N1084" s="11" t="s">
        <v>328</v>
      </c>
      <c r="O1084" s="12">
        <v>7302450</v>
      </c>
      <c r="P1084" s="13">
        <v>12205226</v>
      </c>
      <c r="Q1084" s="14">
        <v>0.62486018980141589</v>
      </c>
      <c r="R1084" s="13">
        <v>25055</v>
      </c>
      <c r="S1084" s="15">
        <v>1.2827187350299351E-3</v>
      </c>
      <c r="T1084" s="15">
        <v>2.0528091819028999E-3</v>
      </c>
    </row>
    <row r="1085" spans="1:20">
      <c r="A1085" s="10" t="s">
        <v>1483</v>
      </c>
      <c r="B1085" s="10" t="s">
        <v>1150</v>
      </c>
      <c r="C1085" s="10" t="s">
        <v>372</v>
      </c>
      <c r="D1085" s="10" t="s">
        <v>1151</v>
      </c>
      <c r="E1085" s="10" t="s">
        <v>832</v>
      </c>
      <c r="F1085" s="10">
        <v>59</v>
      </c>
      <c r="G1085" s="10" t="s">
        <v>320</v>
      </c>
      <c r="H1085" s="10">
        <v>20.199469759999999</v>
      </c>
      <c r="I1085" s="10" t="s">
        <v>331</v>
      </c>
      <c r="J1085" t="str" cm="1">
        <f t="array" ref="J1085">_xlfn.SWITCH(I1085, "Rectum","Rectum","Sigma","LC","LC","LC","RC","RC","left","LC","right","RC","Left colon","LC","Right colon","RC","NA","NA","TODO","NA","Multiple")</f>
        <v>Rectum</v>
      </c>
      <c r="K1085" s="10" t="s">
        <v>322</v>
      </c>
      <c r="L1085" s="10" t="s">
        <v>380</v>
      </c>
      <c r="M1085" s="10" t="s">
        <v>380</v>
      </c>
      <c r="N1085" s="11" t="s">
        <v>328</v>
      </c>
      <c r="O1085" s="12">
        <v>3514570</v>
      </c>
      <c r="P1085" s="13">
        <v>13531149</v>
      </c>
      <c r="Q1085" s="14">
        <v>0.79326167069937281</v>
      </c>
      <c r="R1085" s="13">
        <v>11892</v>
      </c>
      <c r="S1085" s="15">
        <v>6.9716679551433077E-4</v>
      </c>
      <c r="T1085" s="15">
        <v>8.7886106346179494E-4</v>
      </c>
    </row>
    <row r="1086" spans="1:20">
      <c r="A1086" s="10" t="s">
        <v>1484</v>
      </c>
      <c r="B1086" s="10" t="s">
        <v>1150</v>
      </c>
      <c r="C1086" s="10" t="s">
        <v>372</v>
      </c>
      <c r="D1086" s="10" t="s">
        <v>1151</v>
      </c>
      <c r="E1086" s="10" t="s">
        <v>832</v>
      </c>
      <c r="F1086" s="10">
        <v>67</v>
      </c>
      <c r="G1086" s="10" t="s">
        <v>320</v>
      </c>
      <c r="H1086" s="10">
        <v>23.624447490000001</v>
      </c>
      <c r="I1086" s="10" t="s">
        <v>1153</v>
      </c>
      <c r="J1086" t="str" cm="1">
        <f t="array" ref="J1086">_xlfn.SWITCH(I1086, "Rectum","Rectum","Sigma","LC","LC","LC","RC","RC","left","LC","right","RC","Left colon","LC","Right colon","RC","NA","NA","TODO","NA","Multiple")</f>
        <v>LC</v>
      </c>
      <c r="K1086" s="10" t="s">
        <v>322</v>
      </c>
      <c r="L1086" s="10" t="s">
        <v>390</v>
      </c>
      <c r="M1086" s="10" t="s">
        <v>390</v>
      </c>
      <c r="N1086" s="11" t="s">
        <v>328</v>
      </c>
      <c r="O1086" s="12">
        <v>6009834</v>
      </c>
      <c r="P1086" s="13">
        <v>12131608</v>
      </c>
      <c r="Q1086" s="14">
        <v>0.66788926135127746</v>
      </c>
      <c r="R1086" s="13">
        <v>22659</v>
      </c>
      <c r="S1086" s="15">
        <v>1.2474605817265605E-3</v>
      </c>
      <c r="T1086" s="15">
        <v>1.86776559216223E-3</v>
      </c>
    </row>
    <row r="1087" spans="1:20">
      <c r="A1087" s="10" t="s">
        <v>1485</v>
      </c>
      <c r="B1087" s="10" t="s">
        <v>1150</v>
      </c>
      <c r="C1087" s="10" t="s">
        <v>372</v>
      </c>
      <c r="D1087" s="10" t="s">
        <v>1151</v>
      </c>
      <c r="E1087" s="10" t="s">
        <v>832</v>
      </c>
      <c r="F1087" s="10">
        <v>69</v>
      </c>
      <c r="G1087" s="10" t="s">
        <v>320</v>
      </c>
      <c r="H1087" s="10">
        <v>23.875114780000001</v>
      </c>
      <c r="I1087" s="10" t="s">
        <v>1157</v>
      </c>
      <c r="J1087" t="str" cm="1">
        <f t="array" ref="J1087">_xlfn.SWITCH(I1087, "Rectum","Rectum","Sigma","LC","LC","LC","RC","RC","left","LC","right","RC","Left colon","LC","Right colon","RC","NA","NA","TODO","NA","Multiple")</f>
        <v>RC</v>
      </c>
      <c r="K1087" s="10" t="s">
        <v>322</v>
      </c>
      <c r="L1087" s="10" t="s">
        <v>374</v>
      </c>
      <c r="M1087" s="10" t="s">
        <v>374</v>
      </c>
      <c r="N1087" s="11" t="s">
        <v>328</v>
      </c>
      <c r="O1087" s="12">
        <v>5176779</v>
      </c>
      <c r="P1087" s="13">
        <v>10737056</v>
      </c>
      <c r="Q1087" s="14">
        <v>0.67400165633928932</v>
      </c>
      <c r="R1087" s="13">
        <v>16476</v>
      </c>
      <c r="S1087" s="15">
        <v>1.0342547612535624E-3</v>
      </c>
      <c r="T1087" s="15">
        <v>1.5344988421407098E-3</v>
      </c>
    </row>
    <row r="1088" spans="1:20">
      <c r="A1088" s="10" t="s">
        <v>1486</v>
      </c>
      <c r="B1088" s="10" t="s">
        <v>1150</v>
      </c>
      <c r="C1088" s="10" t="s">
        <v>372</v>
      </c>
      <c r="D1088" s="10" t="s">
        <v>1151</v>
      </c>
      <c r="E1088" s="10" t="s">
        <v>832</v>
      </c>
      <c r="F1088" s="10">
        <v>68</v>
      </c>
      <c r="G1088" s="10" t="s">
        <v>340</v>
      </c>
      <c r="H1088" s="10">
        <v>22.43230252</v>
      </c>
      <c r="I1088" s="10" t="s">
        <v>1157</v>
      </c>
      <c r="J1088" t="str" cm="1">
        <f t="array" ref="J1088">_xlfn.SWITCH(I1088, "Rectum","Rectum","Sigma","LC","LC","LC","RC","RC","left","LC","right","RC","Left colon","LC","Right colon","RC","NA","NA","TODO","NA","Multiple")</f>
        <v>RC</v>
      </c>
      <c r="K1088" s="10" t="s">
        <v>322</v>
      </c>
      <c r="L1088" s="10" t="s">
        <v>380</v>
      </c>
      <c r="M1088" s="10" t="s">
        <v>380</v>
      </c>
      <c r="N1088" s="11" t="s">
        <v>328</v>
      </c>
      <c r="O1088" s="12">
        <v>13361898</v>
      </c>
      <c r="P1088" s="13">
        <v>9772754</v>
      </c>
      <c r="Q1088" s="14">
        <v>0.42148711106721559</v>
      </c>
      <c r="R1088" s="13">
        <v>51713</v>
      </c>
      <c r="S1088" s="15">
        <v>2.2303194140176779E-3</v>
      </c>
      <c r="T1088" s="15">
        <v>5.2915483189283196E-3</v>
      </c>
    </row>
    <row r="1089" spans="1:20">
      <c r="A1089" s="10" t="s">
        <v>1487</v>
      </c>
      <c r="B1089" s="10" t="s">
        <v>1150</v>
      </c>
      <c r="C1089" s="10" t="s">
        <v>372</v>
      </c>
      <c r="D1089" s="10" t="s">
        <v>1151</v>
      </c>
      <c r="E1089" s="10" t="s">
        <v>832</v>
      </c>
      <c r="F1089" s="10">
        <v>55</v>
      </c>
      <c r="G1089" s="10" t="s">
        <v>320</v>
      </c>
      <c r="H1089" s="10">
        <v>22.5981405</v>
      </c>
      <c r="I1089" s="10" t="s">
        <v>1157</v>
      </c>
      <c r="J1089" t="str" cm="1">
        <f t="array" ref="J1089">_xlfn.SWITCH(I1089, "Rectum","Rectum","Sigma","LC","LC","LC","RC","RC","left","LC","right","RC","Left colon","LC","Right colon","RC","NA","NA","TODO","NA","Multiple")</f>
        <v>RC</v>
      </c>
      <c r="K1089" s="10" t="s">
        <v>322</v>
      </c>
      <c r="L1089" s="10" t="s">
        <v>374</v>
      </c>
      <c r="M1089" s="10" t="s">
        <v>374</v>
      </c>
      <c r="N1089" s="11" t="s">
        <v>328</v>
      </c>
      <c r="O1089" s="12">
        <v>11613635</v>
      </c>
      <c r="P1089" s="13">
        <v>10509637</v>
      </c>
      <c r="Q1089" s="14">
        <v>0.47424582494706741</v>
      </c>
      <c r="R1089" s="13">
        <v>37465</v>
      </c>
      <c r="S1089" s="15">
        <v>1.6906026184959463E-3</v>
      </c>
      <c r="T1089" s="15">
        <v>3.5648234092195601E-3</v>
      </c>
    </row>
    <row r="1090" spans="1:20">
      <c r="A1090" s="10" t="s">
        <v>1488</v>
      </c>
      <c r="B1090" s="10" t="s">
        <v>1150</v>
      </c>
      <c r="C1090" s="10" t="s">
        <v>372</v>
      </c>
      <c r="D1090" s="10" t="s">
        <v>1151</v>
      </c>
      <c r="E1090" s="10" t="s">
        <v>832</v>
      </c>
      <c r="F1090" s="10">
        <v>48</v>
      </c>
      <c r="G1090" s="10" t="s">
        <v>340</v>
      </c>
      <c r="H1090" s="10">
        <v>23.191094620000001</v>
      </c>
      <c r="I1090" s="10" t="s">
        <v>1157</v>
      </c>
      <c r="J1090" t="str" cm="1">
        <f t="array" ref="J1090">_xlfn.SWITCH(I1090, "Rectum","Rectum","Sigma","LC","LC","LC","RC","RC","left","LC","right","RC","Left colon","LC","Right colon","RC","NA","NA","TODO","NA","Multiple")</f>
        <v>RC</v>
      </c>
      <c r="K1090" s="10" t="s">
        <v>322</v>
      </c>
      <c r="L1090" s="10" t="s">
        <v>380</v>
      </c>
      <c r="M1090" s="10" t="s">
        <v>380</v>
      </c>
      <c r="N1090" s="11" t="s">
        <v>328</v>
      </c>
      <c r="O1090" s="12">
        <v>13891489</v>
      </c>
      <c r="P1090" s="13">
        <v>16955130</v>
      </c>
      <c r="Q1090" s="14">
        <v>0.54890415226053868</v>
      </c>
      <c r="R1090" s="13">
        <v>42435</v>
      </c>
      <c r="S1090" s="15">
        <v>1.373787620689193E-3</v>
      </c>
      <c r="T1090" s="15">
        <v>2.5027823437508302E-3</v>
      </c>
    </row>
    <row r="1091" spans="1:20">
      <c r="A1091" s="10" t="s">
        <v>1489</v>
      </c>
      <c r="B1091" s="10" t="s">
        <v>1150</v>
      </c>
      <c r="C1091" s="10" t="s">
        <v>372</v>
      </c>
      <c r="D1091" s="10" t="s">
        <v>1151</v>
      </c>
      <c r="E1091" s="10" t="s">
        <v>832</v>
      </c>
      <c r="F1091" s="10">
        <v>59</v>
      </c>
      <c r="G1091" s="10" t="s">
        <v>320</v>
      </c>
      <c r="H1091" s="10">
        <v>25.951557090000001</v>
      </c>
      <c r="I1091" s="10" t="s">
        <v>1443</v>
      </c>
      <c r="J1091" t="str" cm="1">
        <f t="array" ref="J1091">_xlfn.SWITCH(I1091, "Rectum","Rectum","Sigma","LC","LC","LC","RC","RC","left","LC","right","RC","Left colon","LC","Right colon","RC","NA","NA","TODO","NA","Multiple")</f>
        <v>Multiple</v>
      </c>
      <c r="K1091" s="10" t="s">
        <v>322</v>
      </c>
      <c r="L1091" s="10" t="s">
        <v>380</v>
      </c>
      <c r="M1091" s="10" t="s">
        <v>380</v>
      </c>
      <c r="N1091" s="11" t="s">
        <v>328</v>
      </c>
      <c r="O1091" s="12">
        <v>6100448</v>
      </c>
      <c r="P1091" s="13">
        <v>16854020</v>
      </c>
      <c r="Q1091" s="14">
        <v>0.73348197633598644</v>
      </c>
      <c r="R1091" s="13">
        <v>23629</v>
      </c>
      <c r="S1091" s="15">
        <v>1.0283271064614272E-3</v>
      </c>
      <c r="T1091" s="15">
        <v>1.4019800617300802E-3</v>
      </c>
    </row>
    <row r="1092" spans="1:20">
      <c r="A1092" s="10" t="s">
        <v>1490</v>
      </c>
      <c r="B1092" s="10" t="s">
        <v>1150</v>
      </c>
      <c r="C1092" s="10" t="s">
        <v>372</v>
      </c>
      <c r="D1092" s="10" t="s">
        <v>1151</v>
      </c>
      <c r="E1092" s="10" t="s">
        <v>832</v>
      </c>
      <c r="F1092" s="10">
        <v>67</v>
      </c>
      <c r="G1092" s="10" t="s">
        <v>340</v>
      </c>
      <c r="H1092" s="10">
        <v>24.444444440000002</v>
      </c>
      <c r="I1092" s="10" t="s">
        <v>1153</v>
      </c>
      <c r="J1092" t="str" cm="1">
        <f t="array" ref="J1092">_xlfn.SWITCH(I1092, "Rectum","Rectum","Sigma","LC","LC","LC","RC","RC","left","LC","right","RC","Left colon","LC","Right colon","RC","NA","NA","TODO","NA","Multiple")</f>
        <v>LC</v>
      </c>
      <c r="K1092" s="10" t="s">
        <v>322</v>
      </c>
      <c r="L1092" s="10" t="s">
        <v>374</v>
      </c>
      <c r="M1092" s="10" t="s">
        <v>374</v>
      </c>
      <c r="N1092" s="11" t="s">
        <v>328</v>
      </c>
      <c r="O1092" s="12">
        <v>3875842</v>
      </c>
      <c r="P1092" s="13">
        <v>10367835</v>
      </c>
      <c r="Q1092" s="14">
        <v>0.7270528700952954</v>
      </c>
      <c r="R1092" s="13">
        <v>16407</v>
      </c>
      <c r="S1092" s="15">
        <v>1.1505542323593605E-3</v>
      </c>
      <c r="T1092" s="15">
        <v>1.5824904620877899E-3</v>
      </c>
    </row>
    <row r="1093" spans="1:20">
      <c r="A1093" s="10" t="s">
        <v>1491</v>
      </c>
      <c r="B1093" s="10" t="s">
        <v>1150</v>
      </c>
      <c r="C1093" s="10" t="s">
        <v>372</v>
      </c>
      <c r="D1093" s="10" t="s">
        <v>1151</v>
      </c>
      <c r="E1093" s="10" t="s">
        <v>832</v>
      </c>
      <c r="F1093" s="10">
        <v>74</v>
      </c>
      <c r="G1093" s="10" t="s">
        <v>340</v>
      </c>
      <c r="H1093" s="10">
        <v>23.555555559999998</v>
      </c>
      <c r="I1093" s="10" t="s">
        <v>1157</v>
      </c>
      <c r="J1093" t="str" cm="1">
        <f t="array" ref="J1093">_xlfn.SWITCH(I1093, "Rectum","Rectum","Sigma","LC","LC","LC","RC","RC","left","LC","right","RC","Left colon","LC","Right colon","RC","NA","NA","TODO","NA","Multiple")</f>
        <v>RC</v>
      </c>
      <c r="K1093" s="10" t="s">
        <v>322</v>
      </c>
      <c r="L1093" s="10" t="s">
        <v>390</v>
      </c>
      <c r="M1093" s="10" t="s">
        <v>390</v>
      </c>
      <c r="N1093" s="11" t="s">
        <v>328</v>
      </c>
      <c r="O1093" s="12">
        <v>5393493</v>
      </c>
      <c r="P1093" s="13">
        <v>14627817</v>
      </c>
      <c r="Q1093" s="14">
        <v>0.72999564582192289</v>
      </c>
      <c r="R1093" s="13">
        <v>16915</v>
      </c>
      <c r="S1093" s="15">
        <v>8.4413664383946178E-4</v>
      </c>
      <c r="T1093" s="15">
        <v>1.15635846415087E-3</v>
      </c>
    </row>
    <row r="1094" spans="1:20">
      <c r="A1094" s="10" t="s">
        <v>1492</v>
      </c>
      <c r="B1094" s="10" t="s">
        <v>1150</v>
      </c>
      <c r="C1094" s="10" t="s">
        <v>372</v>
      </c>
      <c r="D1094" s="10" t="s">
        <v>1151</v>
      </c>
      <c r="E1094" s="10" t="s">
        <v>832</v>
      </c>
      <c r="F1094" s="10">
        <v>73</v>
      </c>
      <c r="G1094" s="10" t="s">
        <v>320</v>
      </c>
      <c r="H1094" s="10">
        <v>19.841269839999999</v>
      </c>
      <c r="I1094" s="10" t="s">
        <v>1157</v>
      </c>
      <c r="J1094" t="str" cm="1">
        <f t="array" ref="J1094">_xlfn.SWITCH(I1094, "Rectum","Rectum","Sigma","LC","LC","LC","RC","RC","left","LC","right","RC","Left colon","LC","Right colon","RC","NA","NA","TODO","NA","Multiple")</f>
        <v>RC</v>
      </c>
      <c r="K1094" s="10" t="s">
        <v>322</v>
      </c>
      <c r="L1094" s="10" t="s">
        <v>374</v>
      </c>
      <c r="M1094" s="10" t="s">
        <v>374</v>
      </c>
      <c r="N1094" s="11" t="s">
        <v>328</v>
      </c>
      <c r="O1094" s="12">
        <v>3348043</v>
      </c>
      <c r="P1094" s="13">
        <v>13041313</v>
      </c>
      <c r="Q1094" s="14">
        <v>0.79517015690286064</v>
      </c>
      <c r="R1094" s="13">
        <v>11301</v>
      </c>
      <c r="S1094" s="15">
        <v>6.8905776152748026E-4</v>
      </c>
      <c r="T1094" s="15">
        <v>8.6655385082774999E-4</v>
      </c>
    </row>
    <row r="1095" spans="1:20">
      <c r="A1095" s="10" t="s">
        <v>1493</v>
      </c>
      <c r="B1095" s="10" t="s">
        <v>1150</v>
      </c>
      <c r="C1095" s="10" t="s">
        <v>372</v>
      </c>
      <c r="D1095" s="10" t="s">
        <v>1151</v>
      </c>
      <c r="E1095" s="10" t="s">
        <v>832</v>
      </c>
      <c r="F1095" s="10">
        <v>46</v>
      </c>
      <c r="G1095" s="10" t="s">
        <v>340</v>
      </c>
      <c r="H1095" s="10">
        <v>20.545693620000002</v>
      </c>
      <c r="I1095" s="10" t="s">
        <v>1153</v>
      </c>
      <c r="J1095" t="str" cm="1">
        <f t="array" ref="J1095">_xlfn.SWITCH(I1095, "Rectum","Rectum","Sigma","LC","LC","LC","RC","RC","left","LC","right","RC","Left colon","LC","Right colon","RC","NA","NA","TODO","NA","Multiple")</f>
        <v>LC</v>
      </c>
      <c r="K1095" s="10" t="s">
        <v>322</v>
      </c>
      <c r="L1095" s="10" t="s">
        <v>390</v>
      </c>
      <c r="M1095" s="10" t="s">
        <v>390</v>
      </c>
      <c r="N1095" s="11" t="s">
        <v>328</v>
      </c>
      <c r="O1095" s="12">
        <v>3209940</v>
      </c>
      <c r="P1095" s="13">
        <v>14358993</v>
      </c>
      <c r="Q1095" s="14">
        <v>0.81679541292842317</v>
      </c>
      <c r="R1095" s="13">
        <v>10736</v>
      </c>
      <c r="S1095" s="15">
        <v>6.1070546891411892E-4</v>
      </c>
      <c r="T1095" s="15">
        <v>7.4768474363069899E-4</v>
      </c>
    </row>
    <row r="1096" spans="1:20">
      <c r="A1096" s="10" t="s">
        <v>1494</v>
      </c>
      <c r="B1096" s="10" t="s">
        <v>1150</v>
      </c>
      <c r="C1096" s="10" t="s">
        <v>487</v>
      </c>
      <c r="D1096" s="10" t="s">
        <v>1151</v>
      </c>
      <c r="E1096" s="10" t="s">
        <v>832</v>
      </c>
      <c r="F1096" s="10">
        <v>65</v>
      </c>
      <c r="G1096" s="10" t="s">
        <v>320</v>
      </c>
      <c r="H1096" s="10">
        <v>26.5625</v>
      </c>
      <c r="I1096" s="10" t="s">
        <v>322</v>
      </c>
      <c r="J1096" t="str" cm="1">
        <f t="array" ref="J1096">_xlfn.SWITCH(I1096, "Rectum","Rectum","Sigma","LC","LC","LC","RC","RC","left","LC","right","RC","Left colon","LC","Right colon","RC","NA","NA","TODO","NA","Multiple")</f>
        <v>NA</v>
      </c>
      <c r="K1096" s="10" t="s">
        <v>322</v>
      </c>
      <c r="L1096" s="10" t="s">
        <v>322</v>
      </c>
      <c r="M1096" s="10" t="s">
        <v>322</v>
      </c>
      <c r="N1096" s="11" t="s">
        <v>328</v>
      </c>
      <c r="O1096" s="12">
        <v>9321783</v>
      </c>
      <c r="P1096" s="13">
        <v>14639106</v>
      </c>
      <c r="Q1096" s="14">
        <v>0.60983651384163473</v>
      </c>
      <c r="R1096" s="13">
        <v>44079</v>
      </c>
      <c r="S1096" s="15">
        <v>1.8362448973062576E-3</v>
      </c>
      <c r="T1096" s="15">
        <v>3.0110445268993901E-3</v>
      </c>
    </row>
    <row r="1097" spans="1:20">
      <c r="A1097" s="10" t="s">
        <v>1495</v>
      </c>
      <c r="B1097" s="10" t="s">
        <v>1150</v>
      </c>
      <c r="C1097" s="10" t="s">
        <v>487</v>
      </c>
      <c r="D1097" s="10" t="s">
        <v>1151</v>
      </c>
      <c r="E1097" s="10" t="s">
        <v>832</v>
      </c>
      <c r="F1097" s="10">
        <v>40</v>
      </c>
      <c r="G1097" s="10" t="s">
        <v>320</v>
      </c>
      <c r="H1097" s="10">
        <v>25</v>
      </c>
      <c r="I1097" s="10" t="s">
        <v>322</v>
      </c>
      <c r="J1097" t="str" cm="1">
        <f t="array" ref="J1097">_xlfn.SWITCH(I1097, "Rectum","Rectum","Sigma","LC","LC","LC","RC","RC","left","LC","right","RC","Left colon","LC","Right colon","RC","NA","NA","TODO","NA","Multiple")</f>
        <v>NA</v>
      </c>
      <c r="K1097" s="10" t="s">
        <v>322</v>
      </c>
      <c r="L1097" s="10" t="s">
        <v>322</v>
      </c>
      <c r="M1097" s="10" t="s">
        <v>322</v>
      </c>
      <c r="N1097" s="11" t="s">
        <v>328</v>
      </c>
      <c r="O1097" s="12">
        <v>9427077</v>
      </c>
      <c r="P1097" s="13">
        <v>11005190</v>
      </c>
      <c r="Q1097" s="14">
        <v>0.5376616309738953</v>
      </c>
      <c r="R1097" s="13">
        <v>36350</v>
      </c>
      <c r="S1097" s="15">
        <v>1.7758894018096094E-3</v>
      </c>
      <c r="T1097" s="15">
        <v>3.3029870452032199E-3</v>
      </c>
    </row>
    <row r="1098" spans="1:20">
      <c r="A1098" s="10" t="s">
        <v>1496</v>
      </c>
      <c r="B1098" s="10" t="s">
        <v>1150</v>
      </c>
      <c r="C1098" s="10" t="s">
        <v>487</v>
      </c>
      <c r="D1098" s="10" t="s">
        <v>1151</v>
      </c>
      <c r="E1098" s="10" t="s">
        <v>832</v>
      </c>
      <c r="F1098" s="10">
        <v>67</v>
      </c>
      <c r="G1098" s="10" t="s">
        <v>340</v>
      </c>
      <c r="H1098" s="10">
        <v>20.173252640000001</v>
      </c>
      <c r="I1098" s="10" t="s">
        <v>322</v>
      </c>
      <c r="J1098" t="str" cm="1">
        <f t="array" ref="J1098">_xlfn.SWITCH(I1098, "Rectum","Rectum","Sigma","LC","LC","LC","RC","RC","left","LC","right","RC","Left colon","LC","Right colon","RC","NA","NA","TODO","NA","Multiple")</f>
        <v>NA</v>
      </c>
      <c r="K1098" s="10" t="s">
        <v>322</v>
      </c>
      <c r="L1098" s="10" t="s">
        <v>322</v>
      </c>
      <c r="M1098" s="10" t="s">
        <v>322</v>
      </c>
      <c r="N1098" s="11" t="s">
        <v>328</v>
      </c>
      <c r="O1098" s="12">
        <v>6578067</v>
      </c>
      <c r="P1098" s="13">
        <v>16510907</v>
      </c>
      <c r="Q1098" s="14">
        <v>0.71439078707175141</v>
      </c>
      <c r="R1098" s="13">
        <v>22896</v>
      </c>
      <c r="S1098" s="15">
        <v>9.9065977785440986E-4</v>
      </c>
      <c r="T1098" s="15">
        <v>1.3867196998929299E-3</v>
      </c>
    </row>
    <row r="1099" spans="1:20">
      <c r="A1099" s="10" t="s">
        <v>1497</v>
      </c>
      <c r="B1099" s="10" t="s">
        <v>1150</v>
      </c>
      <c r="C1099" s="10" t="s">
        <v>487</v>
      </c>
      <c r="D1099" s="10" t="s">
        <v>1151</v>
      </c>
      <c r="E1099" s="10" t="s">
        <v>832</v>
      </c>
      <c r="F1099" s="10">
        <v>77</v>
      </c>
      <c r="G1099" s="10" t="s">
        <v>320</v>
      </c>
      <c r="H1099" s="10">
        <v>24.464601600000002</v>
      </c>
      <c r="I1099" s="10" t="s">
        <v>322</v>
      </c>
      <c r="J1099" t="str" cm="1">
        <f t="array" ref="J1099">_xlfn.SWITCH(I1099, "Rectum","Rectum","Sigma","LC","LC","LC","RC","RC","left","LC","right","RC","Left colon","LC","Right colon","RC","NA","NA","TODO","NA","Multiple")</f>
        <v>NA</v>
      </c>
      <c r="K1099" s="10" t="s">
        <v>322</v>
      </c>
      <c r="L1099" s="10" t="s">
        <v>322</v>
      </c>
      <c r="M1099" s="10" t="s">
        <v>322</v>
      </c>
      <c r="N1099" s="11" t="s">
        <v>328</v>
      </c>
      <c r="O1099" s="12">
        <v>10855463</v>
      </c>
      <c r="P1099" s="13">
        <v>8558538</v>
      </c>
      <c r="Q1099" s="14">
        <v>0.43965283684624246</v>
      </c>
      <c r="R1099" s="13">
        <v>52581</v>
      </c>
      <c r="S1099" s="15">
        <v>2.7010905150169659E-3</v>
      </c>
      <c r="T1099" s="15">
        <v>6.1436894946309793E-3</v>
      </c>
    </row>
    <row r="1100" spans="1:20">
      <c r="A1100" s="10" t="s">
        <v>1498</v>
      </c>
      <c r="B1100" s="10" t="s">
        <v>1150</v>
      </c>
      <c r="C1100" s="10" t="s">
        <v>487</v>
      </c>
      <c r="D1100" s="10" t="s">
        <v>1151</v>
      </c>
      <c r="E1100" s="10" t="s">
        <v>832</v>
      </c>
      <c r="F1100" s="10">
        <v>64</v>
      </c>
      <c r="G1100" s="10" t="s">
        <v>340</v>
      </c>
      <c r="H1100" s="10">
        <v>21.1552942</v>
      </c>
      <c r="I1100" s="10" t="s">
        <v>322</v>
      </c>
      <c r="J1100" t="str" cm="1">
        <f t="array" ref="J1100">_xlfn.SWITCH(I1100, "Rectum","Rectum","Sigma","LC","LC","LC","RC","RC","left","LC","right","RC","Left colon","LC","Right colon","RC","NA","NA","TODO","NA","Multiple")</f>
        <v>NA</v>
      </c>
      <c r="K1100" s="10" t="s">
        <v>322</v>
      </c>
      <c r="L1100" s="10" t="s">
        <v>322</v>
      </c>
      <c r="M1100" s="10" t="s">
        <v>322</v>
      </c>
      <c r="N1100" s="11" t="s">
        <v>323</v>
      </c>
      <c r="O1100" s="12">
        <v>1565999</v>
      </c>
      <c r="P1100" s="13">
        <v>26163160</v>
      </c>
      <c r="Q1100" s="14">
        <v>0.94324394256179567</v>
      </c>
      <c r="R1100" s="13">
        <v>8268</v>
      </c>
      <c r="S1100" s="15">
        <v>2.9808100080804179E-4</v>
      </c>
      <c r="T1100" s="15">
        <v>3.1601687257961199E-4</v>
      </c>
    </row>
    <row r="1101" spans="1:20">
      <c r="A1101" s="10" t="s">
        <v>1499</v>
      </c>
      <c r="B1101" s="10" t="s">
        <v>1150</v>
      </c>
      <c r="C1101" s="10" t="s">
        <v>487</v>
      </c>
      <c r="D1101" s="10" t="s">
        <v>1151</v>
      </c>
      <c r="E1101" s="10" t="s">
        <v>832</v>
      </c>
      <c r="F1101" s="10">
        <v>66</v>
      </c>
      <c r="G1101" s="10" t="s">
        <v>340</v>
      </c>
      <c r="H1101" s="10">
        <v>25.410899650000001</v>
      </c>
      <c r="I1101" s="10" t="s">
        <v>322</v>
      </c>
      <c r="J1101" t="str" cm="1">
        <f t="array" ref="J1101">_xlfn.SWITCH(I1101, "Rectum","Rectum","Sigma","LC","LC","LC","RC","RC","left","LC","right","RC","Left colon","LC","Right colon","RC","NA","NA","TODO","NA","Multiple")</f>
        <v>NA</v>
      </c>
      <c r="K1101" s="10" t="s">
        <v>322</v>
      </c>
      <c r="L1101" s="10" t="s">
        <v>322</v>
      </c>
      <c r="M1101" s="10" t="s">
        <v>322</v>
      </c>
      <c r="N1101" s="11" t="s">
        <v>328</v>
      </c>
      <c r="O1101" s="12">
        <v>3345593</v>
      </c>
      <c r="P1101" s="13">
        <v>23560946</v>
      </c>
      <c r="Q1101" s="14">
        <v>0.87511064263784599</v>
      </c>
      <c r="R1101" s="13">
        <v>16852</v>
      </c>
      <c r="S1101" s="15">
        <v>6.2592412671940172E-4</v>
      </c>
      <c r="T1101" s="15">
        <v>7.1525141647538302E-4</v>
      </c>
    </row>
    <row r="1102" spans="1:20">
      <c r="A1102" s="10" t="s">
        <v>1500</v>
      </c>
      <c r="B1102" s="10" t="s">
        <v>1150</v>
      </c>
      <c r="C1102" s="10" t="s">
        <v>487</v>
      </c>
      <c r="D1102" s="10" t="s">
        <v>1151</v>
      </c>
      <c r="E1102" s="10" t="s">
        <v>832</v>
      </c>
      <c r="F1102" s="10">
        <v>66</v>
      </c>
      <c r="G1102" s="10" t="s">
        <v>340</v>
      </c>
      <c r="H1102" s="10">
        <v>19.067710659999999</v>
      </c>
      <c r="I1102" s="10" t="s">
        <v>322</v>
      </c>
      <c r="J1102" t="str" cm="1">
        <f t="array" ref="J1102">_xlfn.SWITCH(I1102, "Rectum","Rectum","Sigma","LC","LC","LC","RC","RC","left","LC","right","RC","Left colon","LC","Right colon","RC","NA","NA","TODO","NA","Multiple")</f>
        <v>NA</v>
      </c>
      <c r="K1102" s="10" t="s">
        <v>322</v>
      </c>
      <c r="L1102" s="10" t="s">
        <v>322</v>
      </c>
      <c r="M1102" s="10" t="s">
        <v>322</v>
      </c>
      <c r="N1102" s="11" t="s">
        <v>323</v>
      </c>
      <c r="O1102" s="12">
        <v>2430431</v>
      </c>
      <c r="P1102" s="13">
        <v>21925034</v>
      </c>
      <c r="Q1102" s="14">
        <v>0.89986782942406862</v>
      </c>
      <c r="R1102" s="13">
        <v>9262</v>
      </c>
      <c r="S1102" s="15">
        <v>3.8013969949263128E-4</v>
      </c>
      <c r="T1102" s="15">
        <v>4.2243948173580905E-4</v>
      </c>
    </row>
    <row r="1103" spans="1:20">
      <c r="A1103" s="10" t="s">
        <v>1501</v>
      </c>
      <c r="B1103" s="10" t="s">
        <v>1150</v>
      </c>
      <c r="C1103" s="10" t="s">
        <v>487</v>
      </c>
      <c r="D1103" s="10" t="s">
        <v>1151</v>
      </c>
      <c r="E1103" s="10" t="s">
        <v>832</v>
      </c>
      <c r="F1103" s="10">
        <v>66</v>
      </c>
      <c r="G1103" s="10" t="s">
        <v>340</v>
      </c>
      <c r="H1103" s="10">
        <v>21.641274240000001</v>
      </c>
      <c r="I1103" s="10" t="s">
        <v>322</v>
      </c>
      <c r="J1103" t="str" cm="1">
        <f t="array" ref="J1103">_xlfn.SWITCH(I1103, "Rectum","Rectum","Sigma","LC","LC","LC","RC","RC","left","LC","right","RC","Left colon","LC","Right colon","RC","NA","NA","TODO","NA","Multiple")</f>
        <v>NA</v>
      </c>
      <c r="K1103" s="10" t="s">
        <v>322</v>
      </c>
      <c r="L1103" s="10" t="s">
        <v>322</v>
      </c>
      <c r="M1103" s="10" t="s">
        <v>322</v>
      </c>
      <c r="N1103" s="11" t="s">
        <v>328</v>
      </c>
      <c r="O1103" s="12">
        <v>2252670</v>
      </c>
      <c r="P1103" s="13">
        <v>4420235</v>
      </c>
      <c r="Q1103" s="14">
        <v>0.66131770871281648</v>
      </c>
      <c r="R1103" s="13">
        <v>11076</v>
      </c>
      <c r="S1103" s="15">
        <v>1.6570962724160945E-3</v>
      </c>
      <c r="T1103" s="15">
        <v>2.5057491287227901E-3</v>
      </c>
    </row>
    <row r="1104" spans="1:20">
      <c r="A1104" s="10" t="s">
        <v>1502</v>
      </c>
      <c r="B1104" s="10" t="s">
        <v>1150</v>
      </c>
      <c r="C1104" s="10" t="s">
        <v>487</v>
      </c>
      <c r="D1104" s="10" t="s">
        <v>1151</v>
      </c>
      <c r="E1104" s="10" t="s">
        <v>832</v>
      </c>
      <c r="F1104" s="10">
        <v>65</v>
      </c>
      <c r="G1104" s="10" t="s">
        <v>320</v>
      </c>
      <c r="H1104" s="10">
        <v>23.665244359999999</v>
      </c>
      <c r="I1104" s="10" t="s">
        <v>322</v>
      </c>
      <c r="J1104" t="str" cm="1">
        <f t="array" ref="J1104">_xlfn.SWITCH(I1104, "Rectum","Rectum","Sigma","LC","LC","LC","RC","RC","left","LC","right","RC","Left colon","LC","Right colon","RC","NA","NA","TODO","NA","Multiple")</f>
        <v>NA</v>
      </c>
      <c r="K1104" s="10" t="s">
        <v>322</v>
      </c>
      <c r="L1104" s="10" t="s">
        <v>322</v>
      </c>
      <c r="M1104" s="10" t="s">
        <v>322</v>
      </c>
      <c r="N1104" s="11" t="s">
        <v>328</v>
      </c>
      <c r="O1104" s="12">
        <v>10392734</v>
      </c>
      <c r="P1104" s="13">
        <v>17501448</v>
      </c>
      <c r="Q1104" s="14">
        <v>0.62618562463306326</v>
      </c>
      <c r="R1104" s="13">
        <v>55115</v>
      </c>
      <c r="S1104" s="15">
        <v>1.971963731323904E-3</v>
      </c>
      <c r="T1104" s="15">
        <v>3.1491680002706103E-3</v>
      </c>
    </row>
    <row r="1105" spans="1:20">
      <c r="A1105" s="10" t="s">
        <v>1503</v>
      </c>
      <c r="B1105" s="10" t="s">
        <v>1150</v>
      </c>
      <c r="C1105" s="10" t="s">
        <v>487</v>
      </c>
      <c r="D1105" s="10" t="s">
        <v>1151</v>
      </c>
      <c r="E1105" s="10" t="s">
        <v>832</v>
      </c>
      <c r="F1105" s="10">
        <v>77</v>
      </c>
      <c r="G1105" s="10" t="s">
        <v>340</v>
      </c>
      <c r="H1105" s="10">
        <v>23.63403301</v>
      </c>
      <c r="I1105" s="10" t="s">
        <v>322</v>
      </c>
      <c r="J1105" t="str" cm="1">
        <f t="array" ref="J1105">_xlfn.SWITCH(I1105, "Rectum","Rectum","Sigma","LC","LC","LC","RC","RC","left","LC","right","RC","Left colon","LC","Right colon","RC","NA","NA","TODO","NA","Multiple")</f>
        <v>NA</v>
      </c>
      <c r="K1105" s="10" t="s">
        <v>322</v>
      </c>
      <c r="L1105" s="10" t="s">
        <v>322</v>
      </c>
      <c r="M1105" s="10" t="s">
        <v>322</v>
      </c>
      <c r="N1105" s="11" t="s">
        <v>328</v>
      </c>
      <c r="O1105" s="12">
        <v>8113962</v>
      </c>
      <c r="P1105" s="13">
        <v>16360387</v>
      </c>
      <c r="Q1105" s="14">
        <v>0.66729096595464954</v>
      </c>
      <c r="R1105" s="13">
        <v>43272</v>
      </c>
      <c r="S1105" s="15">
        <v>1.7649346973754101E-3</v>
      </c>
      <c r="T1105" s="15">
        <v>2.6449252086762996E-3</v>
      </c>
    </row>
    <row r="1106" spans="1:20">
      <c r="A1106" s="10" t="s">
        <v>1504</v>
      </c>
      <c r="B1106" s="10" t="s">
        <v>1150</v>
      </c>
      <c r="C1106" s="10" t="s">
        <v>487</v>
      </c>
      <c r="D1106" s="10" t="s">
        <v>1151</v>
      </c>
      <c r="E1106" s="10" t="s">
        <v>832</v>
      </c>
      <c r="F1106" s="10">
        <v>65</v>
      </c>
      <c r="G1106" s="10" t="s">
        <v>320</v>
      </c>
      <c r="H1106" s="10">
        <v>25.393431119999999</v>
      </c>
      <c r="I1106" s="10" t="s">
        <v>322</v>
      </c>
      <c r="J1106" t="str" cm="1">
        <f t="array" ref="J1106">_xlfn.SWITCH(I1106, "Rectum","Rectum","Sigma","LC","LC","LC","RC","RC","left","LC","right","RC","Left colon","LC","Right colon","RC","NA","NA","TODO","NA","Multiple")</f>
        <v>NA</v>
      </c>
      <c r="K1106" s="10" t="s">
        <v>322</v>
      </c>
      <c r="L1106" s="10" t="s">
        <v>322</v>
      </c>
      <c r="M1106" s="10" t="s">
        <v>322</v>
      </c>
      <c r="N1106" s="11" t="s">
        <v>328</v>
      </c>
      <c r="O1106" s="12">
        <v>11773628</v>
      </c>
      <c r="P1106" s="13">
        <v>20095055</v>
      </c>
      <c r="Q1106" s="14">
        <v>0.6293056981149755</v>
      </c>
      <c r="R1106" s="13">
        <v>63421</v>
      </c>
      <c r="S1106" s="15">
        <v>1.9861203007481123E-3</v>
      </c>
      <c r="T1106" s="15">
        <v>3.1560500829681697E-3</v>
      </c>
    </row>
    <row r="1107" spans="1:20">
      <c r="A1107" s="10" t="s">
        <v>1505</v>
      </c>
      <c r="B1107" s="10" t="s">
        <v>1150</v>
      </c>
      <c r="C1107" s="10" t="s">
        <v>487</v>
      </c>
      <c r="D1107" s="10" t="s">
        <v>1151</v>
      </c>
      <c r="E1107" s="10" t="s">
        <v>832</v>
      </c>
      <c r="F1107" s="10">
        <v>59</v>
      </c>
      <c r="G1107" s="10" t="s">
        <v>320</v>
      </c>
      <c r="H1107" s="10">
        <v>28.841531809999999</v>
      </c>
      <c r="I1107" s="10" t="s">
        <v>322</v>
      </c>
      <c r="J1107" t="str" cm="1">
        <f t="array" ref="J1107">_xlfn.SWITCH(I1107, "Rectum","Rectum","Sigma","LC","LC","LC","RC","RC","left","LC","right","RC","Left colon","LC","Right colon","RC","NA","NA","TODO","NA","Multiple")</f>
        <v>NA</v>
      </c>
      <c r="K1107" s="10" t="s">
        <v>322</v>
      </c>
      <c r="L1107" s="10" t="s">
        <v>322</v>
      </c>
      <c r="M1107" s="10" t="s">
        <v>322</v>
      </c>
      <c r="N1107" s="11" t="s">
        <v>328</v>
      </c>
      <c r="O1107" s="12">
        <v>16660775</v>
      </c>
      <c r="P1107" s="13">
        <v>13742660</v>
      </c>
      <c r="Q1107" s="14">
        <v>0.45053945755189101</v>
      </c>
      <c r="R1107" s="13">
        <v>99243</v>
      </c>
      <c r="S1107" s="15">
        <v>3.2535831771885733E-3</v>
      </c>
      <c r="T1107" s="15">
        <v>7.2215277100648604E-3</v>
      </c>
    </row>
    <row r="1108" spans="1:20">
      <c r="A1108" s="10" t="s">
        <v>1506</v>
      </c>
      <c r="B1108" s="10" t="s">
        <v>1150</v>
      </c>
      <c r="C1108" s="10" t="s">
        <v>487</v>
      </c>
      <c r="D1108" s="10" t="s">
        <v>1151</v>
      </c>
      <c r="E1108" s="10" t="s">
        <v>832</v>
      </c>
      <c r="F1108" s="10">
        <v>73</v>
      </c>
      <c r="G1108" s="10" t="s">
        <v>340</v>
      </c>
      <c r="H1108" s="10">
        <v>20.703125</v>
      </c>
      <c r="I1108" s="10" t="s">
        <v>322</v>
      </c>
      <c r="J1108" t="str" cm="1">
        <f t="array" ref="J1108">_xlfn.SWITCH(I1108, "Rectum","Rectum","Sigma","LC","LC","LC","RC","RC","left","LC","right","RC","Left colon","LC","Right colon","RC","NA","NA","TODO","NA","Multiple")</f>
        <v>NA</v>
      </c>
      <c r="K1108" s="10" t="s">
        <v>322</v>
      </c>
      <c r="L1108" s="10" t="s">
        <v>322</v>
      </c>
      <c r="M1108" s="10" t="s">
        <v>322</v>
      </c>
      <c r="N1108" s="11" t="s">
        <v>323</v>
      </c>
      <c r="O1108" s="12">
        <v>5158298</v>
      </c>
      <c r="P1108" s="13">
        <v>20250446</v>
      </c>
      <c r="Q1108" s="14">
        <v>0.79594624269961411</v>
      </c>
      <c r="R1108" s="13">
        <v>33233</v>
      </c>
      <c r="S1108" s="15">
        <v>1.3062271064862609E-3</v>
      </c>
      <c r="T1108" s="15">
        <v>1.64109965775569E-3</v>
      </c>
    </row>
    <row r="1109" spans="1:20">
      <c r="A1109" s="10" t="s">
        <v>1507</v>
      </c>
      <c r="B1109" s="10" t="s">
        <v>1150</v>
      </c>
      <c r="C1109" s="10" t="s">
        <v>487</v>
      </c>
      <c r="D1109" s="10" t="s">
        <v>1151</v>
      </c>
      <c r="E1109" s="10" t="s">
        <v>832</v>
      </c>
      <c r="F1109" s="10">
        <v>74</v>
      </c>
      <c r="G1109" s="10" t="s">
        <v>320</v>
      </c>
      <c r="H1109" s="10">
        <v>20.685150239999999</v>
      </c>
      <c r="I1109" s="10" t="s">
        <v>322</v>
      </c>
      <c r="J1109" t="str" cm="1">
        <f t="array" ref="J1109">_xlfn.SWITCH(I1109, "Rectum","Rectum","Sigma","LC","LC","LC","RC","RC","left","LC","right","RC","Left colon","LC","Right colon","RC","NA","NA","TODO","NA","Multiple")</f>
        <v>NA</v>
      </c>
      <c r="K1109" s="10" t="s">
        <v>322</v>
      </c>
      <c r="L1109" s="10" t="s">
        <v>322</v>
      </c>
      <c r="M1109" s="10" t="s">
        <v>322</v>
      </c>
      <c r="N1109" s="11" t="s">
        <v>323</v>
      </c>
      <c r="O1109" s="12">
        <v>1162811</v>
      </c>
      <c r="P1109" s="13">
        <v>24075448</v>
      </c>
      <c r="Q1109" s="14">
        <v>0.9503851346819695</v>
      </c>
      <c r="R1109" s="13">
        <v>94048</v>
      </c>
      <c r="S1109" s="15">
        <v>3.7125714606253586E-3</v>
      </c>
      <c r="T1109" s="15">
        <v>3.9063862902987299E-3</v>
      </c>
    </row>
    <row r="1110" spans="1:20">
      <c r="A1110" s="10" t="s">
        <v>1508</v>
      </c>
      <c r="B1110" s="10" t="s">
        <v>1150</v>
      </c>
      <c r="C1110" s="10" t="s">
        <v>487</v>
      </c>
      <c r="D1110" s="10" t="s">
        <v>1151</v>
      </c>
      <c r="E1110" s="10" t="s">
        <v>832</v>
      </c>
      <c r="F1110" s="10">
        <v>79</v>
      </c>
      <c r="G1110" s="10" t="s">
        <v>340</v>
      </c>
      <c r="H1110" s="10">
        <v>24.444444440000002</v>
      </c>
      <c r="I1110" s="10" t="s">
        <v>322</v>
      </c>
      <c r="J1110" t="str" cm="1">
        <f t="array" ref="J1110">_xlfn.SWITCH(I1110, "Rectum","Rectum","Sigma","LC","LC","LC","RC","RC","left","LC","right","RC","Left colon","LC","Right colon","RC","NA","NA","TODO","NA","Multiple")</f>
        <v>NA</v>
      </c>
      <c r="K1110" s="10" t="s">
        <v>322</v>
      </c>
      <c r="L1110" s="10" t="s">
        <v>322</v>
      </c>
      <c r="M1110" s="10" t="s">
        <v>322</v>
      </c>
      <c r="N1110" s="11" t="s">
        <v>328</v>
      </c>
      <c r="O1110" s="12">
        <v>7431451</v>
      </c>
      <c r="P1110" s="13">
        <v>18506745</v>
      </c>
      <c r="Q1110" s="14">
        <v>0.71268665970208389</v>
      </c>
      <c r="R1110" s="13">
        <v>29380</v>
      </c>
      <c r="S1110" s="15">
        <v>1.1314109564943605E-3</v>
      </c>
      <c r="T1110" s="15">
        <v>1.5875293035052902E-3</v>
      </c>
    </row>
    <row r="1111" spans="1:20">
      <c r="A1111" s="10" t="s">
        <v>1509</v>
      </c>
      <c r="B1111" s="10" t="s">
        <v>1150</v>
      </c>
      <c r="C1111" s="10" t="s">
        <v>487</v>
      </c>
      <c r="D1111" s="10" t="s">
        <v>1151</v>
      </c>
      <c r="E1111" s="10" t="s">
        <v>832</v>
      </c>
      <c r="F1111" s="10">
        <v>70</v>
      </c>
      <c r="G1111" s="10" t="s">
        <v>320</v>
      </c>
      <c r="H1111" s="10">
        <v>23.661438619999998</v>
      </c>
      <c r="I1111" s="10" t="s">
        <v>322</v>
      </c>
      <c r="J1111" t="str" cm="1">
        <f t="array" ref="J1111">_xlfn.SWITCH(I1111, "Rectum","Rectum","Sigma","LC","LC","LC","RC","RC","left","LC","right","RC","Left colon","LC","Right colon","RC","NA","NA","TODO","NA","Multiple")</f>
        <v>NA</v>
      </c>
      <c r="K1111" s="10" t="s">
        <v>322</v>
      </c>
      <c r="L1111" s="10" t="s">
        <v>322</v>
      </c>
      <c r="M1111" s="10" t="s">
        <v>322</v>
      </c>
      <c r="N1111" s="11" t="s">
        <v>328</v>
      </c>
      <c r="O1111" s="12">
        <v>3128547</v>
      </c>
      <c r="P1111" s="13">
        <v>19066689</v>
      </c>
      <c r="Q1111" s="14">
        <v>0.85840127751570561</v>
      </c>
      <c r="R1111" s="13">
        <v>16624</v>
      </c>
      <c r="S1111" s="15">
        <v>7.4842899243917434E-4</v>
      </c>
      <c r="T1111" s="15">
        <v>8.7188709062176401E-4</v>
      </c>
    </row>
    <row r="1112" spans="1:20">
      <c r="A1112" s="10" t="s">
        <v>1510</v>
      </c>
      <c r="B1112" s="10" t="s">
        <v>1150</v>
      </c>
      <c r="C1112" s="10" t="s">
        <v>487</v>
      </c>
      <c r="D1112" s="10" t="s">
        <v>1151</v>
      </c>
      <c r="E1112" s="10" t="s">
        <v>832</v>
      </c>
      <c r="F1112" s="10">
        <v>66</v>
      </c>
      <c r="G1112" s="10" t="s">
        <v>340</v>
      </c>
      <c r="H1112" s="10">
        <v>19.555555559999998</v>
      </c>
      <c r="I1112" s="10" t="s">
        <v>322</v>
      </c>
      <c r="J1112" t="str" cm="1">
        <f t="array" ref="J1112">_xlfn.SWITCH(I1112, "Rectum","Rectum","Sigma","LC","LC","LC","RC","RC","left","LC","right","RC","Left colon","LC","Right colon","RC","NA","NA","TODO","NA","Multiple")</f>
        <v>NA</v>
      </c>
      <c r="K1112" s="10" t="s">
        <v>322</v>
      </c>
      <c r="L1112" s="10" t="s">
        <v>322</v>
      </c>
      <c r="M1112" s="10" t="s">
        <v>322</v>
      </c>
      <c r="N1112" s="11" t="s">
        <v>328</v>
      </c>
      <c r="O1112" s="12">
        <v>13251352</v>
      </c>
      <c r="P1112" s="13">
        <v>10324843</v>
      </c>
      <c r="Q1112" s="14">
        <v>0.43685089897666174</v>
      </c>
      <c r="R1112" s="13">
        <v>58512</v>
      </c>
      <c r="S1112" s="15">
        <v>2.4756812089948904E-3</v>
      </c>
      <c r="T1112" s="15">
        <v>5.6671079647409696E-3</v>
      </c>
    </row>
    <row r="1113" spans="1:20">
      <c r="A1113" s="10" t="s">
        <v>1511</v>
      </c>
      <c r="B1113" s="10" t="s">
        <v>1150</v>
      </c>
      <c r="C1113" s="10" t="s">
        <v>487</v>
      </c>
      <c r="D1113" s="10" t="s">
        <v>1151</v>
      </c>
      <c r="E1113" s="10" t="s">
        <v>832</v>
      </c>
      <c r="F1113" s="10">
        <v>72</v>
      </c>
      <c r="G1113" s="10" t="s">
        <v>340</v>
      </c>
      <c r="H1113" s="10">
        <v>22.37034332</v>
      </c>
      <c r="I1113" s="10" t="s">
        <v>322</v>
      </c>
      <c r="J1113" t="str" cm="1">
        <f t="array" ref="J1113">_xlfn.SWITCH(I1113, "Rectum","Rectum","Sigma","LC","LC","LC","RC","RC","left","LC","right","RC","Left colon","LC","Right colon","RC","NA","NA","TODO","NA","Multiple")</f>
        <v>NA</v>
      </c>
      <c r="K1113" s="10" t="s">
        <v>322</v>
      </c>
      <c r="L1113" s="10" t="s">
        <v>322</v>
      </c>
      <c r="M1113" s="10" t="s">
        <v>322</v>
      </c>
      <c r="N1113" s="11" t="s">
        <v>328</v>
      </c>
      <c r="O1113" s="12">
        <v>7384415</v>
      </c>
      <c r="P1113" s="13">
        <v>16650013</v>
      </c>
      <c r="Q1113" s="14">
        <v>0.69194008044617927</v>
      </c>
      <c r="R1113" s="13">
        <v>28368</v>
      </c>
      <c r="S1113" s="15">
        <v>1.1789153679397856E-3</v>
      </c>
      <c r="T1113" s="15">
        <v>1.7037824535031901E-3</v>
      </c>
    </row>
    <row r="1114" spans="1:20">
      <c r="A1114" s="10" t="s">
        <v>1512</v>
      </c>
      <c r="B1114" s="10" t="s">
        <v>1150</v>
      </c>
      <c r="C1114" s="10" t="s">
        <v>487</v>
      </c>
      <c r="D1114" s="10" t="s">
        <v>1151</v>
      </c>
      <c r="E1114" s="10" t="s">
        <v>832</v>
      </c>
      <c r="F1114" s="10">
        <v>70</v>
      </c>
      <c r="G1114" s="10" t="s">
        <v>320</v>
      </c>
      <c r="H1114" s="10">
        <v>29.760837609999999</v>
      </c>
      <c r="I1114" s="10" t="s">
        <v>322</v>
      </c>
      <c r="J1114" t="str" cm="1">
        <f t="array" ref="J1114">_xlfn.SWITCH(I1114, "Rectum","Rectum","Sigma","LC","LC","LC","RC","RC","left","LC","right","RC","Left colon","LC","Right colon","RC","NA","NA","TODO","NA","Multiple")</f>
        <v>NA</v>
      </c>
      <c r="K1114" s="10" t="s">
        <v>322</v>
      </c>
      <c r="L1114" s="10" t="s">
        <v>322</v>
      </c>
      <c r="M1114" s="10" t="s">
        <v>322</v>
      </c>
      <c r="N1114" s="11" t="s">
        <v>328</v>
      </c>
      <c r="O1114" s="12">
        <v>5098812</v>
      </c>
      <c r="P1114" s="13">
        <v>16131443</v>
      </c>
      <c r="Q1114" s="14">
        <v>0.75886839275514395</v>
      </c>
      <c r="R1114" s="13">
        <v>26979</v>
      </c>
      <c r="S1114" s="15">
        <v>1.2691679453686214E-3</v>
      </c>
      <c r="T1114" s="15">
        <v>1.6724480258833599E-3</v>
      </c>
    </row>
    <row r="1115" spans="1:20">
      <c r="A1115" s="10" t="s">
        <v>1513</v>
      </c>
      <c r="B1115" s="10" t="s">
        <v>1150</v>
      </c>
      <c r="C1115" s="10" t="s">
        <v>487</v>
      </c>
      <c r="D1115" s="10" t="s">
        <v>1151</v>
      </c>
      <c r="E1115" s="10" t="s">
        <v>832</v>
      </c>
      <c r="F1115" s="10">
        <v>55</v>
      </c>
      <c r="G1115" s="10" t="s">
        <v>340</v>
      </c>
      <c r="H1115" s="10">
        <v>23.555555559999998</v>
      </c>
      <c r="I1115" s="10" t="s">
        <v>322</v>
      </c>
      <c r="J1115" t="str" cm="1">
        <f t="array" ref="J1115">_xlfn.SWITCH(I1115, "Rectum","Rectum","Sigma","LC","LC","LC","RC","RC","left","LC","right","RC","Left colon","LC","Right colon","RC","NA","NA","TODO","NA","Multiple")</f>
        <v>NA</v>
      </c>
      <c r="K1115" s="10" t="s">
        <v>322</v>
      </c>
      <c r="L1115" s="10" t="s">
        <v>322</v>
      </c>
      <c r="M1115" s="10" t="s">
        <v>322</v>
      </c>
      <c r="N1115" s="11" t="s">
        <v>328</v>
      </c>
      <c r="O1115" s="12">
        <v>2525840</v>
      </c>
      <c r="P1115" s="13">
        <v>18493154</v>
      </c>
      <c r="Q1115" s="14">
        <v>0.87929253604627189</v>
      </c>
      <c r="R1115" s="13">
        <v>12862</v>
      </c>
      <c r="S1115" s="15">
        <v>6.1154850052225543E-4</v>
      </c>
      <c r="T1115" s="15">
        <v>6.9550061606581505E-4</v>
      </c>
    </row>
    <row r="1116" spans="1:20">
      <c r="A1116" s="10" t="s">
        <v>1514</v>
      </c>
      <c r="B1116" s="10" t="s">
        <v>1150</v>
      </c>
      <c r="C1116" s="10" t="s">
        <v>487</v>
      </c>
      <c r="D1116" s="10" t="s">
        <v>1151</v>
      </c>
      <c r="E1116" s="10" t="s">
        <v>832</v>
      </c>
      <c r="F1116" s="10">
        <v>50</v>
      </c>
      <c r="G1116" s="10" t="s">
        <v>320</v>
      </c>
      <c r="H1116" s="10">
        <v>24.816326530000001</v>
      </c>
      <c r="I1116" s="10" t="s">
        <v>322</v>
      </c>
      <c r="J1116" t="str" cm="1">
        <f t="array" ref="J1116">_xlfn.SWITCH(I1116, "Rectum","Rectum","Sigma","LC","LC","LC","RC","RC","left","LC","right","RC","Left colon","LC","Right colon","RC","NA","NA","TODO","NA","Multiple")</f>
        <v>NA</v>
      </c>
      <c r="K1116" s="10" t="s">
        <v>322</v>
      </c>
      <c r="L1116" s="10" t="s">
        <v>322</v>
      </c>
      <c r="M1116" s="10" t="s">
        <v>322</v>
      </c>
      <c r="N1116" s="11" t="s">
        <v>323</v>
      </c>
      <c r="O1116" s="12">
        <v>1345876</v>
      </c>
      <c r="P1116" s="13">
        <v>11871297</v>
      </c>
      <c r="Q1116" s="14">
        <v>0.89784624395258472</v>
      </c>
      <c r="R1116" s="13">
        <v>4798</v>
      </c>
      <c r="S1116" s="15">
        <v>3.6288084431587394E-4</v>
      </c>
      <c r="T1116" s="15">
        <v>4.0416813765168204E-4</v>
      </c>
    </row>
    <row r="1117" spans="1:20">
      <c r="A1117" s="10" t="s">
        <v>1515</v>
      </c>
      <c r="B1117" s="10" t="s">
        <v>1150</v>
      </c>
      <c r="C1117" s="10" t="s">
        <v>487</v>
      </c>
      <c r="D1117" s="10" t="s">
        <v>1151</v>
      </c>
      <c r="E1117" s="10" t="s">
        <v>832</v>
      </c>
      <c r="F1117" s="10">
        <v>65</v>
      </c>
      <c r="G1117" s="10" t="s">
        <v>320</v>
      </c>
      <c r="H1117" s="10">
        <v>24.280975340000001</v>
      </c>
      <c r="I1117" s="10" t="s">
        <v>322</v>
      </c>
      <c r="J1117" t="str" cm="1">
        <f t="array" ref="J1117">_xlfn.SWITCH(I1117, "Rectum","Rectum","Sigma","LC","LC","LC","RC","RC","left","LC","right","RC","Left colon","LC","Right colon","RC","NA","NA","TODO","NA","Multiple")</f>
        <v>NA</v>
      </c>
      <c r="K1117" s="10" t="s">
        <v>322</v>
      </c>
      <c r="L1117" s="10" t="s">
        <v>322</v>
      </c>
      <c r="M1117" s="10" t="s">
        <v>322</v>
      </c>
      <c r="N1117" s="11" t="s">
        <v>328</v>
      </c>
      <c r="O1117" s="12">
        <v>11526339</v>
      </c>
      <c r="P1117" s="13">
        <v>15245777</v>
      </c>
      <c r="Q1117" s="14">
        <v>0.56800570711392662</v>
      </c>
      <c r="R1117" s="13">
        <v>68771</v>
      </c>
      <c r="S1117" s="15">
        <v>2.5621731502390365E-3</v>
      </c>
      <c r="T1117" s="15">
        <v>4.5108228986951602E-3</v>
      </c>
    </row>
    <row r="1118" spans="1:20">
      <c r="A1118" s="10" t="s">
        <v>1516</v>
      </c>
      <c r="B1118" s="10" t="s">
        <v>1150</v>
      </c>
      <c r="C1118" s="10" t="s">
        <v>487</v>
      </c>
      <c r="D1118" s="10" t="s">
        <v>1151</v>
      </c>
      <c r="E1118" s="10" t="s">
        <v>832</v>
      </c>
      <c r="F1118" s="10">
        <v>77</v>
      </c>
      <c r="G1118" s="10" t="s">
        <v>340</v>
      </c>
      <c r="H1118" s="10">
        <v>21.287426539999998</v>
      </c>
      <c r="I1118" s="10" t="s">
        <v>322</v>
      </c>
      <c r="J1118" t="str" cm="1">
        <f t="array" ref="J1118">_xlfn.SWITCH(I1118, "Rectum","Rectum","Sigma","LC","LC","LC","RC","RC","left","LC","right","RC","Left colon","LC","Right colon","RC","NA","NA","TODO","NA","Multiple")</f>
        <v>NA</v>
      </c>
      <c r="K1118" s="10" t="s">
        <v>322</v>
      </c>
      <c r="L1118" s="10" t="s">
        <v>322</v>
      </c>
      <c r="M1118" s="10" t="s">
        <v>322</v>
      </c>
      <c r="N1118" s="11" t="s">
        <v>328</v>
      </c>
      <c r="O1118" s="12">
        <v>5047242</v>
      </c>
      <c r="P1118" s="13">
        <v>13792023</v>
      </c>
      <c r="Q1118" s="14">
        <v>0.73148949352763881</v>
      </c>
      <c r="R1118" s="13">
        <v>15446</v>
      </c>
      <c r="S1118" s="15">
        <v>8.1921170788563133E-4</v>
      </c>
      <c r="T1118" s="15">
        <v>1.11992272634696E-3</v>
      </c>
    </row>
    <row r="1119" spans="1:20">
      <c r="A1119" s="10" t="s">
        <v>1517</v>
      </c>
      <c r="B1119" s="10" t="s">
        <v>1150</v>
      </c>
      <c r="C1119" s="10" t="s">
        <v>487</v>
      </c>
      <c r="D1119" s="10" t="s">
        <v>1151</v>
      </c>
      <c r="E1119" s="10" t="s">
        <v>832</v>
      </c>
      <c r="F1119" s="10">
        <v>78</v>
      </c>
      <c r="G1119" s="10" t="s">
        <v>340</v>
      </c>
      <c r="H1119" s="10">
        <v>24.03440715</v>
      </c>
      <c r="I1119" s="10" t="s">
        <v>322</v>
      </c>
      <c r="J1119" t="str" cm="1">
        <f t="array" ref="J1119">_xlfn.SWITCH(I1119, "Rectum","Rectum","Sigma","LC","LC","LC","RC","RC","left","LC","right","RC","Left colon","LC","Right colon","RC","NA","NA","TODO","NA","Multiple")</f>
        <v>NA</v>
      </c>
      <c r="K1119" s="10" t="s">
        <v>322</v>
      </c>
      <c r="L1119" s="10" t="s">
        <v>322</v>
      </c>
      <c r="M1119" s="10" t="s">
        <v>322</v>
      </c>
      <c r="N1119" s="11" t="s">
        <v>328</v>
      </c>
      <c r="O1119" s="12">
        <v>7130740</v>
      </c>
      <c r="P1119" s="13">
        <v>28173561</v>
      </c>
      <c r="Q1119" s="14">
        <v>0.79721564405156209</v>
      </c>
      <c r="R1119" s="13">
        <v>35649</v>
      </c>
      <c r="S1119" s="15">
        <v>1.0087450604768823E-3</v>
      </c>
      <c r="T1119" s="15">
        <v>1.2653352552771001E-3</v>
      </c>
    </row>
    <row r="1120" spans="1:20">
      <c r="A1120" s="10" t="s">
        <v>1518</v>
      </c>
      <c r="B1120" s="10" t="s">
        <v>1150</v>
      </c>
      <c r="C1120" s="10" t="s">
        <v>487</v>
      </c>
      <c r="D1120" s="10" t="s">
        <v>1151</v>
      </c>
      <c r="E1120" s="10" t="s">
        <v>832</v>
      </c>
      <c r="F1120" s="10">
        <v>59</v>
      </c>
      <c r="G1120" s="10" t="s">
        <v>340</v>
      </c>
      <c r="H1120" s="10">
        <v>22.222222219999999</v>
      </c>
      <c r="I1120" s="10" t="s">
        <v>322</v>
      </c>
      <c r="J1120" t="str" cm="1">
        <f t="array" ref="J1120">_xlfn.SWITCH(I1120, "Rectum","Rectum","Sigma","LC","LC","LC","RC","RC","left","LC","right","RC","Left colon","LC","Right colon","RC","NA","NA","TODO","NA","Multiple")</f>
        <v>NA</v>
      </c>
      <c r="K1120" s="10" t="s">
        <v>322</v>
      </c>
      <c r="L1120" s="10" t="s">
        <v>322</v>
      </c>
      <c r="M1120" s="10" t="s">
        <v>322</v>
      </c>
      <c r="N1120" s="11" t="s">
        <v>328</v>
      </c>
      <c r="O1120" s="12">
        <v>4229764</v>
      </c>
      <c r="P1120" s="13">
        <v>13288566</v>
      </c>
      <c r="Q1120" s="14">
        <v>0.75800098191399301</v>
      </c>
      <c r="R1120" s="13">
        <v>12737</v>
      </c>
      <c r="S1120" s="15">
        <v>7.2653877827287983E-4</v>
      </c>
      <c r="T1120" s="15">
        <v>9.5849318880607607E-4</v>
      </c>
    </row>
    <row r="1121" spans="1:20">
      <c r="A1121" s="10" t="s">
        <v>1519</v>
      </c>
      <c r="B1121" s="10" t="s">
        <v>1150</v>
      </c>
      <c r="C1121" s="10" t="s">
        <v>487</v>
      </c>
      <c r="D1121" s="10" t="s">
        <v>1151</v>
      </c>
      <c r="E1121" s="10" t="s">
        <v>832</v>
      </c>
      <c r="F1121" s="10">
        <v>61</v>
      </c>
      <c r="G1121" s="10" t="s">
        <v>320</v>
      </c>
      <c r="H1121" s="10">
        <v>26.233555800000001</v>
      </c>
      <c r="I1121" s="10" t="s">
        <v>322</v>
      </c>
      <c r="J1121" t="str" cm="1">
        <f t="array" ref="J1121">_xlfn.SWITCH(I1121, "Rectum","Rectum","Sigma","LC","LC","LC","RC","RC","left","LC","right","RC","Left colon","LC","Right colon","RC","NA","NA","TODO","NA","Multiple")</f>
        <v>NA</v>
      </c>
      <c r="K1121" s="10" t="s">
        <v>322</v>
      </c>
      <c r="L1121" s="10" t="s">
        <v>322</v>
      </c>
      <c r="M1121" s="10" t="s">
        <v>322</v>
      </c>
      <c r="N1121" s="11" t="s">
        <v>328</v>
      </c>
      <c r="O1121" s="12">
        <v>9604832</v>
      </c>
      <c r="P1121" s="13">
        <v>20430110</v>
      </c>
      <c r="Q1121" s="14">
        <v>0.67926314542493471</v>
      </c>
      <c r="R1121" s="13">
        <v>41929</v>
      </c>
      <c r="S1121" s="15">
        <v>1.3940612372876154E-3</v>
      </c>
      <c r="T1121" s="15">
        <v>2.0523139620883101E-3</v>
      </c>
    </row>
    <row r="1122" spans="1:20">
      <c r="A1122" s="10" t="s">
        <v>1520</v>
      </c>
      <c r="B1122" s="10" t="s">
        <v>1150</v>
      </c>
      <c r="C1122" s="10" t="s">
        <v>487</v>
      </c>
      <c r="D1122" s="10" t="s">
        <v>1151</v>
      </c>
      <c r="E1122" s="10" t="s">
        <v>832</v>
      </c>
      <c r="F1122" s="10">
        <v>76</v>
      </c>
      <c r="G1122" s="10" t="s">
        <v>320</v>
      </c>
      <c r="H1122" s="10">
        <v>22.100289589999999</v>
      </c>
      <c r="I1122" s="10" t="s">
        <v>322</v>
      </c>
      <c r="J1122" t="str" cm="1">
        <f t="array" ref="J1122">_xlfn.SWITCH(I1122, "Rectum","Rectum","Sigma","LC","LC","LC","RC","RC","left","LC","right","RC","Left colon","LC","Right colon","RC","NA","NA","TODO","NA","Multiple")</f>
        <v>NA</v>
      </c>
      <c r="K1122" s="10" t="s">
        <v>322</v>
      </c>
      <c r="L1122" s="10" t="s">
        <v>322</v>
      </c>
      <c r="M1122" s="10" t="s">
        <v>322</v>
      </c>
      <c r="N1122" s="11" t="s">
        <v>323</v>
      </c>
      <c r="O1122" s="12">
        <v>2548570</v>
      </c>
      <c r="P1122" s="13">
        <v>14729586</v>
      </c>
      <c r="Q1122" s="14">
        <v>0.85215464941528574</v>
      </c>
      <c r="R1122" s="13">
        <v>6953</v>
      </c>
      <c r="S1122" s="15">
        <v>4.0225375495173333E-4</v>
      </c>
      <c r="T1122" s="15">
        <v>4.7204313821176002E-4</v>
      </c>
    </row>
    <row r="1123" spans="1:20">
      <c r="A1123" s="10" t="s">
        <v>1521</v>
      </c>
      <c r="B1123" s="10" t="s">
        <v>1150</v>
      </c>
      <c r="C1123" s="10" t="s">
        <v>487</v>
      </c>
      <c r="D1123" s="10" t="s">
        <v>1151</v>
      </c>
      <c r="E1123" s="10" t="s">
        <v>832</v>
      </c>
      <c r="F1123" s="10">
        <v>68</v>
      </c>
      <c r="G1123" s="10" t="s">
        <v>320</v>
      </c>
      <c r="H1123" s="10">
        <v>23.795359900000001</v>
      </c>
      <c r="I1123" s="10" t="s">
        <v>322</v>
      </c>
      <c r="J1123" t="str" cm="1">
        <f t="array" ref="J1123">_xlfn.SWITCH(I1123, "Rectum","Rectum","Sigma","LC","LC","LC","RC","RC","left","LC","right","RC","Left colon","LC","Right colon","RC","NA","NA","TODO","NA","Multiple")</f>
        <v>NA</v>
      </c>
      <c r="K1123" s="10" t="s">
        <v>322</v>
      </c>
      <c r="L1123" s="10" t="s">
        <v>322</v>
      </c>
      <c r="M1123" s="10" t="s">
        <v>322</v>
      </c>
      <c r="N1123" s="11" t="s">
        <v>323</v>
      </c>
      <c r="O1123" s="12">
        <v>320217</v>
      </c>
      <c r="P1123" s="13">
        <v>15555307</v>
      </c>
      <c r="Q1123" s="14">
        <v>0.97976989876225795</v>
      </c>
      <c r="R1123" s="13">
        <v>966</v>
      </c>
      <c r="S1123" s="15">
        <v>6.084468292424837E-5</v>
      </c>
      <c r="T1123" s="15">
        <v>6.2100992285140996E-5</v>
      </c>
    </row>
    <row r="1124" spans="1:20">
      <c r="A1124" s="10" t="s">
        <v>1522</v>
      </c>
      <c r="B1124" s="10" t="s">
        <v>1150</v>
      </c>
      <c r="C1124" s="10" t="s">
        <v>487</v>
      </c>
      <c r="D1124" s="10" t="s">
        <v>1151</v>
      </c>
      <c r="E1124" s="10" t="s">
        <v>832</v>
      </c>
      <c r="F1124" s="10">
        <v>71</v>
      </c>
      <c r="G1124" s="10" t="s">
        <v>340</v>
      </c>
      <c r="H1124" s="10">
        <v>18.017206430000002</v>
      </c>
      <c r="I1124" s="10" t="s">
        <v>322</v>
      </c>
      <c r="J1124" t="str" cm="1">
        <f t="array" ref="J1124">_xlfn.SWITCH(I1124, "Rectum","Rectum","Sigma","LC","LC","LC","RC","RC","left","LC","right","RC","Left colon","LC","Right colon","RC","NA","NA","TODO","NA","Multiple")</f>
        <v>NA</v>
      </c>
      <c r="K1124" s="10" t="s">
        <v>322</v>
      </c>
      <c r="L1124" s="10" t="s">
        <v>322</v>
      </c>
      <c r="M1124" s="10" t="s">
        <v>322</v>
      </c>
      <c r="N1124" s="11" t="s">
        <v>323</v>
      </c>
      <c r="O1124" s="12">
        <v>2778496</v>
      </c>
      <c r="P1124" s="13">
        <v>23298542</v>
      </c>
      <c r="Q1124" s="14">
        <v>0.89271034548979489</v>
      </c>
      <c r="R1124" s="13">
        <v>21620</v>
      </c>
      <c r="S1124" s="15">
        <v>8.283950845288673E-4</v>
      </c>
      <c r="T1124" s="15">
        <v>9.2795506259576196E-4</v>
      </c>
    </row>
    <row r="1125" spans="1:20">
      <c r="A1125" s="10" t="s">
        <v>1523</v>
      </c>
      <c r="B1125" s="10" t="s">
        <v>1150</v>
      </c>
      <c r="C1125" s="10" t="s">
        <v>487</v>
      </c>
      <c r="D1125" s="10" t="s">
        <v>1151</v>
      </c>
      <c r="E1125" s="10" t="s">
        <v>832</v>
      </c>
      <c r="F1125" s="10">
        <v>68</v>
      </c>
      <c r="G1125" s="10" t="s">
        <v>340</v>
      </c>
      <c r="H1125" s="10">
        <v>18.858821979999998</v>
      </c>
      <c r="I1125" s="10" t="s">
        <v>322</v>
      </c>
      <c r="J1125" t="str" cm="1">
        <f t="array" ref="J1125">_xlfn.SWITCH(I1125, "Rectum","Rectum","Sigma","LC","LC","LC","RC","RC","left","LC","right","RC","Left colon","LC","Right colon","RC","NA","NA","TODO","NA","Multiple")</f>
        <v>NA</v>
      </c>
      <c r="K1125" s="10" t="s">
        <v>322</v>
      </c>
      <c r="L1125" s="10" t="s">
        <v>322</v>
      </c>
      <c r="M1125" s="10" t="s">
        <v>322</v>
      </c>
      <c r="N1125" s="11" t="s">
        <v>323</v>
      </c>
      <c r="O1125" s="12">
        <v>323019</v>
      </c>
      <c r="P1125" s="13">
        <v>14638855</v>
      </c>
      <c r="Q1125" s="14">
        <v>0.97814692942745995</v>
      </c>
      <c r="R1125" s="13">
        <v>4032</v>
      </c>
      <c r="S1125" s="15">
        <v>2.6941235632510323E-4</v>
      </c>
      <c r="T1125" s="15">
        <v>2.7543137765897703E-4</v>
      </c>
    </row>
    <row r="1126" spans="1:20">
      <c r="A1126" s="10" t="s">
        <v>1524</v>
      </c>
      <c r="B1126" s="10" t="s">
        <v>1150</v>
      </c>
      <c r="C1126" s="10" t="s">
        <v>487</v>
      </c>
      <c r="D1126" s="10" t="s">
        <v>1151</v>
      </c>
      <c r="E1126" s="10" t="s">
        <v>832</v>
      </c>
      <c r="F1126" s="10">
        <v>49</v>
      </c>
      <c r="G1126" s="10" t="s">
        <v>340</v>
      </c>
      <c r="H1126" s="10">
        <v>19.6311176</v>
      </c>
      <c r="I1126" s="10" t="s">
        <v>322</v>
      </c>
      <c r="J1126" t="str" cm="1">
        <f t="array" ref="J1126">_xlfn.SWITCH(I1126, "Rectum","Rectum","Sigma","LC","LC","LC","RC","RC","left","LC","right","RC","Left colon","LC","Right colon","RC","NA","NA","TODO","NA","Multiple")</f>
        <v>NA</v>
      </c>
      <c r="K1126" s="10" t="s">
        <v>322</v>
      </c>
      <c r="L1126" s="10" t="s">
        <v>322</v>
      </c>
      <c r="M1126" s="10" t="s">
        <v>322</v>
      </c>
      <c r="N1126" s="11" t="s">
        <v>328</v>
      </c>
      <c r="O1126" s="12">
        <v>5684748</v>
      </c>
      <c r="P1126" s="13">
        <v>21762928</v>
      </c>
      <c r="Q1126" s="14">
        <v>0.7918609970255357</v>
      </c>
      <c r="R1126" s="13">
        <v>35592</v>
      </c>
      <c r="S1126" s="15">
        <v>1.2950424964018107E-3</v>
      </c>
      <c r="T1126" s="15">
        <v>1.6354417015945599E-3</v>
      </c>
    </row>
    <row r="1127" spans="1:20">
      <c r="A1127" s="10" t="s">
        <v>1525</v>
      </c>
      <c r="B1127" s="10" t="s">
        <v>1150</v>
      </c>
      <c r="C1127" s="10" t="s">
        <v>487</v>
      </c>
      <c r="D1127" s="10" t="s">
        <v>1151</v>
      </c>
      <c r="E1127" s="10" t="s">
        <v>832</v>
      </c>
      <c r="F1127" s="10">
        <v>71</v>
      </c>
      <c r="G1127" s="10" t="s">
        <v>320</v>
      </c>
      <c r="H1127" s="10">
        <v>25.155895690000001</v>
      </c>
      <c r="I1127" s="10" t="s">
        <v>322</v>
      </c>
      <c r="J1127" t="str" cm="1">
        <f t="array" ref="J1127">_xlfn.SWITCH(I1127, "Rectum","Rectum","Sigma","LC","LC","LC","RC","RC","left","LC","right","RC","Left colon","LC","Right colon","RC","NA","NA","TODO","NA","Multiple")</f>
        <v>NA</v>
      </c>
      <c r="K1127" s="10" t="s">
        <v>322</v>
      </c>
      <c r="L1127" s="10" t="s">
        <v>322</v>
      </c>
      <c r="M1127" s="10" t="s">
        <v>322</v>
      </c>
      <c r="N1127" s="11" t="s">
        <v>323</v>
      </c>
      <c r="O1127" s="12">
        <v>19244716</v>
      </c>
      <c r="P1127" s="13">
        <v>6641911</v>
      </c>
      <c r="Q1127" s="14">
        <v>0.25578659456176239</v>
      </c>
      <c r="R1127" s="13">
        <v>79984</v>
      </c>
      <c r="S1127" s="15">
        <v>3.0802633427981802E-3</v>
      </c>
      <c r="T1127" s="15">
        <v>1.2042317339091099E-2</v>
      </c>
    </row>
    <row r="1128" spans="1:20">
      <c r="A1128" s="10" t="s">
        <v>1526</v>
      </c>
      <c r="B1128" s="10" t="s">
        <v>1150</v>
      </c>
      <c r="C1128" s="10" t="s">
        <v>487</v>
      </c>
      <c r="D1128" s="10" t="s">
        <v>1151</v>
      </c>
      <c r="E1128" s="10" t="s">
        <v>832</v>
      </c>
      <c r="F1128" s="10">
        <v>73</v>
      </c>
      <c r="G1128" s="10" t="s">
        <v>320</v>
      </c>
      <c r="H1128" s="10">
        <v>25.81663021</v>
      </c>
      <c r="I1128" s="10" t="s">
        <v>322</v>
      </c>
      <c r="J1128" t="str" cm="1">
        <f t="array" ref="J1128">_xlfn.SWITCH(I1128, "Rectum","Rectum","Sigma","LC","LC","LC","RC","RC","left","LC","right","RC","Left colon","LC","Right colon","RC","NA","NA","TODO","NA","Multiple")</f>
        <v>NA</v>
      </c>
      <c r="K1128" s="10" t="s">
        <v>322</v>
      </c>
      <c r="L1128" s="10" t="s">
        <v>322</v>
      </c>
      <c r="M1128" s="10" t="s">
        <v>322</v>
      </c>
      <c r="N1128" s="11" t="s">
        <v>328</v>
      </c>
      <c r="O1128" s="12">
        <v>22150908</v>
      </c>
      <c r="P1128" s="13">
        <v>14107133</v>
      </c>
      <c r="Q1128" s="14">
        <v>0.38799223351769141</v>
      </c>
      <c r="R1128" s="13">
        <v>101277</v>
      </c>
      <c r="S1128" s="15">
        <v>2.7854482859111934E-3</v>
      </c>
      <c r="T1128" s="15">
        <v>7.1791341302304299E-3</v>
      </c>
    </row>
    <row r="1129" spans="1:20">
      <c r="A1129" s="10" t="s">
        <v>1527</v>
      </c>
      <c r="B1129" s="10" t="s">
        <v>1150</v>
      </c>
      <c r="C1129" s="10" t="s">
        <v>487</v>
      </c>
      <c r="D1129" s="10" t="s">
        <v>1151</v>
      </c>
      <c r="E1129" s="10" t="s">
        <v>832</v>
      </c>
      <c r="F1129" s="10">
        <v>77</v>
      </c>
      <c r="G1129" s="10" t="s">
        <v>320</v>
      </c>
      <c r="H1129" s="10">
        <v>24.609375</v>
      </c>
      <c r="I1129" s="10" t="s">
        <v>322</v>
      </c>
      <c r="J1129" t="str" cm="1">
        <f t="array" ref="J1129">_xlfn.SWITCH(I1129, "Rectum","Rectum","Sigma","LC","LC","LC","RC","RC","left","LC","right","RC","Left colon","LC","Right colon","RC","NA","NA","TODO","NA","Multiple")</f>
        <v>NA</v>
      </c>
      <c r="K1129" s="10" t="s">
        <v>322</v>
      </c>
      <c r="L1129" s="10" t="s">
        <v>322</v>
      </c>
      <c r="M1129" s="10" t="s">
        <v>322</v>
      </c>
      <c r="N1129" s="11" t="s">
        <v>328</v>
      </c>
      <c r="O1129" s="12">
        <v>3321067</v>
      </c>
      <c r="P1129" s="13">
        <v>13100042</v>
      </c>
      <c r="Q1129" s="14">
        <v>0.79711993580223506</v>
      </c>
      <c r="R1129" s="13">
        <v>13108</v>
      </c>
      <c r="S1129" s="15">
        <v>7.9760416939851772E-4</v>
      </c>
      <c r="T1129" s="15">
        <v>1.0006074789683901E-3</v>
      </c>
    </row>
    <row r="1130" spans="1:20">
      <c r="A1130" s="10" t="s">
        <v>1528</v>
      </c>
      <c r="B1130" s="10" t="s">
        <v>1150</v>
      </c>
      <c r="C1130" s="10" t="s">
        <v>487</v>
      </c>
      <c r="D1130" s="10" t="s">
        <v>1151</v>
      </c>
      <c r="E1130" s="10" t="s">
        <v>832</v>
      </c>
      <c r="F1130" s="10">
        <v>70</v>
      </c>
      <c r="G1130" s="10" t="s">
        <v>320</v>
      </c>
      <c r="H1130" s="10">
        <v>29.270994030000001</v>
      </c>
      <c r="I1130" s="10" t="s">
        <v>322</v>
      </c>
      <c r="J1130" t="str" cm="1">
        <f t="array" ref="J1130">_xlfn.SWITCH(I1130, "Rectum","Rectum","Sigma","LC","LC","LC","RC","RC","left","LC","right","RC","Left colon","LC","Right colon","RC","NA","NA","TODO","NA","Multiple")</f>
        <v>NA</v>
      </c>
      <c r="K1130" s="10" t="s">
        <v>322</v>
      </c>
      <c r="L1130" s="10" t="s">
        <v>322</v>
      </c>
      <c r="M1130" s="10" t="s">
        <v>322</v>
      </c>
      <c r="N1130" s="11" t="s">
        <v>323</v>
      </c>
      <c r="O1130" s="12">
        <v>11642169</v>
      </c>
      <c r="P1130" s="13">
        <v>13656801</v>
      </c>
      <c r="Q1130" s="14">
        <v>0.53837188482261145</v>
      </c>
      <c r="R1130" s="13">
        <v>67884</v>
      </c>
      <c r="S1130" s="15">
        <v>2.6760906180955668E-3</v>
      </c>
      <c r="T1130" s="15">
        <v>4.97071019779815E-3</v>
      </c>
    </row>
    <row r="1131" spans="1:20">
      <c r="A1131" s="10" t="s">
        <v>1529</v>
      </c>
      <c r="B1131" s="10" t="s">
        <v>1150</v>
      </c>
      <c r="C1131" s="10" t="s">
        <v>487</v>
      </c>
      <c r="D1131" s="10" t="s">
        <v>1151</v>
      </c>
      <c r="E1131" s="10" t="s">
        <v>832</v>
      </c>
      <c r="F1131" s="10">
        <v>78</v>
      </c>
      <c r="G1131" s="10" t="s">
        <v>340</v>
      </c>
      <c r="H1131" s="10">
        <v>20.42941836</v>
      </c>
      <c r="I1131" s="10" t="s">
        <v>322</v>
      </c>
      <c r="J1131" t="str" cm="1">
        <f t="array" ref="J1131">_xlfn.SWITCH(I1131, "Rectum","Rectum","Sigma","LC","LC","LC","RC","RC","left","LC","right","RC","Left colon","LC","Right colon","RC","NA","NA","TODO","NA","Multiple")</f>
        <v>NA</v>
      </c>
      <c r="K1131" s="10" t="s">
        <v>322</v>
      </c>
      <c r="L1131" s="10" t="s">
        <v>322</v>
      </c>
      <c r="M1131" s="10" t="s">
        <v>322</v>
      </c>
      <c r="N1131" s="11" t="s">
        <v>328</v>
      </c>
      <c r="O1131" s="12">
        <v>2774014</v>
      </c>
      <c r="P1131" s="13">
        <v>15686493</v>
      </c>
      <c r="Q1131" s="14">
        <v>0.84906859247514821</v>
      </c>
      <c r="R1131" s="13">
        <v>14435</v>
      </c>
      <c r="S1131" s="15">
        <v>7.813285692588372E-4</v>
      </c>
      <c r="T1131" s="15">
        <v>9.2021843250750799E-4</v>
      </c>
    </row>
    <row r="1132" spans="1:20">
      <c r="A1132" s="10" t="s">
        <v>1530</v>
      </c>
      <c r="B1132" s="10" t="s">
        <v>1150</v>
      </c>
      <c r="C1132" s="10" t="s">
        <v>487</v>
      </c>
      <c r="D1132" s="10" t="s">
        <v>1151</v>
      </c>
      <c r="E1132" s="10" t="s">
        <v>832</v>
      </c>
      <c r="F1132" s="10">
        <v>68</v>
      </c>
      <c r="G1132" s="10" t="s">
        <v>320</v>
      </c>
      <c r="H1132" s="10">
        <v>21.383942000000001</v>
      </c>
      <c r="I1132" s="10" t="s">
        <v>322</v>
      </c>
      <c r="J1132" t="str" cm="1">
        <f t="array" ref="J1132">_xlfn.SWITCH(I1132, "Rectum","Rectum","Sigma","LC","LC","LC","RC","RC","left","LC","right","RC","Left colon","LC","Right colon","RC","NA","NA","TODO","NA","Multiple")</f>
        <v>NA</v>
      </c>
      <c r="K1132" s="10" t="s">
        <v>322</v>
      </c>
      <c r="L1132" s="10" t="s">
        <v>322</v>
      </c>
      <c r="M1132" s="10" t="s">
        <v>322</v>
      </c>
      <c r="N1132" s="11" t="s">
        <v>328</v>
      </c>
      <c r="O1132" s="12">
        <v>14203476</v>
      </c>
      <c r="P1132" s="13">
        <v>24601195</v>
      </c>
      <c r="Q1132" s="14">
        <v>0.63292515331545462</v>
      </c>
      <c r="R1132" s="13">
        <v>64372</v>
      </c>
      <c r="S1132" s="15">
        <v>1.6561251585226835E-3</v>
      </c>
      <c r="T1132" s="15">
        <v>2.6166208592712696E-3</v>
      </c>
    </row>
    <row r="1133" spans="1:20">
      <c r="A1133" s="10" t="s">
        <v>1531</v>
      </c>
      <c r="B1133" s="10" t="s">
        <v>1150</v>
      </c>
      <c r="C1133" s="10" t="s">
        <v>487</v>
      </c>
      <c r="D1133" s="10" t="s">
        <v>1151</v>
      </c>
      <c r="E1133" s="10" t="s">
        <v>832</v>
      </c>
      <c r="F1133" s="10">
        <v>70</v>
      </c>
      <c r="G1133" s="10" t="s">
        <v>320</v>
      </c>
      <c r="H1133" s="10">
        <v>22.060353800000001</v>
      </c>
      <c r="I1133" s="10" t="s">
        <v>322</v>
      </c>
      <c r="J1133" t="str" cm="1">
        <f t="array" ref="J1133">_xlfn.SWITCH(I1133, "Rectum","Rectum","Sigma","LC","LC","LC","RC","RC","left","LC","right","RC","Left colon","LC","Right colon","RC","NA","NA","TODO","NA","Multiple")</f>
        <v>NA</v>
      </c>
      <c r="K1133" s="10" t="s">
        <v>322</v>
      </c>
      <c r="L1133" s="10" t="s">
        <v>322</v>
      </c>
      <c r="M1133" s="10" t="s">
        <v>322</v>
      </c>
      <c r="N1133" s="11" t="s">
        <v>328</v>
      </c>
      <c r="O1133" s="12">
        <v>7324145</v>
      </c>
      <c r="P1133" s="13">
        <v>16644951</v>
      </c>
      <c r="Q1133" s="14">
        <v>0.69338396030091243</v>
      </c>
      <c r="R1133" s="13">
        <v>36292</v>
      </c>
      <c r="S1133" s="15">
        <v>1.511827261446472E-3</v>
      </c>
      <c r="T1133" s="15">
        <v>2.1803608794042102E-3</v>
      </c>
    </row>
    <row r="1134" spans="1:20">
      <c r="A1134" s="10" t="s">
        <v>1532</v>
      </c>
      <c r="B1134" s="10" t="s">
        <v>1150</v>
      </c>
      <c r="C1134" s="10" t="s">
        <v>487</v>
      </c>
      <c r="D1134" s="10" t="s">
        <v>1151</v>
      </c>
      <c r="E1134" s="10" t="s">
        <v>832</v>
      </c>
      <c r="F1134" s="10">
        <v>66</v>
      </c>
      <c r="G1134" s="10" t="s">
        <v>320</v>
      </c>
      <c r="H1134" s="10">
        <v>23.665244359999999</v>
      </c>
      <c r="I1134" s="10" t="s">
        <v>322</v>
      </c>
      <c r="J1134" t="str" cm="1">
        <f t="array" ref="J1134">_xlfn.SWITCH(I1134, "Rectum","Rectum","Sigma","LC","LC","LC","RC","RC","left","LC","right","RC","Left colon","LC","Right colon","RC","NA","NA","TODO","NA","Multiple")</f>
        <v>NA</v>
      </c>
      <c r="K1134" s="10" t="s">
        <v>322</v>
      </c>
      <c r="L1134" s="10" t="s">
        <v>322</v>
      </c>
      <c r="M1134" s="10" t="s">
        <v>322</v>
      </c>
      <c r="N1134" s="11" t="s">
        <v>328</v>
      </c>
      <c r="O1134" s="12">
        <v>3734768</v>
      </c>
      <c r="P1134" s="13">
        <v>26884356</v>
      </c>
      <c r="Q1134" s="14">
        <v>0.8774253019356919</v>
      </c>
      <c r="R1134" s="13">
        <v>20927</v>
      </c>
      <c r="S1134" s="15">
        <v>6.8299494671206652E-4</v>
      </c>
      <c r="T1134" s="15">
        <v>7.7840808238069793E-4</v>
      </c>
    </row>
    <row r="1135" spans="1:20">
      <c r="A1135" s="10" t="s">
        <v>1533</v>
      </c>
      <c r="B1135" s="10" t="s">
        <v>1150</v>
      </c>
      <c r="C1135" s="10" t="s">
        <v>487</v>
      </c>
      <c r="D1135" s="10" t="s">
        <v>1151</v>
      </c>
      <c r="E1135" s="10" t="s">
        <v>832</v>
      </c>
      <c r="F1135" s="10">
        <v>60</v>
      </c>
      <c r="G1135" s="10" t="s">
        <v>320</v>
      </c>
      <c r="H1135" s="10">
        <v>22.22906193</v>
      </c>
      <c r="I1135" s="10" t="s">
        <v>322</v>
      </c>
      <c r="J1135" t="str" cm="1">
        <f t="array" ref="J1135">_xlfn.SWITCH(I1135, "Rectum","Rectum","Sigma","LC","LC","LC","RC","RC","left","LC","right","RC","Left colon","LC","Right colon","RC","NA","NA","TODO","NA","Multiple")</f>
        <v>NA</v>
      </c>
      <c r="K1135" s="10" t="s">
        <v>322</v>
      </c>
      <c r="L1135" s="10" t="s">
        <v>322</v>
      </c>
      <c r="M1135" s="10" t="s">
        <v>322</v>
      </c>
      <c r="N1135" s="11" t="s">
        <v>328</v>
      </c>
      <c r="O1135" s="12">
        <v>10645707</v>
      </c>
      <c r="P1135" s="13">
        <v>11118786</v>
      </c>
      <c r="Q1135" s="14">
        <v>0.50964496098383949</v>
      </c>
      <c r="R1135" s="13">
        <v>52236</v>
      </c>
      <c r="S1135" s="15">
        <v>2.394309431079242E-3</v>
      </c>
      <c r="T1135" s="15">
        <v>4.6979949069979399E-3</v>
      </c>
    </row>
    <row r="1136" spans="1:20">
      <c r="A1136" s="10" t="s">
        <v>1534</v>
      </c>
      <c r="B1136" s="10" t="s">
        <v>1150</v>
      </c>
      <c r="C1136" s="10" t="s">
        <v>487</v>
      </c>
      <c r="D1136" s="10" t="s">
        <v>1151</v>
      </c>
      <c r="E1136" s="10" t="s">
        <v>832</v>
      </c>
      <c r="F1136" s="10">
        <v>66</v>
      </c>
      <c r="G1136" s="10" t="s">
        <v>320</v>
      </c>
      <c r="H1136" s="10">
        <v>24.6097337</v>
      </c>
      <c r="I1136" s="10" t="s">
        <v>322</v>
      </c>
      <c r="J1136" t="str" cm="1">
        <f t="array" ref="J1136">_xlfn.SWITCH(I1136, "Rectum","Rectum","Sigma","LC","LC","LC","RC","RC","left","LC","right","RC","Left colon","LC","Right colon","RC","NA","NA","TODO","NA","Multiple")</f>
        <v>NA</v>
      </c>
      <c r="K1136" s="10" t="s">
        <v>322</v>
      </c>
      <c r="L1136" s="10" t="s">
        <v>322</v>
      </c>
      <c r="M1136" s="10" t="s">
        <v>322</v>
      </c>
      <c r="N1136" s="11" t="s">
        <v>328</v>
      </c>
      <c r="O1136" s="12">
        <v>4079678</v>
      </c>
      <c r="P1136" s="13">
        <v>11893728</v>
      </c>
      <c r="Q1136" s="14">
        <v>0.74399718658292302</v>
      </c>
      <c r="R1136" s="13">
        <v>12848</v>
      </c>
      <c r="S1136" s="15">
        <v>8.0369047057553321E-4</v>
      </c>
      <c r="T1136" s="15">
        <v>1.0802332119920701E-3</v>
      </c>
    </row>
    <row r="1137" spans="1:20">
      <c r="A1137" s="10" t="s">
        <v>1535</v>
      </c>
      <c r="B1137" s="10" t="s">
        <v>1150</v>
      </c>
      <c r="C1137" s="10" t="s">
        <v>487</v>
      </c>
      <c r="D1137" s="10" t="s">
        <v>1151</v>
      </c>
      <c r="E1137" s="10" t="s">
        <v>832</v>
      </c>
      <c r="F1137" s="10">
        <v>72</v>
      </c>
      <c r="G1137" s="10" t="s">
        <v>320</v>
      </c>
      <c r="H1137" s="10">
        <v>25.209201360000002</v>
      </c>
      <c r="I1137" s="10" t="s">
        <v>322</v>
      </c>
      <c r="J1137" t="str" cm="1">
        <f t="array" ref="J1137">_xlfn.SWITCH(I1137, "Rectum","Rectum","Sigma","LC","LC","LC","RC","RC","left","LC","right","RC","Left colon","LC","Right colon","RC","NA","NA","TODO","NA","Multiple")</f>
        <v>NA</v>
      </c>
      <c r="K1137" s="10" t="s">
        <v>322</v>
      </c>
      <c r="L1137" s="10" t="s">
        <v>322</v>
      </c>
      <c r="M1137" s="10" t="s">
        <v>322</v>
      </c>
      <c r="N1137" s="11" t="s">
        <v>328</v>
      </c>
      <c r="O1137" s="12">
        <v>10576631</v>
      </c>
      <c r="P1137" s="13">
        <v>18086672</v>
      </c>
      <c r="Q1137" s="14">
        <v>0.63002467023077535</v>
      </c>
      <c r="R1137" s="13">
        <v>44576</v>
      </c>
      <c r="S1137" s="15">
        <v>1.5527444573665648E-3</v>
      </c>
      <c r="T1137" s="15">
        <v>2.4645772312341398E-3</v>
      </c>
    </row>
    <row r="1138" spans="1:20">
      <c r="A1138" s="10" t="s">
        <v>1536</v>
      </c>
      <c r="B1138" s="10" t="s">
        <v>1150</v>
      </c>
      <c r="C1138" s="10" t="s">
        <v>487</v>
      </c>
      <c r="D1138" s="10" t="s">
        <v>1151</v>
      </c>
      <c r="E1138" s="10" t="s">
        <v>832</v>
      </c>
      <c r="F1138" s="10">
        <v>77</v>
      </c>
      <c r="G1138" s="10" t="s">
        <v>340</v>
      </c>
      <c r="H1138" s="10">
        <v>18.730489070000001</v>
      </c>
      <c r="I1138" s="10" t="s">
        <v>322</v>
      </c>
      <c r="J1138" t="str" cm="1">
        <f t="array" ref="J1138">_xlfn.SWITCH(I1138, "Rectum","Rectum","Sigma","LC","LC","LC","RC","RC","left","LC","right","RC","Left colon","LC","Right colon","RC","NA","NA","TODO","NA","Multiple")</f>
        <v>NA</v>
      </c>
      <c r="K1138" s="10" t="s">
        <v>322</v>
      </c>
      <c r="L1138" s="10" t="s">
        <v>322</v>
      </c>
      <c r="M1138" s="10" t="s">
        <v>322</v>
      </c>
      <c r="N1138" s="11" t="s">
        <v>328</v>
      </c>
      <c r="O1138" s="12">
        <v>14703235</v>
      </c>
      <c r="P1138" s="13">
        <v>15224518</v>
      </c>
      <c r="Q1138" s="14">
        <v>0.50746016728216559</v>
      </c>
      <c r="R1138" s="13">
        <v>73652</v>
      </c>
      <c r="S1138" s="15">
        <v>2.4549516930957066E-3</v>
      </c>
      <c r="T1138" s="15">
        <v>4.8377229413765297E-3</v>
      </c>
    </row>
    <row r="1139" spans="1:20">
      <c r="A1139" s="10" t="s">
        <v>1537</v>
      </c>
      <c r="B1139" s="10" t="s">
        <v>1150</v>
      </c>
      <c r="C1139" s="10" t="s">
        <v>487</v>
      </c>
      <c r="D1139" s="10" t="s">
        <v>1151</v>
      </c>
      <c r="E1139" s="10" t="s">
        <v>832</v>
      </c>
      <c r="F1139" s="10">
        <v>62</v>
      </c>
      <c r="G1139" s="10" t="s">
        <v>340</v>
      </c>
      <c r="H1139" s="10">
        <v>22.640864619999999</v>
      </c>
      <c r="I1139" s="10" t="s">
        <v>322</v>
      </c>
      <c r="J1139" t="str" cm="1">
        <f t="array" ref="J1139">_xlfn.SWITCH(I1139, "Rectum","Rectum","Sigma","LC","LC","LC","RC","RC","left","LC","right","RC","Left colon","LC","Right colon","RC","NA","NA","TODO","NA","Multiple")</f>
        <v>NA</v>
      </c>
      <c r="K1139" s="10" t="s">
        <v>322</v>
      </c>
      <c r="L1139" s="10" t="s">
        <v>322</v>
      </c>
      <c r="M1139" s="10" t="s">
        <v>322</v>
      </c>
      <c r="N1139" s="11" t="s">
        <v>323</v>
      </c>
      <c r="O1139" s="12">
        <v>2154098</v>
      </c>
      <c r="P1139" s="13">
        <v>18349267</v>
      </c>
      <c r="Q1139" s="14">
        <v>0.89443674678166607</v>
      </c>
      <c r="R1139" s="13">
        <v>11520</v>
      </c>
      <c r="S1139" s="15">
        <v>5.6154348415796628E-4</v>
      </c>
      <c r="T1139" s="15">
        <v>6.2781799403758209E-4</v>
      </c>
    </row>
    <row r="1140" spans="1:20">
      <c r="A1140" s="10" t="s">
        <v>1538</v>
      </c>
      <c r="B1140" s="10" t="s">
        <v>1150</v>
      </c>
      <c r="C1140" s="10" t="s">
        <v>487</v>
      </c>
      <c r="D1140" s="10" t="s">
        <v>1151</v>
      </c>
      <c r="E1140" s="10" t="s">
        <v>832</v>
      </c>
      <c r="F1140" s="10">
        <v>74</v>
      </c>
      <c r="G1140" s="10" t="s">
        <v>320</v>
      </c>
      <c r="H1140" s="10">
        <v>25.059307029999999</v>
      </c>
      <c r="I1140" s="10" t="s">
        <v>322</v>
      </c>
      <c r="J1140" t="str" cm="1">
        <f t="array" ref="J1140">_xlfn.SWITCH(I1140, "Rectum","Rectum","Sigma","LC","LC","LC","RC","RC","left","LC","right","RC","Left colon","LC","Right colon","RC","NA","NA","TODO","NA","Multiple")</f>
        <v>NA</v>
      </c>
      <c r="K1140" s="10" t="s">
        <v>322</v>
      </c>
      <c r="L1140" s="10" t="s">
        <v>322</v>
      </c>
      <c r="M1140" s="10" t="s">
        <v>322</v>
      </c>
      <c r="N1140" s="11" t="s">
        <v>328</v>
      </c>
      <c r="O1140" s="12">
        <v>13103961</v>
      </c>
      <c r="P1140" s="13">
        <v>21456849</v>
      </c>
      <c r="Q1140" s="14">
        <v>0.61967769659526628</v>
      </c>
      <c r="R1140" s="13">
        <v>65011</v>
      </c>
      <c r="S1140" s="15">
        <v>1.8775294887592702E-3</v>
      </c>
      <c r="T1140" s="15">
        <v>3.0298484180971801E-3</v>
      </c>
    </row>
    <row r="1141" spans="1:20">
      <c r="A1141" s="10" t="s">
        <v>1539</v>
      </c>
      <c r="B1141" s="10" t="s">
        <v>1150</v>
      </c>
      <c r="C1141" s="10" t="s">
        <v>487</v>
      </c>
      <c r="D1141" s="10" t="s">
        <v>1151</v>
      </c>
      <c r="E1141" s="10" t="s">
        <v>832</v>
      </c>
      <c r="F1141" s="10">
        <v>64</v>
      </c>
      <c r="G1141" s="10" t="s">
        <v>340</v>
      </c>
      <c r="H1141" s="10">
        <v>23.191094620000001</v>
      </c>
      <c r="I1141" s="10" t="s">
        <v>322</v>
      </c>
      <c r="J1141" t="str" cm="1">
        <f t="array" ref="J1141">_xlfn.SWITCH(I1141, "Rectum","Rectum","Sigma","LC","LC","LC","RC","RC","left","LC","right","RC","Left colon","LC","Right colon","RC","NA","NA","TODO","NA","Multiple")</f>
        <v>NA</v>
      </c>
      <c r="K1141" s="10" t="s">
        <v>322</v>
      </c>
      <c r="L1141" s="10" t="s">
        <v>322</v>
      </c>
      <c r="M1141" s="10" t="s">
        <v>322</v>
      </c>
      <c r="N1141" s="11" t="s">
        <v>328</v>
      </c>
      <c r="O1141" s="12">
        <v>3081793</v>
      </c>
      <c r="P1141" s="13">
        <v>16294803</v>
      </c>
      <c r="Q1141" s="14">
        <v>0.84025192083292533</v>
      </c>
      <c r="R1141" s="13">
        <v>16163</v>
      </c>
      <c r="S1141" s="15">
        <v>8.3345541498246851E-4</v>
      </c>
      <c r="T1141" s="15">
        <v>9.919113474400399E-4</v>
      </c>
    </row>
    <row r="1142" spans="1:20">
      <c r="A1142" s="10" t="s">
        <v>1540</v>
      </c>
      <c r="B1142" s="10" t="s">
        <v>1150</v>
      </c>
      <c r="C1142" s="10" t="s">
        <v>487</v>
      </c>
      <c r="D1142" s="10" t="s">
        <v>1151</v>
      </c>
      <c r="E1142" s="10" t="s">
        <v>832</v>
      </c>
      <c r="F1142" s="10">
        <v>47</v>
      </c>
      <c r="G1142" s="10" t="s">
        <v>320</v>
      </c>
      <c r="H1142" s="10">
        <v>20.679012350000001</v>
      </c>
      <c r="I1142" s="10" t="s">
        <v>322</v>
      </c>
      <c r="J1142" t="str" cm="1">
        <f t="array" ref="J1142">_xlfn.SWITCH(I1142, "Rectum","Rectum","Sigma","LC","LC","LC","RC","RC","left","LC","right","RC","Left colon","LC","Right colon","RC","NA","NA","TODO","NA","Multiple")</f>
        <v>NA</v>
      </c>
      <c r="K1142" s="10" t="s">
        <v>322</v>
      </c>
      <c r="L1142" s="10" t="s">
        <v>322</v>
      </c>
      <c r="M1142" s="10" t="s">
        <v>322</v>
      </c>
      <c r="N1142" s="11" t="s">
        <v>328</v>
      </c>
      <c r="O1142" s="12">
        <v>4245049</v>
      </c>
      <c r="P1142" s="13">
        <v>18017813</v>
      </c>
      <c r="Q1142" s="14">
        <v>0.80875062172956558</v>
      </c>
      <c r="R1142" s="13">
        <v>15715</v>
      </c>
      <c r="S1142" s="15">
        <v>7.0538616537312948E-4</v>
      </c>
      <c r="T1142" s="15">
        <v>8.7219242424149896E-4</v>
      </c>
    </row>
    <row r="1143" spans="1:20">
      <c r="A1143" s="10" t="s">
        <v>1541</v>
      </c>
      <c r="B1143" s="10" t="s">
        <v>1150</v>
      </c>
      <c r="C1143" s="10" t="s">
        <v>487</v>
      </c>
      <c r="D1143" s="10" t="s">
        <v>1151</v>
      </c>
      <c r="E1143" s="10" t="s">
        <v>832</v>
      </c>
      <c r="F1143" s="10">
        <v>67</v>
      </c>
      <c r="G1143" s="10" t="s">
        <v>340</v>
      </c>
      <c r="H1143" s="10">
        <v>19.67516685</v>
      </c>
      <c r="I1143" s="10" t="s">
        <v>322</v>
      </c>
      <c r="J1143" t="str" cm="1">
        <f t="array" ref="J1143">_xlfn.SWITCH(I1143, "Rectum","Rectum","Sigma","LC","LC","LC","RC","RC","left","LC","right","RC","Left colon","LC","Right colon","RC","NA","NA","TODO","NA","Multiple")</f>
        <v>NA</v>
      </c>
      <c r="K1143" s="10" t="s">
        <v>322</v>
      </c>
      <c r="L1143" s="10" t="s">
        <v>322</v>
      </c>
      <c r="M1143" s="10" t="s">
        <v>322</v>
      </c>
      <c r="N1143" s="11" t="s">
        <v>328</v>
      </c>
      <c r="O1143" s="12">
        <v>13790007</v>
      </c>
      <c r="P1143" s="13">
        <v>11723422</v>
      </c>
      <c r="Q1143" s="14">
        <v>0.45845182991677852</v>
      </c>
      <c r="R1143" s="13">
        <v>58335</v>
      </c>
      <c r="S1143" s="15">
        <v>2.2812270596584577E-3</v>
      </c>
      <c r="T1143" s="15">
        <v>4.9759362070221505E-3</v>
      </c>
    </row>
    <row r="1144" spans="1:20">
      <c r="A1144" s="10" t="s">
        <v>1542</v>
      </c>
      <c r="B1144" s="10" t="s">
        <v>1150</v>
      </c>
      <c r="C1144" s="10" t="s">
        <v>487</v>
      </c>
      <c r="D1144" s="10" t="s">
        <v>1151</v>
      </c>
      <c r="E1144" s="10" t="s">
        <v>832</v>
      </c>
      <c r="F1144" s="10">
        <v>42</v>
      </c>
      <c r="G1144" s="10" t="s">
        <v>320</v>
      </c>
      <c r="H1144" s="10">
        <v>33.14</v>
      </c>
      <c r="I1144" s="10" t="s">
        <v>322</v>
      </c>
      <c r="J1144" t="str" cm="1">
        <f t="array" ref="J1144">_xlfn.SWITCH(I1144, "Rectum","Rectum","Sigma","LC","LC","LC","RC","RC","left","LC","right","RC","Left colon","LC","Right colon","RC","NA","NA","TODO","NA","Multiple")</f>
        <v>NA</v>
      </c>
      <c r="K1144" s="10" t="s">
        <v>322</v>
      </c>
      <c r="L1144" s="10" t="s">
        <v>322</v>
      </c>
      <c r="M1144" s="10" t="s">
        <v>322</v>
      </c>
      <c r="N1144" s="11" t="s">
        <v>328</v>
      </c>
      <c r="O1144" s="12">
        <v>6844653</v>
      </c>
      <c r="P1144" s="13">
        <v>30403963</v>
      </c>
      <c r="Q1144" s="14">
        <v>0.81547463436027101</v>
      </c>
      <c r="R1144" s="13">
        <v>35147</v>
      </c>
      <c r="S1144" s="15">
        <v>9.4268918081042406E-4</v>
      </c>
      <c r="T1144" s="15">
        <v>1.15600061741951E-3</v>
      </c>
    </row>
    <row r="1145" spans="1:20">
      <c r="A1145" s="10" t="s">
        <v>1543</v>
      </c>
      <c r="B1145" s="10" t="s">
        <v>1150</v>
      </c>
      <c r="C1145" s="10" t="s">
        <v>487</v>
      </c>
      <c r="D1145" s="10" t="s">
        <v>1151</v>
      </c>
      <c r="E1145" s="10" t="s">
        <v>832</v>
      </c>
      <c r="F1145" s="10">
        <v>69</v>
      </c>
      <c r="G1145" s="10" t="s">
        <v>320</v>
      </c>
      <c r="H1145" s="10">
        <v>24.391058839999999</v>
      </c>
      <c r="I1145" s="10" t="s">
        <v>322</v>
      </c>
      <c r="J1145" t="str" cm="1">
        <f t="array" ref="J1145">_xlfn.SWITCH(I1145, "Rectum","Rectum","Sigma","LC","LC","LC","RC","RC","left","LC","right","RC","Left colon","LC","Right colon","RC","NA","NA","TODO","NA","Multiple")</f>
        <v>NA</v>
      </c>
      <c r="K1145" s="10" t="s">
        <v>322</v>
      </c>
      <c r="L1145" s="10" t="s">
        <v>322</v>
      </c>
      <c r="M1145" s="10" t="s">
        <v>322</v>
      </c>
      <c r="N1145" s="11" t="s">
        <v>323</v>
      </c>
      <c r="O1145" s="12">
        <v>4331320</v>
      </c>
      <c r="P1145" s="13">
        <v>20585190</v>
      </c>
      <c r="Q1145" s="14">
        <v>0.82546717361686106</v>
      </c>
      <c r="R1145" s="13">
        <v>21114</v>
      </c>
      <c r="S1145" s="15">
        <v>8.4667248170876264E-4</v>
      </c>
      <c r="T1145" s="15">
        <v>1.02568885689178E-3</v>
      </c>
    </row>
    <row r="1146" spans="1:20">
      <c r="A1146" s="10" t="s">
        <v>1544</v>
      </c>
      <c r="B1146" s="10" t="s">
        <v>1150</v>
      </c>
      <c r="C1146" s="10" t="s">
        <v>487</v>
      </c>
      <c r="D1146" s="10" t="s">
        <v>1151</v>
      </c>
      <c r="E1146" s="10" t="s">
        <v>832</v>
      </c>
      <c r="F1146" s="10">
        <v>45</v>
      </c>
      <c r="G1146" s="10" t="s">
        <v>320</v>
      </c>
      <c r="H1146" s="10">
        <v>22.222222219999999</v>
      </c>
      <c r="I1146" s="10" t="s">
        <v>322</v>
      </c>
      <c r="J1146" t="str" cm="1">
        <f t="array" ref="J1146">_xlfn.SWITCH(I1146, "Rectum","Rectum","Sigma","LC","LC","LC","RC","RC","left","LC","right","RC","Left colon","LC","Right colon","RC","NA","NA","TODO","NA","Multiple")</f>
        <v>NA</v>
      </c>
      <c r="K1146" s="10" t="s">
        <v>322</v>
      </c>
      <c r="L1146" s="10" t="s">
        <v>322</v>
      </c>
      <c r="M1146" s="10" t="s">
        <v>322</v>
      </c>
      <c r="N1146" s="11" t="s">
        <v>323</v>
      </c>
      <c r="O1146" s="12">
        <v>1772255</v>
      </c>
      <c r="P1146" s="13">
        <v>10945252</v>
      </c>
      <c r="Q1146" s="14">
        <v>0.86016972262856783</v>
      </c>
      <c r="R1146" s="13">
        <v>7019</v>
      </c>
      <c r="S1146" s="15">
        <v>5.5161190287166689E-4</v>
      </c>
      <c r="T1146" s="15">
        <v>6.41282631044036E-4</v>
      </c>
    </row>
    <row r="1147" spans="1:20">
      <c r="A1147" s="10" t="s">
        <v>1545</v>
      </c>
      <c r="B1147" s="10" t="s">
        <v>1150</v>
      </c>
      <c r="C1147" s="10" t="s">
        <v>487</v>
      </c>
      <c r="D1147" s="10" t="s">
        <v>1151</v>
      </c>
      <c r="E1147" s="10" t="s">
        <v>832</v>
      </c>
      <c r="F1147" s="10">
        <v>76</v>
      </c>
      <c r="G1147" s="10" t="s">
        <v>340</v>
      </c>
      <c r="H1147" s="10">
        <v>24.973985429999999</v>
      </c>
      <c r="I1147" s="10" t="s">
        <v>322</v>
      </c>
      <c r="J1147" t="str" cm="1">
        <f t="array" ref="J1147">_xlfn.SWITCH(I1147, "Rectum","Rectum","Sigma","LC","LC","LC","RC","RC","left","LC","right","RC","Left colon","LC","Right colon","RC","NA","NA","TODO","NA","Multiple")</f>
        <v>NA</v>
      </c>
      <c r="K1147" s="10" t="s">
        <v>322</v>
      </c>
      <c r="L1147" s="10" t="s">
        <v>322</v>
      </c>
      <c r="M1147" s="10" t="s">
        <v>322</v>
      </c>
      <c r="N1147" s="11" t="s">
        <v>328</v>
      </c>
      <c r="O1147" s="12">
        <v>12490973</v>
      </c>
      <c r="P1147" s="13">
        <v>18485022</v>
      </c>
      <c r="Q1147" s="14">
        <v>0.59561792636083233</v>
      </c>
      <c r="R1147" s="13">
        <v>59038</v>
      </c>
      <c r="S1147" s="15">
        <v>1.9023018277441496E-3</v>
      </c>
      <c r="T1147" s="15">
        <v>3.19382903628678E-3</v>
      </c>
    </row>
    <row r="1148" spans="1:20">
      <c r="A1148" s="10" t="s">
        <v>1546</v>
      </c>
      <c r="B1148" s="10" t="s">
        <v>1150</v>
      </c>
      <c r="C1148" s="10" t="s">
        <v>487</v>
      </c>
      <c r="D1148" s="10" t="s">
        <v>1151</v>
      </c>
      <c r="E1148" s="10" t="s">
        <v>832</v>
      </c>
      <c r="F1148" s="10">
        <v>68</v>
      </c>
      <c r="G1148" s="10" t="s">
        <v>320</v>
      </c>
      <c r="H1148" s="10">
        <v>22.837370239999998</v>
      </c>
      <c r="I1148" s="10" t="s">
        <v>322</v>
      </c>
      <c r="J1148" t="str" cm="1">
        <f t="array" ref="J1148">_xlfn.SWITCH(I1148, "Rectum","Rectum","Sigma","LC","LC","LC","RC","RC","left","LC","right","RC","Left colon","LC","Right colon","RC","NA","NA","TODO","NA","Multiple")</f>
        <v>NA</v>
      </c>
      <c r="K1148" s="10" t="s">
        <v>322</v>
      </c>
      <c r="L1148" s="10" t="s">
        <v>322</v>
      </c>
      <c r="M1148" s="10" t="s">
        <v>322</v>
      </c>
      <c r="N1148" s="11" t="s">
        <v>328</v>
      </c>
      <c r="O1148" s="12">
        <v>12373819</v>
      </c>
      <c r="P1148" s="13">
        <v>9521259</v>
      </c>
      <c r="Q1148" s="14">
        <v>0.43356088930887327</v>
      </c>
      <c r="R1148" s="13">
        <v>65526</v>
      </c>
      <c r="S1148" s="15">
        <v>2.9837977133962252E-3</v>
      </c>
      <c r="T1148" s="15">
        <v>6.8820730535741103E-3</v>
      </c>
    </row>
    <row r="1149" spans="1:20">
      <c r="A1149" s="10" t="s">
        <v>1547</v>
      </c>
      <c r="B1149" s="10" t="s">
        <v>1150</v>
      </c>
      <c r="C1149" s="10" t="s">
        <v>487</v>
      </c>
      <c r="D1149" s="10" t="s">
        <v>1151</v>
      </c>
      <c r="E1149" s="10" t="s">
        <v>832</v>
      </c>
      <c r="F1149" s="10">
        <v>44</v>
      </c>
      <c r="G1149" s="10" t="s">
        <v>320</v>
      </c>
      <c r="H1149" s="10">
        <v>24.16326531</v>
      </c>
      <c r="I1149" s="10" t="s">
        <v>322</v>
      </c>
      <c r="J1149" t="str" cm="1">
        <f t="array" ref="J1149">_xlfn.SWITCH(I1149, "Rectum","Rectum","Sigma","LC","LC","LC","RC","RC","left","LC","right","RC","Left colon","LC","Right colon","RC","NA","NA","TODO","NA","Multiple")</f>
        <v>NA</v>
      </c>
      <c r="K1149" s="10" t="s">
        <v>322</v>
      </c>
      <c r="L1149" s="10" t="s">
        <v>322</v>
      </c>
      <c r="M1149" s="10" t="s">
        <v>322</v>
      </c>
      <c r="N1149" s="11" t="s">
        <v>328</v>
      </c>
      <c r="O1149" s="12">
        <v>6484525</v>
      </c>
      <c r="P1149" s="13">
        <v>26471246</v>
      </c>
      <c r="Q1149" s="14">
        <v>0.80223627610175774</v>
      </c>
      <c r="R1149" s="13">
        <v>41049</v>
      </c>
      <c r="S1149" s="15">
        <v>1.2440289700643881E-3</v>
      </c>
      <c r="T1149" s="15">
        <v>1.5507014667915501E-3</v>
      </c>
    </row>
    <row r="1150" spans="1:20">
      <c r="A1150" s="10" t="s">
        <v>1548</v>
      </c>
      <c r="B1150" s="10" t="s">
        <v>1150</v>
      </c>
      <c r="C1150" s="10" t="s">
        <v>487</v>
      </c>
      <c r="D1150" s="10" t="s">
        <v>1151</v>
      </c>
      <c r="E1150" s="10" t="s">
        <v>832</v>
      </c>
      <c r="F1150" s="10">
        <v>69</v>
      </c>
      <c r="G1150" s="10" t="s">
        <v>340</v>
      </c>
      <c r="H1150" s="10">
        <v>22.959087660000002</v>
      </c>
      <c r="I1150" s="10" t="s">
        <v>322</v>
      </c>
      <c r="J1150" t="str" cm="1">
        <f t="array" ref="J1150">_xlfn.SWITCH(I1150, "Rectum","Rectum","Sigma","LC","LC","LC","RC","RC","left","LC","right","RC","Left colon","LC","Right colon","RC","NA","NA","TODO","NA","Multiple")</f>
        <v>NA</v>
      </c>
      <c r="K1150" s="10" t="s">
        <v>322</v>
      </c>
      <c r="L1150" s="10" t="s">
        <v>322</v>
      </c>
      <c r="M1150" s="10" t="s">
        <v>322</v>
      </c>
      <c r="N1150" s="11" t="s">
        <v>328</v>
      </c>
      <c r="O1150" s="12">
        <v>5822981</v>
      </c>
      <c r="P1150" s="13">
        <v>18792556</v>
      </c>
      <c r="Q1150" s="14">
        <v>0.76240729227977544</v>
      </c>
      <c r="R1150" s="13">
        <v>33435</v>
      </c>
      <c r="S1150" s="15">
        <v>1.3564460213594304E-3</v>
      </c>
      <c r="T1150" s="15">
        <v>1.7791619192194998E-3</v>
      </c>
    </row>
    <row r="1151" spans="1:20">
      <c r="A1151" s="10" t="s">
        <v>1549</v>
      </c>
      <c r="B1151" s="10" t="s">
        <v>1150</v>
      </c>
      <c r="C1151" s="10" t="s">
        <v>487</v>
      </c>
      <c r="D1151" s="10" t="s">
        <v>1151</v>
      </c>
      <c r="E1151" s="10" t="s">
        <v>832</v>
      </c>
      <c r="F1151" s="10">
        <v>62</v>
      </c>
      <c r="G1151" s="10" t="s">
        <v>340</v>
      </c>
      <c r="H1151" s="10">
        <v>19.051973780000001</v>
      </c>
      <c r="I1151" s="10" t="s">
        <v>322</v>
      </c>
      <c r="J1151" t="str" cm="1">
        <f t="array" ref="J1151">_xlfn.SWITCH(I1151, "Rectum","Rectum","Sigma","LC","LC","LC","RC","RC","left","LC","right","RC","Left colon","LC","Right colon","RC","NA","NA","TODO","NA","Multiple")</f>
        <v>NA</v>
      </c>
      <c r="K1151" s="10" t="s">
        <v>322</v>
      </c>
      <c r="L1151" s="10" t="s">
        <v>322</v>
      </c>
      <c r="M1151" s="10" t="s">
        <v>322</v>
      </c>
      <c r="N1151" s="11" t="s">
        <v>328</v>
      </c>
      <c r="O1151" s="12">
        <v>3247873</v>
      </c>
      <c r="P1151" s="13">
        <v>12997665</v>
      </c>
      <c r="Q1151" s="14">
        <v>0.7993033373465569</v>
      </c>
      <c r="R1151" s="13">
        <v>15704</v>
      </c>
      <c r="S1151" s="15">
        <v>9.6573189181982529E-4</v>
      </c>
      <c r="T1151" s="15">
        <v>1.20821701436373E-3</v>
      </c>
    </row>
    <row r="1152" spans="1:20">
      <c r="A1152" s="10" t="s">
        <v>1550</v>
      </c>
      <c r="B1152" s="10" t="s">
        <v>1150</v>
      </c>
      <c r="C1152" s="10" t="s">
        <v>487</v>
      </c>
      <c r="D1152" s="10" t="s">
        <v>1151</v>
      </c>
      <c r="E1152" s="10" t="s">
        <v>832</v>
      </c>
      <c r="F1152" s="10">
        <v>76</v>
      </c>
      <c r="G1152" s="10" t="s">
        <v>320</v>
      </c>
      <c r="H1152" s="10">
        <v>22.862534480000001</v>
      </c>
      <c r="I1152" s="10" t="s">
        <v>322</v>
      </c>
      <c r="J1152" t="str" cm="1">
        <f t="array" ref="J1152">_xlfn.SWITCH(I1152, "Rectum","Rectum","Sigma","LC","LC","LC","RC","RC","left","LC","right","RC","Left colon","LC","Right colon","RC","NA","NA","TODO","NA","Multiple")</f>
        <v>NA</v>
      </c>
      <c r="K1152" s="10" t="s">
        <v>322</v>
      </c>
      <c r="L1152" s="10" t="s">
        <v>322</v>
      </c>
      <c r="M1152" s="10" t="s">
        <v>322</v>
      </c>
      <c r="N1152" s="11" t="s">
        <v>328</v>
      </c>
      <c r="O1152" s="12">
        <v>5815968</v>
      </c>
      <c r="P1152" s="13">
        <v>16247635</v>
      </c>
      <c r="Q1152" s="14">
        <v>0.73545885778428355</v>
      </c>
      <c r="R1152" s="13">
        <v>28231</v>
      </c>
      <c r="S1152" s="15">
        <v>1.2778929988338677E-3</v>
      </c>
      <c r="T1152" s="15">
        <v>1.7375451873457301E-3</v>
      </c>
    </row>
    <row r="1153" spans="1:20">
      <c r="A1153" s="10" t="s">
        <v>1551</v>
      </c>
      <c r="B1153" s="10" t="s">
        <v>1150</v>
      </c>
      <c r="C1153" s="10" t="s">
        <v>487</v>
      </c>
      <c r="D1153" s="10" t="s">
        <v>1151</v>
      </c>
      <c r="E1153" s="10" t="s">
        <v>832</v>
      </c>
      <c r="F1153" s="10">
        <v>77</v>
      </c>
      <c r="G1153" s="10" t="s">
        <v>340</v>
      </c>
      <c r="H1153" s="10">
        <v>22.85714286</v>
      </c>
      <c r="I1153" s="10" t="s">
        <v>322</v>
      </c>
      <c r="J1153" t="str" cm="1">
        <f t="array" ref="J1153">_xlfn.SWITCH(I1153, "Rectum","Rectum","Sigma","LC","LC","LC","RC","RC","left","LC","right","RC","Left colon","LC","Right colon","RC","NA","NA","TODO","NA","Multiple")</f>
        <v>NA</v>
      </c>
      <c r="K1153" s="10" t="s">
        <v>322</v>
      </c>
      <c r="L1153" s="10" t="s">
        <v>322</v>
      </c>
      <c r="M1153" s="10" t="s">
        <v>322</v>
      </c>
      <c r="N1153" s="11" t="s">
        <v>323</v>
      </c>
      <c r="O1153" s="12">
        <v>2371305</v>
      </c>
      <c r="P1153" s="13">
        <v>10238196</v>
      </c>
      <c r="Q1153" s="14">
        <v>0.81139159950769013</v>
      </c>
      <c r="R1153" s="13">
        <v>8569</v>
      </c>
      <c r="S1153" s="15">
        <v>6.7910544164044107E-4</v>
      </c>
      <c r="T1153" s="15">
        <v>8.3696385574177305E-4</v>
      </c>
    </row>
    <row r="1154" spans="1:20">
      <c r="A1154" s="10" t="s">
        <v>1552</v>
      </c>
      <c r="B1154" s="10" t="s">
        <v>1150</v>
      </c>
      <c r="C1154" s="10" t="s">
        <v>487</v>
      </c>
      <c r="D1154" s="10" t="s">
        <v>1151</v>
      </c>
      <c r="E1154" s="10" t="s">
        <v>832</v>
      </c>
      <c r="F1154" s="10">
        <v>64</v>
      </c>
      <c r="G1154" s="10" t="s">
        <v>320</v>
      </c>
      <c r="H1154" s="10">
        <v>20.519134090000001</v>
      </c>
      <c r="I1154" s="10" t="s">
        <v>322</v>
      </c>
      <c r="J1154" t="str" cm="1">
        <f t="array" ref="J1154">_xlfn.SWITCH(I1154, "Rectum","Rectum","Sigma","LC","LC","LC","RC","RC","left","LC","right","RC","Left colon","LC","Right colon","RC","NA","NA","TODO","NA","Multiple")</f>
        <v>NA</v>
      </c>
      <c r="K1154" s="10" t="s">
        <v>322</v>
      </c>
      <c r="L1154" s="10" t="s">
        <v>322</v>
      </c>
      <c r="M1154" s="10" t="s">
        <v>322</v>
      </c>
      <c r="N1154" s="11" t="s">
        <v>328</v>
      </c>
      <c r="O1154" s="12">
        <v>7018007</v>
      </c>
      <c r="P1154" s="13">
        <v>5953110</v>
      </c>
      <c r="Q1154" s="14">
        <v>0.45772260569675349</v>
      </c>
      <c r="R1154" s="13">
        <v>34817</v>
      </c>
      <c r="S1154" s="15">
        <v>2.6770088176673815E-3</v>
      </c>
      <c r="T1154" s="15">
        <v>5.8485396708611104E-3</v>
      </c>
    </row>
    <row r="1155" spans="1:20">
      <c r="A1155" s="10" t="s">
        <v>1553</v>
      </c>
      <c r="B1155" s="10" t="s">
        <v>1150</v>
      </c>
      <c r="C1155" s="10" t="s">
        <v>487</v>
      </c>
      <c r="D1155" s="10" t="s">
        <v>1151</v>
      </c>
      <c r="E1155" s="10" t="s">
        <v>832</v>
      </c>
      <c r="F1155" s="10">
        <v>44</v>
      </c>
      <c r="G1155" s="10" t="s">
        <v>320</v>
      </c>
      <c r="H1155" s="10">
        <v>22.05219018</v>
      </c>
      <c r="I1155" s="10" t="s">
        <v>322</v>
      </c>
      <c r="J1155" t="str" cm="1">
        <f t="array" ref="J1155">_xlfn.SWITCH(I1155, "Rectum","Rectum","Sigma","LC","LC","LC","RC","RC","left","LC","right","RC","Left colon","LC","Right colon","RC","NA","NA","TODO","NA","Multiple")</f>
        <v>NA</v>
      </c>
      <c r="K1155" s="10" t="s">
        <v>322</v>
      </c>
      <c r="L1155" s="10" t="s">
        <v>322</v>
      </c>
      <c r="M1155" s="10" t="s">
        <v>322</v>
      </c>
      <c r="N1155" s="11" t="s">
        <v>328</v>
      </c>
      <c r="O1155" s="12">
        <v>2995326</v>
      </c>
      <c r="P1155" s="13">
        <v>13116818</v>
      </c>
      <c r="Q1155" s="14">
        <v>0.81335261132472658</v>
      </c>
      <c r="R1155" s="13">
        <v>14709</v>
      </c>
      <c r="S1155" s="15">
        <v>9.1208123494397825E-4</v>
      </c>
      <c r="T1155" s="15">
        <v>1.12138477487452E-3</v>
      </c>
    </row>
    <row r="1156" spans="1:20">
      <c r="A1156" s="10" t="s">
        <v>1554</v>
      </c>
      <c r="B1156" s="10" t="s">
        <v>1150</v>
      </c>
      <c r="C1156" s="10" t="s">
        <v>487</v>
      </c>
      <c r="D1156" s="10" t="s">
        <v>1151</v>
      </c>
      <c r="E1156" s="10" t="s">
        <v>832</v>
      </c>
      <c r="F1156" s="10">
        <v>59</v>
      </c>
      <c r="G1156" s="10" t="s">
        <v>340</v>
      </c>
      <c r="H1156" s="10">
        <v>20.028841530000001</v>
      </c>
      <c r="I1156" s="10" t="s">
        <v>322</v>
      </c>
      <c r="J1156" t="str" cm="1">
        <f t="array" ref="J1156">_xlfn.SWITCH(I1156, "Rectum","Rectum","Sigma","LC","LC","LC","RC","RC","left","LC","right","RC","Left colon","LC","Right colon","RC","NA","NA","TODO","NA","Multiple")</f>
        <v>NA</v>
      </c>
      <c r="K1156" s="10" t="s">
        <v>322</v>
      </c>
      <c r="L1156" s="10" t="s">
        <v>322</v>
      </c>
      <c r="M1156" s="10" t="s">
        <v>322</v>
      </c>
      <c r="N1156" s="11" t="s">
        <v>328</v>
      </c>
      <c r="O1156" s="12">
        <v>4148874</v>
      </c>
      <c r="P1156" s="13">
        <v>10954663</v>
      </c>
      <c r="Q1156" s="14">
        <v>0.72466739852277084</v>
      </c>
      <c r="R1156" s="13">
        <v>13278</v>
      </c>
      <c r="S1156" s="15">
        <v>8.7835962800365027E-4</v>
      </c>
      <c r="T1156" s="15">
        <v>1.21208657902119E-3</v>
      </c>
    </row>
    <row r="1157" spans="1:20">
      <c r="A1157" s="10" t="s">
        <v>1555</v>
      </c>
      <c r="B1157" s="10" t="s">
        <v>1150</v>
      </c>
      <c r="C1157" s="10" t="s">
        <v>487</v>
      </c>
      <c r="D1157" s="10" t="s">
        <v>1151</v>
      </c>
      <c r="E1157" s="10" t="s">
        <v>832</v>
      </c>
      <c r="F1157" s="10">
        <v>68</v>
      </c>
      <c r="G1157" s="10" t="s">
        <v>320</v>
      </c>
      <c r="H1157" s="10">
        <v>23.120623599999998</v>
      </c>
      <c r="I1157" s="10" t="s">
        <v>322</v>
      </c>
      <c r="J1157" t="str" cm="1">
        <f t="array" ref="J1157">_xlfn.SWITCH(I1157, "Rectum","Rectum","Sigma","LC","LC","LC","RC","RC","left","LC","right","RC","Left colon","LC","Right colon","RC","NA","NA","TODO","NA","Multiple")</f>
        <v>NA</v>
      </c>
      <c r="K1157" s="10" t="s">
        <v>322</v>
      </c>
      <c r="L1157" s="10" t="s">
        <v>322</v>
      </c>
      <c r="M1157" s="10" t="s">
        <v>322</v>
      </c>
      <c r="N1157" s="11" t="s">
        <v>328</v>
      </c>
      <c r="O1157" s="12">
        <v>9686870</v>
      </c>
      <c r="P1157" s="13">
        <v>15215632</v>
      </c>
      <c r="Q1157" s="14">
        <v>0.60994979818575634</v>
      </c>
      <c r="R1157" s="13">
        <v>43210</v>
      </c>
      <c r="S1157" s="15">
        <v>1.7321614231736501E-3</v>
      </c>
      <c r="T1157" s="15">
        <v>2.8398426039746498E-3</v>
      </c>
    </row>
    <row r="1158" spans="1:20">
      <c r="A1158" s="10" t="s">
        <v>1556</v>
      </c>
      <c r="B1158" s="10" t="s">
        <v>1150</v>
      </c>
      <c r="C1158" s="10" t="s">
        <v>487</v>
      </c>
      <c r="D1158" s="10" t="s">
        <v>1151</v>
      </c>
      <c r="E1158" s="10" t="s">
        <v>832</v>
      </c>
      <c r="F1158" s="10">
        <v>75</v>
      </c>
      <c r="G1158" s="10" t="s">
        <v>340</v>
      </c>
      <c r="H1158" s="10">
        <v>18.365472910000001</v>
      </c>
      <c r="I1158" s="10" t="s">
        <v>322</v>
      </c>
      <c r="J1158" t="str" cm="1">
        <f t="array" ref="J1158">_xlfn.SWITCH(I1158, "Rectum","Rectum","Sigma","LC","LC","LC","RC","RC","left","LC","right","RC","Left colon","LC","Right colon","RC","NA","NA","TODO","NA","Multiple")</f>
        <v>NA</v>
      </c>
      <c r="K1158" s="10" t="s">
        <v>322</v>
      </c>
      <c r="L1158" s="10" t="s">
        <v>322</v>
      </c>
      <c r="M1158" s="10" t="s">
        <v>322</v>
      </c>
      <c r="N1158" s="11" t="s">
        <v>328</v>
      </c>
      <c r="O1158" s="12">
        <v>11900560</v>
      </c>
      <c r="P1158" s="13">
        <v>20944053</v>
      </c>
      <c r="Q1158" s="14">
        <v>0.63659472410691553</v>
      </c>
      <c r="R1158" s="13">
        <v>55523</v>
      </c>
      <c r="S1158" s="15">
        <v>1.6876222031422606E-3</v>
      </c>
      <c r="T1158" s="15">
        <v>2.6510150637987801E-3</v>
      </c>
    </row>
    <row r="1159" spans="1:20">
      <c r="A1159" s="10" t="s">
        <v>1557</v>
      </c>
      <c r="B1159" s="10" t="s">
        <v>1150</v>
      </c>
      <c r="C1159" s="10" t="s">
        <v>487</v>
      </c>
      <c r="D1159" s="10" t="s">
        <v>1151</v>
      </c>
      <c r="E1159" s="10" t="s">
        <v>832</v>
      </c>
      <c r="F1159" s="10">
        <v>70</v>
      </c>
      <c r="G1159" s="10" t="s">
        <v>320</v>
      </c>
      <c r="H1159" s="10">
        <v>25.71166208</v>
      </c>
      <c r="I1159" s="10" t="s">
        <v>322</v>
      </c>
      <c r="J1159" t="str" cm="1">
        <f t="array" ref="J1159">_xlfn.SWITCH(I1159, "Rectum","Rectum","Sigma","LC","LC","LC","RC","RC","left","LC","right","RC","Left colon","LC","Right colon","RC","NA","NA","TODO","NA","Multiple")</f>
        <v>NA</v>
      </c>
      <c r="K1159" s="10" t="s">
        <v>322</v>
      </c>
      <c r="L1159" s="10" t="s">
        <v>322</v>
      </c>
      <c r="M1159" s="10" t="s">
        <v>322</v>
      </c>
      <c r="N1159" s="11" t="s">
        <v>328</v>
      </c>
      <c r="O1159" s="12">
        <v>7281905</v>
      </c>
      <c r="P1159" s="13">
        <v>12937639</v>
      </c>
      <c r="Q1159" s="14">
        <v>0.63859644844976604</v>
      </c>
      <c r="R1159" s="13">
        <v>39947</v>
      </c>
      <c r="S1159" s="15">
        <v>1.9717672077743712E-3</v>
      </c>
      <c r="T1159" s="15">
        <v>3.0876576475815996E-3</v>
      </c>
    </row>
    <row r="1160" spans="1:20">
      <c r="A1160" s="10" t="s">
        <v>1558</v>
      </c>
      <c r="B1160" s="10" t="s">
        <v>1150</v>
      </c>
      <c r="C1160" s="10" t="s">
        <v>487</v>
      </c>
      <c r="D1160" s="10" t="s">
        <v>1151</v>
      </c>
      <c r="E1160" s="10" t="s">
        <v>832</v>
      </c>
      <c r="F1160" s="10">
        <v>72</v>
      </c>
      <c r="G1160" s="10" t="s">
        <v>320</v>
      </c>
      <c r="H1160" s="10">
        <v>22.136739729999999</v>
      </c>
      <c r="I1160" s="10" t="s">
        <v>322</v>
      </c>
      <c r="J1160" t="str" cm="1">
        <f t="array" ref="J1160">_xlfn.SWITCH(I1160, "Rectum","Rectum","Sigma","LC","LC","LC","RC","RC","left","LC","right","RC","Left colon","LC","Right colon","RC","NA","NA","TODO","NA","Multiple")</f>
        <v>NA</v>
      </c>
      <c r="K1160" s="10" t="s">
        <v>322</v>
      </c>
      <c r="L1160" s="10" t="s">
        <v>322</v>
      </c>
      <c r="M1160" s="10" t="s">
        <v>322</v>
      </c>
      <c r="N1160" s="11" t="s">
        <v>328</v>
      </c>
      <c r="O1160" s="12">
        <v>22990336</v>
      </c>
      <c r="P1160" s="13">
        <v>15512153</v>
      </c>
      <c r="Q1160" s="14">
        <v>0.40162444507917555</v>
      </c>
      <c r="R1160" s="13">
        <v>121039</v>
      </c>
      <c r="S1160" s="15">
        <v>3.1338152226798133E-3</v>
      </c>
      <c r="T1160" s="15">
        <v>7.8028498042792601E-3</v>
      </c>
    </row>
    <row r="1161" spans="1:20">
      <c r="A1161" s="10" t="s">
        <v>1559</v>
      </c>
      <c r="B1161" s="10" t="s">
        <v>1150</v>
      </c>
      <c r="C1161" s="10" t="s">
        <v>487</v>
      </c>
      <c r="D1161" s="10" t="s">
        <v>1151</v>
      </c>
      <c r="E1161" s="10" t="s">
        <v>832</v>
      </c>
      <c r="F1161" s="10">
        <v>75</v>
      </c>
      <c r="G1161" s="10" t="s">
        <v>320</v>
      </c>
      <c r="H1161" s="10">
        <v>22.308149910000001</v>
      </c>
      <c r="I1161" s="10" t="s">
        <v>322</v>
      </c>
      <c r="J1161" t="str" cm="1">
        <f t="array" ref="J1161">_xlfn.SWITCH(I1161, "Rectum","Rectum","Sigma","LC","LC","LC","RC","RC","left","LC","right","RC","Left colon","LC","Right colon","RC","NA","NA","TODO","NA","Multiple")</f>
        <v>NA</v>
      </c>
      <c r="K1161" s="10" t="s">
        <v>322</v>
      </c>
      <c r="L1161" s="10" t="s">
        <v>322</v>
      </c>
      <c r="M1161" s="10" t="s">
        <v>322</v>
      </c>
      <c r="N1161" s="11" t="s">
        <v>328</v>
      </c>
      <c r="O1161" s="12">
        <v>4227704</v>
      </c>
      <c r="P1161" s="13">
        <v>19503551</v>
      </c>
      <c r="Q1161" s="14">
        <v>0.82087248497845366</v>
      </c>
      <c r="R1161" s="13">
        <v>28283</v>
      </c>
      <c r="S1161" s="15">
        <v>1.1903850992388825E-3</v>
      </c>
      <c r="T1161" s="15">
        <v>1.45014618107236E-3</v>
      </c>
    </row>
    <row r="1162" spans="1:20">
      <c r="A1162" s="10" t="s">
        <v>1560</v>
      </c>
      <c r="B1162" s="10" t="s">
        <v>1150</v>
      </c>
      <c r="C1162" s="10" t="s">
        <v>487</v>
      </c>
      <c r="D1162" s="10" t="s">
        <v>1151</v>
      </c>
      <c r="E1162" s="10" t="s">
        <v>832</v>
      </c>
      <c r="F1162" s="10">
        <v>76</v>
      </c>
      <c r="G1162" s="10" t="s">
        <v>320</v>
      </c>
      <c r="H1162" s="10">
        <v>23.828125</v>
      </c>
      <c r="I1162" s="10" t="s">
        <v>322</v>
      </c>
      <c r="J1162" t="str" cm="1">
        <f t="array" ref="J1162">_xlfn.SWITCH(I1162, "Rectum","Rectum","Sigma","LC","LC","LC","RC","RC","left","LC","right","RC","Left colon","LC","Right colon","RC","NA","NA","TODO","NA","Multiple")</f>
        <v>NA</v>
      </c>
      <c r="K1162" s="10" t="s">
        <v>322</v>
      </c>
      <c r="L1162" s="10" t="s">
        <v>322</v>
      </c>
      <c r="M1162" s="10" t="s">
        <v>322</v>
      </c>
      <c r="N1162" s="11" t="s">
        <v>328</v>
      </c>
      <c r="O1162" s="12">
        <v>2584730</v>
      </c>
      <c r="P1162" s="13">
        <v>15764552</v>
      </c>
      <c r="Q1162" s="14">
        <v>0.85854837862901534</v>
      </c>
      <c r="R1162" s="13">
        <v>12586</v>
      </c>
      <c r="S1162" s="15">
        <v>6.8544224367586126E-4</v>
      </c>
      <c r="T1162" s="15">
        <v>7.9837346472008892E-4</v>
      </c>
    </row>
    <row r="1163" spans="1:20">
      <c r="A1163" s="10" t="s">
        <v>1561</v>
      </c>
      <c r="B1163" s="10" t="s">
        <v>1150</v>
      </c>
      <c r="C1163" s="10" t="s">
        <v>487</v>
      </c>
      <c r="D1163" s="10" t="s">
        <v>1151</v>
      </c>
      <c r="E1163" s="10" t="s">
        <v>832</v>
      </c>
      <c r="F1163" s="10">
        <v>45</v>
      </c>
      <c r="G1163" s="10" t="s">
        <v>340</v>
      </c>
      <c r="H1163" s="10">
        <v>19.22768787</v>
      </c>
      <c r="I1163" s="10" t="s">
        <v>322</v>
      </c>
      <c r="J1163" t="str" cm="1">
        <f t="array" ref="J1163">_xlfn.SWITCH(I1163, "Rectum","Rectum","Sigma","LC","LC","LC","RC","RC","left","LC","right","RC","Left colon","LC","Right colon","RC","NA","NA","TODO","NA","Multiple")</f>
        <v>NA</v>
      </c>
      <c r="K1163" s="10" t="s">
        <v>322</v>
      </c>
      <c r="L1163" s="10" t="s">
        <v>322</v>
      </c>
      <c r="M1163" s="10" t="s">
        <v>322</v>
      </c>
      <c r="N1163" s="11" t="s">
        <v>328</v>
      </c>
      <c r="O1163" s="12">
        <v>9558087</v>
      </c>
      <c r="P1163" s="13">
        <v>5830401</v>
      </c>
      <c r="Q1163" s="14">
        <v>0.37758747008731774</v>
      </c>
      <c r="R1163" s="13">
        <v>52705</v>
      </c>
      <c r="S1163" s="15">
        <v>3.4132725366492083E-3</v>
      </c>
      <c r="T1163" s="15">
        <v>9.0396869786486395E-3</v>
      </c>
    </row>
    <row r="1164" spans="1:20">
      <c r="A1164" s="10" t="s">
        <v>1562</v>
      </c>
      <c r="B1164" s="10" t="s">
        <v>1150</v>
      </c>
      <c r="C1164" s="10" t="s">
        <v>487</v>
      </c>
      <c r="D1164" s="10" t="s">
        <v>1151</v>
      </c>
      <c r="E1164" s="10" t="s">
        <v>832</v>
      </c>
      <c r="F1164" s="10">
        <v>58</v>
      </c>
      <c r="G1164" s="10" t="s">
        <v>340</v>
      </c>
      <c r="H1164" s="10">
        <v>22.546576479999999</v>
      </c>
      <c r="I1164" s="10" t="s">
        <v>322</v>
      </c>
      <c r="J1164" t="str" cm="1">
        <f t="array" ref="J1164">_xlfn.SWITCH(I1164, "Rectum","Rectum","Sigma","LC","LC","LC","RC","RC","left","LC","right","RC","Left colon","LC","Right colon","RC","NA","NA","TODO","NA","Multiple")</f>
        <v>NA</v>
      </c>
      <c r="K1164" s="10" t="s">
        <v>322</v>
      </c>
      <c r="L1164" s="10" t="s">
        <v>322</v>
      </c>
      <c r="M1164" s="10" t="s">
        <v>322</v>
      </c>
      <c r="N1164" s="11" t="s">
        <v>328</v>
      </c>
      <c r="O1164" s="12">
        <v>6872632</v>
      </c>
      <c r="P1164" s="13">
        <v>26525970</v>
      </c>
      <c r="Q1164" s="14">
        <v>0.79340809511671506</v>
      </c>
      <c r="R1164" s="13">
        <v>34344</v>
      </c>
      <c r="S1164" s="15">
        <v>1.0272501860888958E-3</v>
      </c>
      <c r="T1164" s="15">
        <v>1.2947311634598098E-3</v>
      </c>
    </row>
    <row r="1165" spans="1:20">
      <c r="A1165" s="10" t="s">
        <v>1563</v>
      </c>
      <c r="B1165" s="10" t="s">
        <v>1150</v>
      </c>
      <c r="C1165" s="10" t="s">
        <v>487</v>
      </c>
      <c r="D1165" s="10" t="s">
        <v>1151</v>
      </c>
      <c r="E1165" s="10" t="s">
        <v>832</v>
      </c>
      <c r="F1165" s="10">
        <v>62</v>
      </c>
      <c r="G1165" s="10" t="s">
        <v>340</v>
      </c>
      <c r="H1165" s="10">
        <v>19.921875</v>
      </c>
      <c r="I1165" s="10" t="s">
        <v>322</v>
      </c>
      <c r="J1165" t="str" cm="1">
        <f t="array" ref="J1165">_xlfn.SWITCH(I1165, "Rectum","Rectum","Sigma","LC","LC","LC","RC","RC","left","LC","right","RC","Left colon","LC","Right colon","RC","NA","NA","TODO","NA","Multiple")</f>
        <v>NA</v>
      </c>
      <c r="K1165" s="10" t="s">
        <v>322</v>
      </c>
      <c r="L1165" s="10" t="s">
        <v>322</v>
      </c>
      <c r="M1165" s="10" t="s">
        <v>322</v>
      </c>
      <c r="N1165" s="11" t="s">
        <v>328</v>
      </c>
      <c r="O1165" s="12">
        <v>8031879</v>
      </c>
      <c r="P1165" s="13">
        <v>19344189</v>
      </c>
      <c r="Q1165" s="14">
        <v>0.70568475979136247</v>
      </c>
      <c r="R1165" s="13">
        <v>35873</v>
      </c>
      <c r="S1165" s="15">
        <v>1.3086632573738575E-3</v>
      </c>
      <c r="T1165" s="15">
        <v>1.85445872142792E-3</v>
      </c>
    </row>
    <row r="1166" spans="1:20">
      <c r="A1166" s="10" t="s">
        <v>1564</v>
      </c>
      <c r="B1166" s="10" t="s">
        <v>1150</v>
      </c>
      <c r="C1166" s="10" t="s">
        <v>487</v>
      </c>
      <c r="D1166" s="10" t="s">
        <v>1151</v>
      </c>
      <c r="E1166" s="10" t="s">
        <v>832</v>
      </c>
      <c r="F1166" s="10">
        <v>67</v>
      </c>
      <c r="G1166" s="10" t="s">
        <v>340</v>
      </c>
      <c r="H1166" s="10">
        <v>26.041666670000001</v>
      </c>
      <c r="I1166" s="10" t="s">
        <v>322</v>
      </c>
      <c r="J1166" t="str" cm="1">
        <f t="array" ref="J1166">_xlfn.SWITCH(I1166, "Rectum","Rectum","Sigma","LC","LC","LC","RC","RC","left","LC","right","RC","Left colon","LC","Right colon","RC","NA","NA","TODO","NA","Multiple")</f>
        <v>NA</v>
      </c>
      <c r="K1166" s="10" t="s">
        <v>322</v>
      </c>
      <c r="L1166" s="10" t="s">
        <v>322</v>
      </c>
      <c r="M1166" s="10" t="s">
        <v>322</v>
      </c>
      <c r="N1166" s="11" t="s">
        <v>328</v>
      </c>
      <c r="O1166" s="12">
        <v>20781653</v>
      </c>
      <c r="P1166" s="13">
        <v>25465490</v>
      </c>
      <c r="Q1166" s="14">
        <v>0.54951501081476095</v>
      </c>
      <c r="R1166" s="13">
        <v>94612</v>
      </c>
      <c r="S1166" s="15">
        <v>2.0416145223675713E-3</v>
      </c>
      <c r="T1166" s="15">
        <v>3.7153025525917599E-3</v>
      </c>
    </row>
    <row r="1167" spans="1:20">
      <c r="A1167" s="10" t="s">
        <v>1565</v>
      </c>
      <c r="B1167" s="10" t="s">
        <v>1150</v>
      </c>
      <c r="C1167" s="10" t="s">
        <v>487</v>
      </c>
      <c r="D1167" s="10" t="s">
        <v>1151</v>
      </c>
      <c r="E1167" s="10" t="s">
        <v>832</v>
      </c>
      <c r="F1167" s="10">
        <v>50</v>
      </c>
      <c r="G1167" s="10" t="s">
        <v>340</v>
      </c>
      <c r="H1167" s="10">
        <v>20.342797780000001</v>
      </c>
      <c r="I1167" s="10" t="s">
        <v>322</v>
      </c>
      <c r="J1167" t="str" cm="1">
        <f t="array" ref="J1167">_xlfn.SWITCH(I1167, "Rectum","Rectum","Sigma","LC","LC","LC","RC","RC","left","LC","right","RC","Left colon","LC","Right colon","RC","NA","NA","TODO","NA","Multiple")</f>
        <v>NA</v>
      </c>
      <c r="K1167" s="10" t="s">
        <v>322</v>
      </c>
      <c r="L1167" s="10" t="s">
        <v>322</v>
      </c>
      <c r="M1167" s="10" t="s">
        <v>322</v>
      </c>
      <c r="N1167" s="11" t="s">
        <v>323</v>
      </c>
      <c r="O1167" s="12">
        <v>1139279</v>
      </c>
      <c r="P1167" s="13">
        <v>17832969</v>
      </c>
      <c r="Q1167" s="14">
        <v>0.93967941136857569</v>
      </c>
      <c r="R1167" s="13">
        <v>5468</v>
      </c>
      <c r="S1167" s="15">
        <v>2.881274016325252E-4</v>
      </c>
      <c r="T1167" s="15">
        <v>3.0662308671091201E-4</v>
      </c>
    </row>
    <row r="1168" spans="1:20">
      <c r="A1168" s="10" t="s">
        <v>1566</v>
      </c>
      <c r="B1168" s="10" t="s">
        <v>1150</v>
      </c>
      <c r="C1168" s="10" t="s">
        <v>487</v>
      </c>
      <c r="D1168" s="10" t="s">
        <v>1151</v>
      </c>
      <c r="E1168" s="10" t="s">
        <v>832</v>
      </c>
      <c r="F1168" s="10">
        <v>60</v>
      </c>
      <c r="G1168" s="10" t="s">
        <v>340</v>
      </c>
      <c r="H1168" s="10">
        <v>21.11090261</v>
      </c>
      <c r="I1168" s="10" t="s">
        <v>322</v>
      </c>
      <c r="J1168" t="str" cm="1">
        <f t="array" ref="J1168">_xlfn.SWITCH(I1168, "Rectum","Rectum","Sigma","LC","LC","LC","RC","RC","left","LC","right","RC","Left colon","LC","Right colon","RC","NA","NA","TODO","NA","Multiple")</f>
        <v>NA</v>
      </c>
      <c r="K1168" s="10" t="s">
        <v>322</v>
      </c>
      <c r="L1168" s="10" t="s">
        <v>322</v>
      </c>
      <c r="M1168" s="10" t="s">
        <v>322</v>
      </c>
      <c r="N1168" s="11" t="s">
        <v>323</v>
      </c>
      <c r="O1168" s="12">
        <v>1152290</v>
      </c>
      <c r="P1168" s="13">
        <v>13059145</v>
      </c>
      <c r="Q1168" s="14">
        <v>0.91864157640211219</v>
      </c>
      <c r="R1168" s="13">
        <v>4278</v>
      </c>
      <c r="S1168" s="15">
        <v>3.009346066567326E-4</v>
      </c>
      <c r="T1168" s="15">
        <v>3.2758653035861097E-4</v>
      </c>
    </row>
    <row r="1169" spans="1:20">
      <c r="A1169" s="10" t="s">
        <v>1567</v>
      </c>
      <c r="B1169" s="10" t="s">
        <v>1150</v>
      </c>
      <c r="C1169" s="10" t="s">
        <v>487</v>
      </c>
      <c r="D1169" s="10" t="s">
        <v>1151</v>
      </c>
      <c r="E1169" s="10" t="s">
        <v>832</v>
      </c>
      <c r="F1169" s="10">
        <v>76</v>
      </c>
      <c r="G1169" s="10" t="s">
        <v>320</v>
      </c>
      <c r="H1169" s="10">
        <v>23.795359900000001</v>
      </c>
      <c r="I1169" s="10" t="s">
        <v>322</v>
      </c>
      <c r="J1169" t="str" cm="1">
        <f t="array" ref="J1169">_xlfn.SWITCH(I1169, "Rectum","Rectum","Sigma","LC","LC","LC","RC","RC","left","LC","right","RC","Left colon","LC","Right colon","RC","NA","NA","TODO","NA","Multiple")</f>
        <v>NA</v>
      </c>
      <c r="K1169" s="10" t="s">
        <v>322</v>
      </c>
      <c r="L1169" s="10" t="s">
        <v>322</v>
      </c>
      <c r="M1169" s="10" t="s">
        <v>322</v>
      </c>
      <c r="N1169" s="11" t="s">
        <v>328</v>
      </c>
      <c r="O1169" s="12">
        <v>11918329</v>
      </c>
      <c r="P1169" s="13">
        <v>12447478</v>
      </c>
      <c r="Q1169" s="14">
        <v>0.50951201985903105</v>
      </c>
      <c r="R1169" s="13">
        <v>64388</v>
      </c>
      <c r="S1169" s="15">
        <v>2.6355909152587609E-3</v>
      </c>
      <c r="T1169" s="15">
        <v>5.1727747580674601E-3</v>
      </c>
    </row>
    <row r="1170" spans="1:20">
      <c r="A1170" s="10" t="s">
        <v>1568</v>
      </c>
      <c r="B1170" s="10" t="s">
        <v>1150</v>
      </c>
      <c r="C1170" s="10" t="s">
        <v>487</v>
      </c>
      <c r="D1170" s="10" t="s">
        <v>1151</v>
      </c>
      <c r="E1170" s="10" t="s">
        <v>832</v>
      </c>
      <c r="F1170" s="10">
        <v>71</v>
      </c>
      <c r="G1170" s="10" t="s">
        <v>340</v>
      </c>
      <c r="H1170" s="10">
        <v>24.609375</v>
      </c>
      <c r="I1170" s="10" t="s">
        <v>322</v>
      </c>
      <c r="J1170" t="str" cm="1">
        <f t="array" ref="J1170">_xlfn.SWITCH(I1170, "Rectum","Rectum","Sigma","LC","LC","LC","RC","RC","left","LC","right","RC","Left colon","LC","Right colon","RC","NA","NA","TODO","NA","Multiple")</f>
        <v>NA</v>
      </c>
      <c r="K1170" s="10" t="s">
        <v>322</v>
      </c>
      <c r="L1170" s="10" t="s">
        <v>322</v>
      </c>
      <c r="M1170" s="10" t="s">
        <v>322</v>
      </c>
      <c r="N1170" s="11" t="s">
        <v>328</v>
      </c>
      <c r="O1170" s="12">
        <v>7771039</v>
      </c>
      <c r="P1170" s="13">
        <v>12621220</v>
      </c>
      <c r="Q1170" s="14">
        <v>0.61774909388834531</v>
      </c>
      <c r="R1170" s="13">
        <v>38722</v>
      </c>
      <c r="S1170" s="15">
        <v>1.8952589696990076E-3</v>
      </c>
      <c r="T1170" s="15">
        <v>3.0680076886386598E-3</v>
      </c>
    </row>
    <row r="1171" spans="1:20">
      <c r="A1171" s="10" t="s">
        <v>1569</v>
      </c>
      <c r="B1171" s="10" t="s">
        <v>1150</v>
      </c>
      <c r="C1171" s="10" t="s">
        <v>487</v>
      </c>
      <c r="D1171" s="10" t="s">
        <v>1151</v>
      </c>
      <c r="E1171" s="10" t="s">
        <v>832</v>
      </c>
      <c r="F1171" s="10">
        <v>76</v>
      </c>
      <c r="G1171" s="10" t="s">
        <v>320</v>
      </c>
      <c r="H1171" s="10">
        <v>25.880570639999998</v>
      </c>
      <c r="I1171" s="10" t="s">
        <v>322</v>
      </c>
      <c r="J1171" t="str" cm="1">
        <f t="array" ref="J1171">_xlfn.SWITCH(I1171, "Rectum","Rectum","Sigma","LC","LC","LC","RC","RC","left","LC","right","RC","Left colon","LC","Right colon","RC","NA","NA","TODO","NA","Multiple")</f>
        <v>NA</v>
      </c>
      <c r="K1171" s="10" t="s">
        <v>322</v>
      </c>
      <c r="L1171" s="10" t="s">
        <v>322</v>
      </c>
      <c r="M1171" s="10" t="s">
        <v>322</v>
      </c>
      <c r="N1171" s="11" t="s">
        <v>328</v>
      </c>
      <c r="O1171" s="12">
        <v>7506603</v>
      </c>
      <c r="P1171" s="13">
        <v>14785182</v>
      </c>
      <c r="Q1171" s="14">
        <v>0.66212308485998184</v>
      </c>
      <c r="R1171" s="13">
        <v>38175</v>
      </c>
      <c r="S1171" s="15">
        <v>1.7095865823315403E-3</v>
      </c>
      <c r="T1171" s="15">
        <v>2.5819770091433402E-3</v>
      </c>
    </row>
    <row r="1172" spans="1:20">
      <c r="A1172" s="10" t="s">
        <v>1570</v>
      </c>
      <c r="B1172" s="10" t="s">
        <v>1150</v>
      </c>
      <c r="C1172" s="10" t="s">
        <v>487</v>
      </c>
      <c r="D1172" s="10" t="s">
        <v>1151</v>
      </c>
      <c r="E1172" s="10" t="s">
        <v>832</v>
      </c>
      <c r="F1172" s="10">
        <v>66</v>
      </c>
      <c r="G1172" s="10" t="s">
        <v>320</v>
      </c>
      <c r="H1172" s="10">
        <v>23.4375</v>
      </c>
      <c r="I1172" s="10" t="s">
        <v>322</v>
      </c>
      <c r="J1172" t="str" cm="1">
        <f t="array" ref="J1172">_xlfn.SWITCH(I1172, "Rectum","Rectum","Sigma","LC","LC","LC","RC","RC","left","LC","right","RC","Left colon","LC","Right colon","RC","NA","NA","TODO","NA","Multiple")</f>
        <v>NA</v>
      </c>
      <c r="K1172" s="10" t="s">
        <v>322</v>
      </c>
      <c r="L1172" s="10" t="s">
        <v>322</v>
      </c>
      <c r="M1172" s="10" t="s">
        <v>322</v>
      </c>
      <c r="N1172" s="11" t="s">
        <v>328</v>
      </c>
      <c r="O1172" s="12">
        <v>11285371</v>
      </c>
      <c r="P1172" s="13">
        <v>13595339</v>
      </c>
      <c r="Q1172" s="14">
        <v>0.54520730614914747</v>
      </c>
      <c r="R1172" s="13">
        <v>55381</v>
      </c>
      <c r="S1172" s="15">
        <v>2.2209174645697275E-3</v>
      </c>
      <c r="T1172" s="15">
        <v>4.0735284350026102E-3</v>
      </c>
    </row>
    <row r="1173" spans="1:20">
      <c r="A1173" s="10" t="s">
        <v>1571</v>
      </c>
      <c r="B1173" s="10" t="s">
        <v>1150</v>
      </c>
      <c r="C1173" s="10" t="s">
        <v>487</v>
      </c>
      <c r="D1173" s="10" t="s">
        <v>1151</v>
      </c>
      <c r="E1173" s="10" t="s">
        <v>832</v>
      </c>
      <c r="F1173" s="10">
        <v>74</v>
      </c>
      <c r="G1173" s="10" t="s">
        <v>320</v>
      </c>
      <c r="H1173" s="10">
        <v>19.33372992</v>
      </c>
      <c r="I1173" s="10" t="s">
        <v>322</v>
      </c>
      <c r="J1173" t="str" cm="1">
        <f t="array" ref="J1173">_xlfn.SWITCH(I1173, "Rectum","Rectum","Sigma","LC","LC","LC","RC","RC","left","LC","right","RC","Left colon","LC","Right colon","RC","NA","NA","TODO","NA","Multiple")</f>
        <v>NA</v>
      </c>
      <c r="K1173" s="10" t="s">
        <v>322</v>
      </c>
      <c r="L1173" s="10" t="s">
        <v>322</v>
      </c>
      <c r="M1173" s="10" t="s">
        <v>322</v>
      </c>
      <c r="N1173" s="11" t="s">
        <v>328</v>
      </c>
      <c r="O1173" s="12">
        <v>7027687</v>
      </c>
      <c r="P1173" s="13">
        <v>14004291</v>
      </c>
      <c r="Q1173" s="14">
        <v>0.66470232951871544</v>
      </c>
      <c r="R1173" s="13">
        <v>36537</v>
      </c>
      <c r="S1173" s="15">
        <v>1.7341991118026117E-3</v>
      </c>
      <c r="T1173" s="15">
        <v>2.6089860600583097E-3</v>
      </c>
    </row>
    <row r="1174" spans="1:20">
      <c r="A1174" s="10" t="s">
        <v>1572</v>
      </c>
      <c r="B1174" s="10" t="s">
        <v>1150</v>
      </c>
      <c r="C1174" s="10" t="s">
        <v>487</v>
      </c>
      <c r="D1174" s="10" t="s">
        <v>1151</v>
      </c>
      <c r="E1174" s="10" t="s">
        <v>832</v>
      </c>
      <c r="F1174" s="10">
        <v>68</v>
      </c>
      <c r="G1174" s="10" t="s">
        <v>340</v>
      </c>
      <c r="H1174" s="10">
        <v>24.32322868</v>
      </c>
      <c r="I1174" s="10" t="s">
        <v>322</v>
      </c>
      <c r="J1174" t="str" cm="1">
        <f t="array" ref="J1174">_xlfn.SWITCH(I1174, "Rectum","Rectum","Sigma","LC","LC","LC","RC","RC","left","LC","right","RC","Left colon","LC","Right colon","RC","NA","NA","TODO","NA","Multiple")</f>
        <v>NA</v>
      </c>
      <c r="K1174" s="10" t="s">
        <v>322</v>
      </c>
      <c r="L1174" s="10" t="s">
        <v>322</v>
      </c>
      <c r="M1174" s="10" t="s">
        <v>322</v>
      </c>
      <c r="N1174" s="11" t="s">
        <v>323</v>
      </c>
      <c r="O1174" s="12">
        <v>1750611</v>
      </c>
      <c r="P1174" s="13">
        <v>13537882</v>
      </c>
      <c r="Q1174" s="14">
        <v>0.88523899176298149</v>
      </c>
      <c r="R1174" s="13">
        <v>4419</v>
      </c>
      <c r="S1174" s="15">
        <v>2.8895739411826862E-4</v>
      </c>
      <c r="T1174" s="15">
        <v>3.2641738198043097E-4</v>
      </c>
    </row>
    <row r="1175" spans="1:20">
      <c r="A1175" s="10" t="s">
        <v>1573</v>
      </c>
      <c r="B1175" s="10" t="s">
        <v>1150</v>
      </c>
      <c r="C1175" s="10" t="s">
        <v>487</v>
      </c>
      <c r="D1175" s="10" t="s">
        <v>1151</v>
      </c>
      <c r="E1175" s="10" t="s">
        <v>832</v>
      </c>
      <c r="F1175" s="10">
        <v>74</v>
      </c>
      <c r="G1175" s="10" t="s">
        <v>320</v>
      </c>
      <c r="H1175" s="10">
        <v>20.619253650000001</v>
      </c>
      <c r="I1175" s="10" t="s">
        <v>322</v>
      </c>
      <c r="J1175" t="str" cm="1">
        <f t="array" ref="J1175">_xlfn.SWITCH(I1175, "Rectum","Rectum","Sigma","LC","LC","LC","RC","RC","left","LC","right","RC","Left colon","LC","Right colon","RC","NA","NA","TODO","NA","Multiple")</f>
        <v>NA</v>
      </c>
      <c r="K1175" s="10" t="s">
        <v>322</v>
      </c>
      <c r="L1175" s="10" t="s">
        <v>322</v>
      </c>
      <c r="M1175" s="10" t="s">
        <v>322</v>
      </c>
      <c r="N1175" s="11" t="s">
        <v>323</v>
      </c>
      <c r="O1175" s="12">
        <v>3745835</v>
      </c>
      <c r="P1175" s="13">
        <v>10388920</v>
      </c>
      <c r="Q1175" s="14">
        <v>0.73446826958112854</v>
      </c>
      <c r="R1175" s="13">
        <v>10063</v>
      </c>
      <c r="S1175" s="15">
        <v>7.1142661574012472E-4</v>
      </c>
      <c r="T1175" s="15">
        <v>9.6862811533826403E-4</v>
      </c>
    </row>
    <row r="1176" spans="1:20">
      <c r="A1176" s="10" t="s">
        <v>1574</v>
      </c>
      <c r="B1176" s="10" t="s">
        <v>1150</v>
      </c>
      <c r="C1176" s="10" t="s">
        <v>487</v>
      </c>
      <c r="D1176" s="10" t="s">
        <v>1151</v>
      </c>
      <c r="E1176" s="10" t="s">
        <v>832</v>
      </c>
      <c r="F1176" s="10">
        <v>76</v>
      </c>
      <c r="G1176" s="10" t="s">
        <v>340</v>
      </c>
      <c r="H1176" s="10">
        <v>19.11111111</v>
      </c>
      <c r="I1176" s="10" t="s">
        <v>322</v>
      </c>
      <c r="J1176" t="str" cm="1">
        <f t="array" ref="J1176">_xlfn.SWITCH(I1176, "Rectum","Rectum","Sigma","LC","LC","LC","RC","RC","left","LC","right","RC","Left colon","LC","Right colon","RC","NA","NA","TODO","NA","Multiple")</f>
        <v>NA</v>
      </c>
      <c r="K1176" s="10" t="s">
        <v>322</v>
      </c>
      <c r="L1176" s="10" t="s">
        <v>322</v>
      </c>
      <c r="M1176" s="10" t="s">
        <v>322</v>
      </c>
      <c r="N1176" s="11" t="s">
        <v>328</v>
      </c>
      <c r="O1176" s="12">
        <v>5071794</v>
      </c>
      <c r="P1176" s="13">
        <v>15443721</v>
      </c>
      <c r="Q1176" s="14">
        <v>0.75218239846778789</v>
      </c>
      <c r="R1176" s="13">
        <v>16368</v>
      </c>
      <c r="S1176" s="15">
        <v>7.9719916580471453E-4</v>
      </c>
      <c r="T1176" s="15">
        <v>1.05984820627101E-3</v>
      </c>
    </row>
    <row r="1177" spans="1:20">
      <c r="A1177" s="10" t="s">
        <v>1575</v>
      </c>
      <c r="B1177" s="10" t="s">
        <v>1150</v>
      </c>
      <c r="C1177" s="10" t="s">
        <v>487</v>
      </c>
      <c r="D1177" s="10" t="s">
        <v>1151</v>
      </c>
      <c r="E1177" s="10" t="s">
        <v>832</v>
      </c>
      <c r="F1177" s="10">
        <v>47</v>
      </c>
      <c r="G1177" s="10" t="s">
        <v>340</v>
      </c>
      <c r="H1177" s="10">
        <v>22.375679949999999</v>
      </c>
      <c r="I1177" s="10" t="s">
        <v>322</v>
      </c>
      <c r="J1177" t="str" cm="1">
        <f t="array" ref="J1177">_xlfn.SWITCH(I1177, "Rectum","Rectum","Sigma","LC","LC","LC","RC","RC","left","LC","right","RC","Left colon","LC","Right colon","RC","NA","NA","TODO","NA","Multiple")</f>
        <v>NA</v>
      </c>
      <c r="K1177" s="10" t="s">
        <v>322</v>
      </c>
      <c r="L1177" s="10" t="s">
        <v>322</v>
      </c>
      <c r="M1177" s="10" t="s">
        <v>322</v>
      </c>
      <c r="N1177" s="11" t="s">
        <v>328</v>
      </c>
      <c r="O1177" s="12">
        <v>4978790</v>
      </c>
      <c r="P1177" s="13">
        <v>14046952</v>
      </c>
      <c r="Q1177" s="14">
        <v>0.73780596440450918</v>
      </c>
      <c r="R1177" s="13">
        <v>13074</v>
      </c>
      <c r="S1177" s="15">
        <v>6.8670236636563951E-4</v>
      </c>
      <c r="T1177" s="15">
        <v>9.3073572117282092E-4</v>
      </c>
    </row>
    <row r="1178" spans="1:20">
      <c r="A1178" s="10" t="s">
        <v>1576</v>
      </c>
      <c r="B1178" s="10" t="s">
        <v>1150</v>
      </c>
      <c r="C1178" s="10" t="s">
        <v>487</v>
      </c>
      <c r="D1178" s="10" t="s">
        <v>1151</v>
      </c>
      <c r="E1178" s="10" t="s">
        <v>832</v>
      </c>
      <c r="F1178" s="10">
        <v>71</v>
      </c>
      <c r="G1178" s="10" t="s">
        <v>320</v>
      </c>
      <c r="H1178" s="10">
        <v>22.647376959999999</v>
      </c>
      <c r="I1178" s="10" t="s">
        <v>322</v>
      </c>
      <c r="J1178" t="str" cm="1">
        <f t="array" ref="J1178">_xlfn.SWITCH(I1178, "Rectum","Rectum","Sigma","LC","LC","LC","RC","RC","left","LC","right","RC","Left colon","LC","Right colon","RC","NA","NA","TODO","NA","Multiple")</f>
        <v>NA</v>
      </c>
      <c r="K1178" s="10" t="s">
        <v>322</v>
      </c>
      <c r="L1178" s="10" t="s">
        <v>322</v>
      </c>
      <c r="M1178" s="10" t="s">
        <v>322</v>
      </c>
      <c r="N1178" s="11" t="s">
        <v>328</v>
      </c>
      <c r="O1178" s="12">
        <v>7071644</v>
      </c>
      <c r="P1178" s="13">
        <v>11883238</v>
      </c>
      <c r="Q1178" s="14">
        <v>0.62609206303661369</v>
      </c>
      <c r="R1178" s="13">
        <v>25135</v>
      </c>
      <c r="S1178" s="15">
        <v>1.3242875388362403E-3</v>
      </c>
      <c r="T1178" s="15">
        <v>2.1151642338561299E-3</v>
      </c>
    </row>
    <row r="1179" spans="1:20">
      <c r="A1179" s="10" t="s">
        <v>1577</v>
      </c>
      <c r="B1179" s="10" t="s">
        <v>1150</v>
      </c>
      <c r="C1179" s="10" t="s">
        <v>487</v>
      </c>
      <c r="D1179" s="10" t="s">
        <v>1151</v>
      </c>
      <c r="E1179" s="10" t="s">
        <v>832</v>
      </c>
      <c r="F1179" s="10">
        <v>65</v>
      </c>
      <c r="G1179" s="10" t="s">
        <v>340</v>
      </c>
      <c r="H1179" s="10">
        <v>19.818927080000002</v>
      </c>
      <c r="I1179" s="10" t="s">
        <v>322</v>
      </c>
      <c r="J1179" t="str" cm="1">
        <f t="array" ref="J1179">_xlfn.SWITCH(I1179, "Rectum","Rectum","Sigma","LC","LC","LC","RC","RC","left","LC","right","RC","Left colon","LC","Right colon","RC","NA","NA","TODO","NA","Multiple")</f>
        <v>NA</v>
      </c>
      <c r="K1179" s="10" t="s">
        <v>322</v>
      </c>
      <c r="L1179" s="10" t="s">
        <v>322</v>
      </c>
      <c r="M1179" s="10" t="s">
        <v>322</v>
      </c>
      <c r="N1179" s="11" t="s">
        <v>328</v>
      </c>
      <c r="O1179" s="12">
        <v>4644282</v>
      </c>
      <c r="P1179" s="13">
        <v>15328879</v>
      </c>
      <c r="Q1179" s="14">
        <v>0.767038711817143</v>
      </c>
      <c r="R1179" s="13">
        <v>11331</v>
      </c>
      <c r="S1179" s="15">
        <v>5.6698964376977908E-4</v>
      </c>
      <c r="T1179" s="15">
        <v>7.3919299643502993E-4</v>
      </c>
    </row>
    <row r="1180" spans="1:20">
      <c r="A1180" s="10" t="s">
        <v>1578</v>
      </c>
      <c r="B1180" s="10" t="s">
        <v>1150</v>
      </c>
      <c r="C1180" s="10" t="s">
        <v>487</v>
      </c>
      <c r="D1180" s="10" t="s">
        <v>1151</v>
      </c>
      <c r="E1180" s="10" t="s">
        <v>832</v>
      </c>
      <c r="F1180" s="10">
        <v>78</v>
      </c>
      <c r="G1180" s="10" t="s">
        <v>320</v>
      </c>
      <c r="H1180" s="10">
        <v>21.09375</v>
      </c>
      <c r="I1180" s="10" t="s">
        <v>322</v>
      </c>
      <c r="J1180" t="str" cm="1">
        <f t="array" ref="J1180">_xlfn.SWITCH(I1180, "Rectum","Rectum","Sigma","LC","LC","LC","RC","RC","left","LC","right","RC","Left colon","LC","Right colon","RC","NA","NA","TODO","NA","Multiple")</f>
        <v>NA</v>
      </c>
      <c r="K1180" s="10" t="s">
        <v>322</v>
      </c>
      <c r="L1180" s="10" t="s">
        <v>322</v>
      </c>
      <c r="M1180" s="10" t="s">
        <v>322</v>
      </c>
      <c r="N1180" s="11" t="s">
        <v>328</v>
      </c>
      <c r="O1180" s="12">
        <v>4080238</v>
      </c>
      <c r="P1180" s="13">
        <v>14203828</v>
      </c>
      <c r="Q1180" s="14">
        <v>0.77634071385185366</v>
      </c>
      <c r="R1180" s="13">
        <v>11803</v>
      </c>
      <c r="S1180" s="15">
        <v>6.4511830512122708E-4</v>
      </c>
      <c r="T1180" s="15">
        <v>8.3097317145772209E-4</v>
      </c>
    </row>
    <row r="1181" spans="1:20">
      <c r="A1181" s="10" t="s">
        <v>1579</v>
      </c>
      <c r="B1181" s="10" t="s">
        <v>1150</v>
      </c>
      <c r="C1181" s="10" t="s">
        <v>487</v>
      </c>
      <c r="D1181" s="10" t="s">
        <v>1151</v>
      </c>
      <c r="E1181" s="10" t="s">
        <v>832</v>
      </c>
      <c r="F1181" s="10">
        <v>78</v>
      </c>
      <c r="G1181" s="10" t="s">
        <v>320</v>
      </c>
      <c r="H1181" s="10">
        <v>22.862368539999999</v>
      </c>
      <c r="I1181" s="10" t="s">
        <v>322</v>
      </c>
      <c r="J1181" t="str" cm="1">
        <f t="array" ref="J1181">_xlfn.SWITCH(I1181, "Rectum","Rectum","Sigma","LC","LC","LC","RC","RC","left","LC","right","RC","Left colon","LC","Right colon","RC","NA","NA","TODO","NA","Multiple")</f>
        <v>NA</v>
      </c>
      <c r="K1181" s="10" t="s">
        <v>322</v>
      </c>
      <c r="L1181" s="10" t="s">
        <v>322</v>
      </c>
      <c r="M1181" s="10" t="s">
        <v>322</v>
      </c>
      <c r="N1181" s="11" t="s">
        <v>328</v>
      </c>
      <c r="O1181" s="12">
        <v>5506147</v>
      </c>
      <c r="P1181" s="13">
        <v>14535505</v>
      </c>
      <c r="Q1181" s="14">
        <v>0.72471582503998389</v>
      </c>
      <c r="R1181" s="13">
        <v>15182</v>
      </c>
      <c r="S1181" s="15">
        <v>7.5694897808896455E-4</v>
      </c>
      <c r="T1181" s="15">
        <v>1.04447695487704E-3</v>
      </c>
    </row>
    <row r="1182" spans="1:20">
      <c r="A1182" s="10" t="s">
        <v>1580</v>
      </c>
      <c r="B1182" s="10" t="s">
        <v>1150</v>
      </c>
      <c r="C1182" s="10" t="s">
        <v>487</v>
      </c>
      <c r="D1182" s="10" t="s">
        <v>1151</v>
      </c>
      <c r="E1182" s="10" t="s">
        <v>832</v>
      </c>
      <c r="F1182" s="10">
        <v>65</v>
      </c>
      <c r="G1182" s="10" t="s">
        <v>320</v>
      </c>
      <c r="H1182" s="10">
        <v>21.564544909999999</v>
      </c>
      <c r="I1182" s="10" t="s">
        <v>322</v>
      </c>
      <c r="J1182" t="str" cm="1">
        <f t="array" ref="J1182">_xlfn.SWITCH(I1182, "Rectum","Rectum","Sigma","LC","LC","LC","RC","RC","left","LC","right","RC","Left colon","LC","Right colon","RC","NA","NA","TODO","NA","Multiple")</f>
        <v>NA</v>
      </c>
      <c r="K1182" s="10" t="s">
        <v>322</v>
      </c>
      <c r="L1182" s="10" t="s">
        <v>322</v>
      </c>
      <c r="M1182" s="10" t="s">
        <v>322</v>
      </c>
      <c r="N1182" s="11" t="s">
        <v>323</v>
      </c>
      <c r="O1182" s="12">
        <v>2421178</v>
      </c>
      <c r="P1182" s="13">
        <v>16023266</v>
      </c>
      <c r="Q1182" s="14">
        <v>0.86829006703599587</v>
      </c>
      <c r="R1182" s="13">
        <v>9373</v>
      </c>
      <c r="S1182" s="15">
        <v>5.0791660066857713E-4</v>
      </c>
      <c r="T1182" s="15">
        <v>5.8496189228837594E-4</v>
      </c>
    </row>
    <row r="1183" spans="1:20">
      <c r="A1183" s="10" t="s">
        <v>1581</v>
      </c>
      <c r="B1183" s="10" t="s">
        <v>1150</v>
      </c>
      <c r="C1183" s="10" t="s">
        <v>487</v>
      </c>
      <c r="D1183" s="10" t="s">
        <v>1151</v>
      </c>
      <c r="E1183" s="10" t="s">
        <v>832</v>
      </c>
      <c r="F1183" s="10">
        <v>67</v>
      </c>
      <c r="G1183" s="10" t="s">
        <v>340</v>
      </c>
      <c r="H1183" s="10">
        <v>21.90758246</v>
      </c>
      <c r="I1183" s="10" t="s">
        <v>322</v>
      </c>
      <c r="J1183" t="str" cm="1">
        <f t="array" ref="J1183">_xlfn.SWITCH(I1183, "Rectum","Rectum","Sigma","LC","LC","LC","RC","RC","left","LC","right","RC","Left colon","LC","Right colon","RC","NA","NA","TODO","NA","Multiple")</f>
        <v>NA</v>
      </c>
      <c r="K1183" s="10" t="s">
        <v>322</v>
      </c>
      <c r="L1183" s="10" t="s">
        <v>322</v>
      </c>
      <c r="M1183" s="10" t="s">
        <v>322</v>
      </c>
      <c r="N1183" s="11" t="s">
        <v>323</v>
      </c>
      <c r="O1183" s="12">
        <v>2387831</v>
      </c>
      <c r="P1183" s="13">
        <v>15486922</v>
      </c>
      <c r="Q1183" s="14">
        <v>0.86609510551738966</v>
      </c>
      <c r="R1183" s="13">
        <v>6565</v>
      </c>
      <c r="S1183" s="15">
        <v>3.6714295892506358E-4</v>
      </c>
      <c r="T1183" s="15">
        <v>4.2390605441158699E-4</v>
      </c>
    </row>
    <row r="1184" spans="1:20">
      <c r="A1184" s="10" t="s">
        <v>1582</v>
      </c>
      <c r="B1184" s="10" t="s">
        <v>1150</v>
      </c>
      <c r="C1184" s="10" t="s">
        <v>487</v>
      </c>
      <c r="D1184" s="10" t="s">
        <v>1151</v>
      </c>
      <c r="E1184" s="10" t="s">
        <v>832</v>
      </c>
      <c r="F1184" s="10">
        <v>67</v>
      </c>
      <c r="G1184" s="10" t="s">
        <v>320</v>
      </c>
      <c r="H1184" s="10">
        <v>21.453573710000001</v>
      </c>
      <c r="I1184" s="10" t="s">
        <v>322</v>
      </c>
      <c r="J1184" t="str" cm="1">
        <f t="array" ref="J1184">_xlfn.SWITCH(I1184, "Rectum","Rectum","Sigma","LC","LC","LC","RC","RC","left","LC","right","RC","Left colon","LC","Right colon","RC","NA","NA","TODO","NA","Multiple")</f>
        <v>NA</v>
      </c>
      <c r="K1184" s="10" t="s">
        <v>322</v>
      </c>
      <c r="L1184" s="10" t="s">
        <v>322</v>
      </c>
      <c r="M1184" s="10" t="s">
        <v>322</v>
      </c>
      <c r="N1184" s="11" t="s">
        <v>323</v>
      </c>
      <c r="O1184" s="12">
        <v>2145246</v>
      </c>
      <c r="P1184" s="13">
        <v>16469158</v>
      </c>
      <c r="Q1184" s="14">
        <v>0.88438091110926742</v>
      </c>
      <c r="R1184" s="13">
        <v>7841</v>
      </c>
      <c r="S1184" s="15">
        <v>4.2105557090458211E-4</v>
      </c>
      <c r="T1184" s="15">
        <v>4.7610205694790202E-4</v>
      </c>
    </row>
    <row r="1185" spans="1:20">
      <c r="A1185" s="10" t="s">
        <v>1583</v>
      </c>
      <c r="B1185" s="10" t="s">
        <v>1150</v>
      </c>
      <c r="C1185" s="10" t="s">
        <v>487</v>
      </c>
      <c r="D1185" s="10" t="s">
        <v>1151</v>
      </c>
      <c r="E1185" s="10" t="s">
        <v>832</v>
      </c>
      <c r="F1185" s="10">
        <v>52</v>
      </c>
      <c r="G1185" s="10" t="s">
        <v>320</v>
      </c>
      <c r="H1185" s="10">
        <v>21.30394858</v>
      </c>
      <c r="I1185" s="10" t="s">
        <v>322</v>
      </c>
      <c r="J1185" t="str" cm="1">
        <f t="array" ref="J1185">_xlfn.SWITCH(I1185, "Rectum","Rectum","Sigma","LC","LC","LC","RC","RC","left","LC","right","RC","Left colon","LC","Right colon","RC","NA","NA","TODO","NA","Multiple")</f>
        <v>NA</v>
      </c>
      <c r="K1185" s="10" t="s">
        <v>322</v>
      </c>
      <c r="L1185" s="10" t="s">
        <v>322</v>
      </c>
      <c r="M1185" s="10" t="s">
        <v>322</v>
      </c>
      <c r="N1185" s="11" t="s">
        <v>323</v>
      </c>
      <c r="O1185" s="12">
        <v>849484</v>
      </c>
      <c r="P1185" s="13">
        <v>18695919</v>
      </c>
      <c r="Q1185" s="14">
        <v>0.95640021798407493</v>
      </c>
      <c r="R1185" s="13">
        <v>2814</v>
      </c>
      <c r="S1185" s="15">
        <v>1.4395174761974456E-4</v>
      </c>
      <c r="T1185" s="15">
        <v>1.5051413091808998E-4</v>
      </c>
    </row>
    <row r="1186" spans="1:20">
      <c r="A1186" s="10" t="s">
        <v>1584</v>
      </c>
      <c r="B1186" s="10" t="s">
        <v>1150</v>
      </c>
      <c r="C1186" s="10" t="s">
        <v>487</v>
      </c>
      <c r="D1186" s="10" t="s">
        <v>1151</v>
      </c>
      <c r="E1186" s="10" t="s">
        <v>832</v>
      </c>
      <c r="F1186" s="10">
        <v>78</v>
      </c>
      <c r="G1186" s="10" t="s">
        <v>340</v>
      </c>
      <c r="H1186" s="10">
        <v>20.69049454</v>
      </c>
      <c r="I1186" s="10" t="s">
        <v>322</v>
      </c>
      <c r="J1186" t="str" cm="1">
        <f t="array" ref="J1186">_xlfn.SWITCH(I1186, "Rectum","Rectum","Sigma","LC","LC","LC","RC","RC","left","LC","right","RC","Left colon","LC","Right colon","RC","NA","NA","TODO","NA","Multiple")</f>
        <v>NA</v>
      </c>
      <c r="K1186" s="10" t="s">
        <v>322</v>
      </c>
      <c r="L1186" s="10" t="s">
        <v>322</v>
      </c>
      <c r="M1186" s="10" t="s">
        <v>322</v>
      </c>
      <c r="N1186" s="11" t="s">
        <v>323</v>
      </c>
      <c r="O1186" s="12">
        <v>427444</v>
      </c>
      <c r="P1186" s="13">
        <v>12821046</v>
      </c>
      <c r="Q1186" s="14">
        <v>0.96763151733828556</v>
      </c>
      <c r="R1186" s="13">
        <v>1436</v>
      </c>
      <c r="S1186" s="15">
        <v>1.0837796377126937E-4</v>
      </c>
      <c r="T1186" s="15">
        <v>1.1200334200501301E-4</v>
      </c>
    </row>
    <row r="1187" spans="1:20">
      <c r="A1187" s="10" t="s">
        <v>1585</v>
      </c>
      <c r="B1187" s="10" t="s">
        <v>1150</v>
      </c>
      <c r="C1187" s="10" t="s">
        <v>487</v>
      </c>
      <c r="D1187" s="10" t="s">
        <v>1151</v>
      </c>
      <c r="E1187" s="10" t="s">
        <v>832</v>
      </c>
      <c r="F1187" s="10">
        <v>66</v>
      </c>
      <c r="G1187" s="10" t="s">
        <v>340</v>
      </c>
      <c r="H1187" s="10">
        <v>22.347782089999999</v>
      </c>
      <c r="I1187" s="10" t="s">
        <v>322</v>
      </c>
      <c r="J1187" t="str" cm="1">
        <f t="array" ref="J1187">_xlfn.SWITCH(I1187, "Rectum","Rectum","Sigma","LC","LC","LC","RC","RC","left","LC","right","RC","Left colon","LC","Right colon","RC","NA","NA","TODO","NA","Multiple")</f>
        <v>NA</v>
      </c>
      <c r="K1187" s="10" t="s">
        <v>322</v>
      </c>
      <c r="L1187" s="10" t="s">
        <v>322</v>
      </c>
      <c r="M1187" s="10" t="s">
        <v>322</v>
      </c>
      <c r="N1187" s="11" t="s">
        <v>323</v>
      </c>
      <c r="O1187" s="12">
        <v>1275827</v>
      </c>
      <c r="P1187" s="13">
        <v>12439234</v>
      </c>
      <c r="Q1187" s="14">
        <v>0.9067309970208699</v>
      </c>
      <c r="R1187" s="13">
        <v>3709</v>
      </c>
      <c r="S1187" s="15">
        <v>2.7035951473783728E-4</v>
      </c>
      <c r="T1187" s="15">
        <v>2.9816948535576999E-4</v>
      </c>
    </row>
    <row r="1188" spans="1:20">
      <c r="A1188" s="10" t="s">
        <v>1586</v>
      </c>
      <c r="B1188" s="10" t="s">
        <v>1150</v>
      </c>
      <c r="C1188" s="10" t="s">
        <v>487</v>
      </c>
      <c r="D1188" s="10" t="s">
        <v>1151</v>
      </c>
      <c r="E1188" s="10" t="s">
        <v>832</v>
      </c>
      <c r="F1188" s="10">
        <v>71</v>
      </c>
      <c r="G1188" s="10" t="s">
        <v>320</v>
      </c>
      <c r="H1188" s="10">
        <v>22.942130450000001</v>
      </c>
      <c r="I1188" s="10" t="s">
        <v>322</v>
      </c>
      <c r="J1188" t="str" cm="1">
        <f t="array" ref="J1188">_xlfn.SWITCH(I1188, "Rectum","Rectum","Sigma","LC","LC","LC","RC","RC","left","LC","right","RC","Left colon","LC","Right colon","RC","NA","NA","TODO","NA","Multiple")</f>
        <v>NA</v>
      </c>
      <c r="K1188" s="10" t="s">
        <v>322</v>
      </c>
      <c r="L1188" s="10" t="s">
        <v>322</v>
      </c>
      <c r="M1188" s="10" t="s">
        <v>322</v>
      </c>
      <c r="N1188" s="11" t="s">
        <v>328</v>
      </c>
      <c r="O1188" s="12">
        <v>8495061</v>
      </c>
      <c r="P1188" s="13">
        <v>7961178</v>
      </c>
      <c r="Q1188" s="14">
        <v>0.48271598889869</v>
      </c>
      <c r="R1188" s="13">
        <v>36229</v>
      </c>
      <c r="S1188" s="15">
        <v>2.1966997298403126E-3</v>
      </c>
      <c r="T1188" s="15">
        <v>4.55070845043284E-3</v>
      </c>
    </row>
    <row r="1189" spans="1:20">
      <c r="A1189" s="10" t="s">
        <v>1587</v>
      </c>
      <c r="B1189" s="10" t="s">
        <v>1150</v>
      </c>
      <c r="C1189" s="10" t="s">
        <v>487</v>
      </c>
      <c r="D1189" s="10" t="s">
        <v>1151</v>
      </c>
      <c r="E1189" s="10" t="s">
        <v>832</v>
      </c>
      <c r="F1189" s="10">
        <v>76</v>
      </c>
      <c r="G1189" s="10" t="s">
        <v>340</v>
      </c>
      <c r="H1189" s="10">
        <v>23.422090730000001</v>
      </c>
      <c r="I1189" s="10" t="s">
        <v>322</v>
      </c>
      <c r="J1189" t="str" cm="1">
        <f t="array" ref="J1189">_xlfn.SWITCH(I1189, "Rectum","Rectum","Sigma","LC","LC","LC","RC","RC","left","LC","right","RC","Left colon","LC","Right colon","RC","NA","NA","TODO","NA","Multiple")</f>
        <v>NA</v>
      </c>
      <c r="K1189" s="10" t="s">
        <v>322</v>
      </c>
      <c r="L1189" s="10" t="s">
        <v>322</v>
      </c>
      <c r="M1189" s="10" t="s">
        <v>322</v>
      </c>
      <c r="N1189" s="11" t="s">
        <v>323</v>
      </c>
      <c r="O1189" s="12">
        <v>1420030</v>
      </c>
      <c r="P1189" s="13">
        <v>14797536</v>
      </c>
      <c r="Q1189" s="14">
        <v>0.91213511216969279</v>
      </c>
      <c r="R1189" s="13">
        <v>5399</v>
      </c>
      <c r="S1189" s="15">
        <v>3.3279983036393164E-4</v>
      </c>
      <c r="T1189" s="15">
        <v>3.6485804123064799E-4</v>
      </c>
    </row>
    <row r="1190" spans="1:20">
      <c r="A1190" s="10" t="s">
        <v>1588</v>
      </c>
      <c r="B1190" s="10" t="s">
        <v>1150</v>
      </c>
      <c r="C1190" s="10" t="s">
        <v>487</v>
      </c>
      <c r="D1190" s="10" t="s">
        <v>1151</v>
      </c>
      <c r="E1190" s="10" t="s">
        <v>832</v>
      </c>
      <c r="F1190" s="10">
        <v>53</v>
      </c>
      <c r="G1190" s="10" t="s">
        <v>340</v>
      </c>
      <c r="H1190" s="10">
        <v>18.662014689999999</v>
      </c>
      <c r="I1190" s="10" t="s">
        <v>322</v>
      </c>
      <c r="J1190" t="str" cm="1">
        <f t="array" ref="J1190">_xlfn.SWITCH(I1190, "Rectum","Rectum","Sigma","LC","LC","LC","RC","RC","left","LC","right","RC","Left colon","LC","Right colon","RC","NA","NA","TODO","NA","Multiple")</f>
        <v>NA</v>
      </c>
      <c r="K1190" s="10" t="s">
        <v>322</v>
      </c>
      <c r="L1190" s="10" t="s">
        <v>322</v>
      </c>
      <c r="M1190" s="10" t="s">
        <v>322</v>
      </c>
      <c r="N1190" s="11" t="s">
        <v>328</v>
      </c>
      <c r="O1190" s="12">
        <v>8675094</v>
      </c>
      <c r="P1190" s="13">
        <v>6289038</v>
      </c>
      <c r="Q1190" s="14">
        <v>0.41959102631718526</v>
      </c>
      <c r="R1190" s="13">
        <v>24363</v>
      </c>
      <c r="S1190" s="15">
        <v>1.625446717632424E-3</v>
      </c>
      <c r="T1190" s="15">
        <v>3.8738834142837096E-3</v>
      </c>
    </row>
    <row r="1191" spans="1:20">
      <c r="A1191" s="10" t="s">
        <v>1589</v>
      </c>
      <c r="B1191" s="10" t="s">
        <v>1150</v>
      </c>
      <c r="C1191" s="10" t="s">
        <v>487</v>
      </c>
      <c r="D1191" s="10" t="s">
        <v>1151</v>
      </c>
      <c r="E1191" s="10" t="s">
        <v>832</v>
      </c>
      <c r="F1191" s="10">
        <v>55</v>
      </c>
      <c r="G1191" s="10" t="s">
        <v>320</v>
      </c>
      <c r="H1191" s="10">
        <v>26.81221871</v>
      </c>
      <c r="I1191" s="10" t="s">
        <v>322</v>
      </c>
      <c r="J1191" t="str" cm="1">
        <f t="array" ref="J1191">_xlfn.SWITCH(I1191, "Rectum","Rectum","Sigma","LC","LC","LC","RC","RC","left","LC","right","RC","Left colon","LC","Right colon","RC","NA","NA","TODO","NA","Multiple")</f>
        <v>NA</v>
      </c>
      <c r="K1191" s="10" t="s">
        <v>322</v>
      </c>
      <c r="L1191" s="10" t="s">
        <v>322</v>
      </c>
      <c r="M1191" s="10" t="s">
        <v>322</v>
      </c>
      <c r="N1191" s="11" t="s">
        <v>328</v>
      </c>
      <c r="O1191" s="12">
        <v>5297385</v>
      </c>
      <c r="P1191" s="13">
        <v>11850645</v>
      </c>
      <c r="Q1191" s="14">
        <v>0.69046991873698771</v>
      </c>
      <c r="R1191" s="13">
        <v>15129</v>
      </c>
      <c r="S1191" s="15">
        <v>8.8148108398925862E-4</v>
      </c>
      <c r="T1191" s="15">
        <v>1.2766393727936302E-3</v>
      </c>
    </row>
    <row r="1192" spans="1:20">
      <c r="A1192" s="10" t="s">
        <v>1590</v>
      </c>
      <c r="B1192" s="10" t="s">
        <v>1150</v>
      </c>
      <c r="C1192" s="10" t="s">
        <v>487</v>
      </c>
      <c r="D1192" s="10" t="s">
        <v>1151</v>
      </c>
      <c r="E1192" s="10" t="s">
        <v>832</v>
      </c>
      <c r="F1192" s="10">
        <v>41</v>
      </c>
      <c r="G1192" s="10" t="s">
        <v>340</v>
      </c>
      <c r="H1192" s="10">
        <v>20.324438260000001</v>
      </c>
      <c r="I1192" s="10" t="s">
        <v>322</v>
      </c>
      <c r="J1192" t="str" cm="1">
        <f t="array" ref="J1192">_xlfn.SWITCH(I1192, "Rectum","Rectum","Sigma","LC","LC","LC","RC","RC","left","LC","right","RC","Left colon","LC","Right colon","RC","NA","NA","TODO","NA","Multiple")</f>
        <v>NA</v>
      </c>
      <c r="K1192" s="10" t="s">
        <v>322</v>
      </c>
      <c r="L1192" s="10" t="s">
        <v>322</v>
      </c>
      <c r="M1192" s="10" t="s">
        <v>322</v>
      </c>
      <c r="N1192" s="11" t="s">
        <v>328</v>
      </c>
      <c r="O1192" s="12">
        <v>6073565</v>
      </c>
      <c r="P1192" s="13">
        <v>10261919</v>
      </c>
      <c r="Q1192" s="14">
        <v>0.62753698290165316</v>
      </c>
      <c r="R1192" s="13">
        <v>17208</v>
      </c>
      <c r="S1192" s="15">
        <v>1.0523038041687571E-3</v>
      </c>
      <c r="T1192" s="15">
        <v>1.6768793439121902E-3</v>
      </c>
    </row>
    <row r="1193" spans="1:20">
      <c r="A1193" s="10" t="s">
        <v>1591</v>
      </c>
      <c r="B1193" s="10" t="s">
        <v>1150</v>
      </c>
      <c r="C1193" s="10" t="s">
        <v>487</v>
      </c>
      <c r="D1193" s="10" t="s">
        <v>1151</v>
      </c>
      <c r="E1193" s="10" t="s">
        <v>832</v>
      </c>
      <c r="F1193" s="10">
        <v>56</v>
      </c>
      <c r="G1193" s="10" t="s">
        <v>320</v>
      </c>
      <c r="H1193" s="10">
        <v>26.854405570000001</v>
      </c>
      <c r="I1193" s="10" t="s">
        <v>322</v>
      </c>
      <c r="J1193" t="str" cm="1">
        <f t="array" ref="J1193">_xlfn.SWITCH(I1193, "Rectum","Rectum","Sigma","LC","LC","LC","RC","RC","left","LC","right","RC","Left colon","LC","Right colon","RC","NA","NA","TODO","NA","Multiple")</f>
        <v>NA</v>
      </c>
      <c r="K1193" s="10" t="s">
        <v>322</v>
      </c>
      <c r="L1193" s="10" t="s">
        <v>322</v>
      </c>
      <c r="M1193" s="10" t="s">
        <v>322</v>
      </c>
      <c r="N1193" s="11" t="s">
        <v>323</v>
      </c>
      <c r="O1193" s="12">
        <v>2758048</v>
      </c>
      <c r="P1193" s="13">
        <v>12187405</v>
      </c>
      <c r="Q1193" s="14">
        <v>0.81506209032570098</v>
      </c>
      <c r="R1193" s="13">
        <v>7279</v>
      </c>
      <c r="S1193" s="15">
        <v>4.8680067294725805E-4</v>
      </c>
      <c r="T1193" s="15">
        <v>5.9725593758474399E-4</v>
      </c>
    </row>
    <row r="1194" spans="1:20">
      <c r="A1194" s="10" t="s">
        <v>1592</v>
      </c>
      <c r="B1194" s="10" t="s">
        <v>1150</v>
      </c>
      <c r="C1194" s="10" t="s">
        <v>487</v>
      </c>
      <c r="D1194" s="10" t="s">
        <v>1151</v>
      </c>
      <c r="E1194" s="10" t="s">
        <v>832</v>
      </c>
      <c r="F1194" s="10">
        <v>45</v>
      </c>
      <c r="G1194" s="10" t="s">
        <v>320</v>
      </c>
      <c r="H1194" s="10">
        <v>23.951226590000001</v>
      </c>
      <c r="I1194" s="10" t="s">
        <v>322</v>
      </c>
      <c r="J1194" t="str" cm="1">
        <f t="array" ref="J1194">_xlfn.SWITCH(I1194, "Rectum","Rectum","Sigma","LC","LC","LC","RC","RC","left","LC","right","RC","Left colon","LC","Right colon","RC","NA","NA","TODO","NA","Multiple")</f>
        <v>NA</v>
      </c>
      <c r="K1194" s="10" t="s">
        <v>322</v>
      </c>
      <c r="L1194" s="10" t="s">
        <v>322</v>
      </c>
      <c r="M1194" s="10" t="s">
        <v>322</v>
      </c>
      <c r="N1194" s="11" t="s">
        <v>323</v>
      </c>
      <c r="O1194" s="12">
        <v>1174504</v>
      </c>
      <c r="P1194" s="13">
        <v>14274026</v>
      </c>
      <c r="Q1194" s="14">
        <v>0.92377552075695346</v>
      </c>
      <c r="R1194" s="13">
        <v>3304</v>
      </c>
      <c r="S1194" s="15">
        <v>2.1382575039312484E-4</v>
      </c>
      <c r="T1194" s="15">
        <v>2.3146938362028998E-4</v>
      </c>
    </row>
    <row r="1195" spans="1:20">
      <c r="A1195" s="10" t="s">
        <v>1593</v>
      </c>
      <c r="B1195" s="10" t="s">
        <v>1150</v>
      </c>
      <c r="C1195" s="10" t="s">
        <v>487</v>
      </c>
      <c r="D1195" s="10" t="s">
        <v>1151</v>
      </c>
      <c r="E1195" s="10" t="s">
        <v>832</v>
      </c>
      <c r="F1195" s="10">
        <v>61</v>
      </c>
      <c r="G1195" s="10" t="s">
        <v>340</v>
      </c>
      <c r="H1195" s="10">
        <v>27.00513097</v>
      </c>
      <c r="I1195" s="10" t="s">
        <v>322</v>
      </c>
      <c r="J1195" t="str" cm="1">
        <f t="array" ref="J1195">_xlfn.SWITCH(I1195, "Rectum","Rectum","Sigma","LC","LC","LC","RC","RC","left","LC","right","RC","Left colon","LC","Right colon","RC","NA","NA","TODO","NA","Multiple")</f>
        <v>NA</v>
      </c>
      <c r="K1195" s="10" t="s">
        <v>322</v>
      </c>
      <c r="L1195" s="10" t="s">
        <v>322</v>
      </c>
      <c r="M1195" s="10" t="s">
        <v>322</v>
      </c>
      <c r="N1195" s="11" t="s">
        <v>323</v>
      </c>
      <c r="O1195" s="12">
        <v>2963511</v>
      </c>
      <c r="P1195" s="13">
        <v>12144998</v>
      </c>
      <c r="Q1195" s="14">
        <v>0.80337886189144458</v>
      </c>
      <c r="R1195" s="13">
        <v>8889</v>
      </c>
      <c r="S1195" s="15">
        <v>5.8799801394393396E-4</v>
      </c>
      <c r="T1195" s="15">
        <v>7.3190625473960598E-4</v>
      </c>
    </row>
    <row r="1196" spans="1:20">
      <c r="A1196" s="10" t="s">
        <v>1594</v>
      </c>
      <c r="B1196" s="10" t="s">
        <v>1150</v>
      </c>
      <c r="C1196" s="10" t="s">
        <v>487</v>
      </c>
      <c r="D1196" s="10" t="s">
        <v>1151</v>
      </c>
      <c r="E1196" s="10" t="s">
        <v>832</v>
      </c>
      <c r="F1196" s="10">
        <v>67</v>
      </c>
      <c r="G1196" s="10" t="s">
        <v>320</v>
      </c>
      <c r="H1196" s="10">
        <v>25.0995016</v>
      </c>
      <c r="I1196" s="10" t="s">
        <v>322</v>
      </c>
      <c r="J1196" t="str" cm="1">
        <f t="array" ref="J1196">_xlfn.SWITCH(I1196, "Rectum","Rectum","Sigma","LC","LC","LC","RC","RC","left","LC","right","RC","Left colon","LC","Right colon","RC","NA","NA","TODO","NA","Multiple")</f>
        <v>NA</v>
      </c>
      <c r="K1196" s="10" t="s">
        <v>322</v>
      </c>
      <c r="L1196" s="10" t="s">
        <v>322</v>
      </c>
      <c r="M1196" s="10" t="s">
        <v>322</v>
      </c>
      <c r="N1196" s="11" t="s">
        <v>328</v>
      </c>
      <c r="O1196" s="12">
        <v>4838259</v>
      </c>
      <c r="P1196" s="13">
        <v>10397135</v>
      </c>
      <c r="Q1196" s="14">
        <v>0.68180706363143939</v>
      </c>
      <c r="R1196" s="13">
        <v>13986</v>
      </c>
      <c r="S1196" s="15">
        <v>9.1715204159119909E-4</v>
      </c>
      <c r="T1196" s="15">
        <v>1.34517826305035E-3</v>
      </c>
    </row>
    <row r="1197" spans="1:20">
      <c r="A1197" s="10" t="s">
        <v>1595</v>
      </c>
      <c r="B1197" s="10" t="s">
        <v>1150</v>
      </c>
      <c r="C1197" s="10" t="s">
        <v>487</v>
      </c>
      <c r="D1197" s="10" t="s">
        <v>1151</v>
      </c>
      <c r="E1197" s="10" t="s">
        <v>832</v>
      </c>
      <c r="F1197" s="10">
        <v>66</v>
      </c>
      <c r="G1197" s="10" t="s">
        <v>340</v>
      </c>
      <c r="H1197" s="10">
        <v>31.62421994</v>
      </c>
      <c r="I1197" s="10" t="s">
        <v>322</v>
      </c>
      <c r="J1197" t="str" cm="1">
        <f t="array" ref="J1197">_xlfn.SWITCH(I1197, "Rectum","Rectum","Sigma","LC","LC","LC","RC","RC","left","LC","right","RC","Left colon","LC","Right colon","RC","NA","NA","TODO","NA","Multiple")</f>
        <v>NA</v>
      </c>
      <c r="K1197" s="10" t="s">
        <v>322</v>
      </c>
      <c r="L1197" s="10" t="s">
        <v>322</v>
      </c>
      <c r="M1197" s="10" t="s">
        <v>322</v>
      </c>
      <c r="N1197" s="11" t="s">
        <v>323</v>
      </c>
      <c r="O1197" s="12">
        <v>1799260</v>
      </c>
      <c r="P1197" s="13">
        <v>15166673</v>
      </c>
      <c r="Q1197" s="14">
        <v>0.89369075606147463</v>
      </c>
      <c r="R1197" s="13">
        <v>4896</v>
      </c>
      <c r="S1197" s="15">
        <v>2.884950405192345E-4</v>
      </c>
      <c r="T1197" s="15">
        <v>3.2281305201213204E-4</v>
      </c>
    </row>
    <row r="1198" spans="1:20">
      <c r="A1198" s="10" t="s">
        <v>1596</v>
      </c>
      <c r="B1198" s="10" t="s">
        <v>1150</v>
      </c>
      <c r="C1198" s="10" t="s">
        <v>487</v>
      </c>
      <c r="D1198" s="10" t="s">
        <v>1151</v>
      </c>
      <c r="E1198" s="10" t="s">
        <v>832</v>
      </c>
      <c r="F1198" s="10">
        <v>78</v>
      </c>
      <c r="G1198" s="10" t="s">
        <v>320</v>
      </c>
      <c r="H1198" s="10">
        <v>22.151022510000001</v>
      </c>
      <c r="I1198" s="10" t="s">
        <v>322</v>
      </c>
      <c r="J1198" t="str" cm="1">
        <f t="array" ref="J1198">_xlfn.SWITCH(I1198, "Rectum","Rectum","Sigma","LC","LC","LC","RC","RC","left","LC","right","RC","Left colon","LC","Right colon","RC","NA","NA","TODO","NA","Multiple")</f>
        <v>NA</v>
      </c>
      <c r="K1198" s="10" t="s">
        <v>322</v>
      </c>
      <c r="L1198" s="10" t="s">
        <v>322</v>
      </c>
      <c r="M1198" s="10" t="s">
        <v>322</v>
      </c>
      <c r="N1198" s="11" t="s">
        <v>323</v>
      </c>
      <c r="O1198" s="12">
        <v>475437</v>
      </c>
      <c r="P1198" s="13">
        <v>19680744</v>
      </c>
      <c r="Q1198" s="14">
        <v>0.97633353785292532</v>
      </c>
      <c r="R1198" s="13">
        <v>1627</v>
      </c>
      <c r="S1198" s="15">
        <v>8.0713141032001098E-5</v>
      </c>
      <c r="T1198" s="15">
        <v>8.2669638912024907E-5</v>
      </c>
    </row>
    <row r="1199" spans="1:20">
      <c r="A1199" s="10" t="s">
        <v>1597</v>
      </c>
      <c r="B1199" s="10" t="s">
        <v>1150</v>
      </c>
      <c r="C1199" s="10" t="s">
        <v>487</v>
      </c>
      <c r="D1199" s="10" t="s">
        <v>1151</v>
      </c>
      <c r="E1199" s="10" t="s">
        <v>832</v>
      </c>
      <c r="F1199" s="10">
        <v>62</v>
      </c>
      <c r="G1199" s="10" t="s">
        <v>340</v>
      </c>
      <c r="H1199" s="10">
        <v>25.153150230000001</v>
      </c>
      <c r="I1199" s="10" t="s">
        <v>322</v>
      </c>
      <c r="J1199" t="str" cm="1">
        <f t="array" ref="J1199">_xlfn.SWITCH(I1199, "Rectum","Rectum","Sigma","LC","LC","LC","RC","RC","left","LC","right","RC","Left colon","LC","Right colon","RC","NA","NA","TODO","NA","Multiple")</f>
        <v>NA</v>
      </c>
      <c r="K1199" s="10" t="s">
        <v>322</v>
      </c>
      <c r="L1199" s="10" t="s">
        <v>322</v>
      </c>
      <c r="M1199" s="10" t="s">
        <v>322</v>
      </c>
      <c r="N1199" s="11" t="s">
        <v>323</v>
      </c>
      <c r="O1199" s="12">
        <v>287108</v>
      </c>
      <c r="P1199" s="13">
        <v>17865672</v>
      </c>
      <c r="Q1199" s="14">
        <v>0.98410893238194819</v>
      </c>
      <c r="R1199" s="13">
        <v>1381</v>
      </c>
      <c r="S1199" s="15">
        <v>7.6070714587140662E-5</v>
      </c>
      <c r="T1199" s="15">
        <v>7.7299079486066905E-5</v>
      </c>
    </row>
    <row r="1200" spans="1:20">
      <c r="A1200" s="10" t="s">
        <v>1598</v>
      </c>
      <c r="B1200" s="10" t="s">
        <v>1150</v>
      </c>
      <c r="C1200" s="10" t="s">
        <v>487</v>
      </c>
      <c r="D1200" s="10" t="s">
        <v>1151</v>
      </c>
      <c r="E1200" s="10" t="s">
        <v>832</v>
      </c>
      <c r="F1200" s="10">
        <v>75</v>
      </c>
      <c r="G1200" s="10" t="s">
        <v>340</v>
      </c>
      <c r="H1200" s="10">
        <v>22.666666670000001</v>
      </c>
      <c r="I1200" s="10" t="s">
        <v>322</v>
      </c>
      <c r="J1200" t="str" cm="1">
        <f t="array" ref="J1200">_xlfn.SWITCH(I1200, "Rectum","Rectum","Sigma","LC","LC","LC","RC","RC","left","LC","right","RC","Left colon","LC","Right colon","RC","NA","NA","TODO","NA","Multiple")</f>
        <v>NA</v>
      </c>
      <c r="K1200" s="10" t="s">
        <v>322</v>
      </c>
      <c r="L1200" s="10" t="s">
        <v>322</v>
      </c>
      <c r="M1200" s="10" t="s">
        <v>322</v>
      </c>
      <c r="N1200" s="11" t="s">
        <v>328</v>
      </c>
      <c r="O1200" s="12">
        <v>9341578</v>
      </c>
      <c r="P1200" s="13">
        <v>8366163</v>
      </c>
      <c r="Q1200" s="14">
        <v>0.47158523224049181</v>
      </c>
      <c r="R1200" s="13">
        <v>32770</v>
      </c>
      <c r="S1200" s="15">
        <v>1.8471846724144531E-3</v>
      </c>
      <c r="T1200" s="15">
        <v>3.9169688661337297E-3</v>
      </c>
    </row>
    <row r="1201" spans="1:20">
      <c r="A1201" s="10" t="s">
        <v>1599</v>
      </c>
      <c r="B1201" s="10" t="s">
        <v>1150</v>
      </c>
      <c r="C1201" s="10" t="s">
        <v>487</v>
      </c>
      <c r="D1201" s="10" t="s">
        <v>1151</v>
      </c>
      <c r="E1201" s="10" t="s">
        <v>832</v>
      </c>
      <c r="F1201" s="10">
        <v>51</v>
      </c>
      <c r="G1201" s="10" t="s">
        <v>320</v>
      </c>
      <c r="H1201" s="10">
        <v>29.043708989999999</v>
      </c>
      <c r="I1201" s="10" t="s">
        <v>322</v>
      </c>
      <c r="J1201" t="str" cm="1">
        <f t="array" ref="J1201">_xlfn.SWITCH(I1201, "Rectum","Rectum","Sigma","LC","LC","LC","RC","RC","left","LC","right","RC","Left colon","LC","Right colon","RC","NA","NA","TODO","NA","Multiple")</f>
        <v>NA</v>
      </c>
      <c r="K1201" s="10" t="s">
        <v>322</v>
      </c>
      <c r="L1201" s="10" t="s">
        <v>322</v>
      </c>
      <c r="M1201" s="10" t="s">
        <v>322</v>
      </c>
      <c r="N1201" s="11" t="s">
        <v>323</v>
      </c>
      <c r="O1201" s="12">
        <v>874868</v>
      </c>
      <c r="P1201" s="13">
        <v>15555324</v>
      </c>
      <c r="Q1201" s="14">
        <v>0.94654928361311785</v>
      </c>
      <c r="R1201" s="13">
        <v>3526</v>
      </c>
      <c r="S1201" s="15">
        <v>2.1455887219191665E-4</v>
      </c>
      <c r="T1201" s="15">
        <v>2.2667480278777899E-4</v>
      </c>
    </row>
    <row r="1202" spans="1:20">
      <c r="A1202" s="10" t="s">
        <v>1600</v>
      </c>
      <c r="B1202" s="10" t="s">
        <v>1150</v>
      </c>
      <c r="C1202" s="10" t="s">
        <v>487</v>
      </c>
      <c r="D1202" s="10" t="s">
        <v>1151</v>
      </c>
      <c r="E1202" s="10" t="s">
        <v>832</v>
      </c>
      <c r="F1202" s="10">
        <v>54</v>
      </c>
      <c r="G1202" s="10" t="s">
        <v>320</v>
      </c>
      <c r="H1202" s="10">
        <v>23.711844630000002</v>
      </c>
      <c r="I1202" s="10" t="s">
        <v>322</v>
      </c>
      <c r="J1202" t="str" cm="1">
        <f t="array" ref="J1202">_xlfn.SWITCH(I1202, "Rectum","Rectum","Sigma","LC","LC","LC","RC","RC","left","LC","right","RC","Left colon","LC","Right colon","RC","NA","NA","TODO","NA","Multiple")</f>
        <v>NA</v>
      </c>
      <c r="K1202" s="10" t="s">
        <v>322</v>
      </c>
      <c r="L1202" s="10" t="s">
        <v>322</v>
      </c>
      <c r="M1202" s="10" t="s">
        <v>322</v>
      </c>
      <c r="N1202" s="11" t="s">
        <v>323</v>
      </c>
      <c r="O1202" s="12">
        <v>2176987</v>
      </c>
      <c r="P1202" s="13">
        <v>13231117</v>
      </c>
      <c r="Q1202" s="14">
        <v>0.8583040785333178</v>
      </c>
      <c r="R1202" s="13">
        <v>7315</v>
      </c>
      <c r="S1202" s="15">
        <v>4.7452488965755649E-4</v>
      </c>
      <c r="T1202" s="15">
        <v>5.5286337502721795E-4</v>
      </c>
    </row>
    <row r="1203" spans="1:20">
      <c r="A1203" s="10" t="s">
        <v>1601</v>
      </c>
      <c r="B1203" s="10" t="s">
        <v>1150</v>
      </c>
      <c r="C1203" s="10" t="s">
        <v>487</v>
      </c>
      <c r="D1203" s="10" t="s">
        <v>1151</v>
      </c>
      <c r="E1203" s="10" t="s">
        <v>832</v>
      </c>
      <c r="F1203" s="10">
        <v>61</v>
      </c>
      <c r="G1203" s="10" t="s">
        <v>320</v>
      </c>
      <c r="H1203" s="10">
        <v>25.951557090000001</v>
      </c>
      <c r="I1203" s="10" t="s">
        <v>322</v>
      </c>
      <c r="J1203" t="str" cm="1">
        <f t="array" ref="J1203">_xlfn.SWITCH(I1203, "Rectum","Rectum","Sigma","LC","LC","LC","RC","RC","left","LC","right","RC","Left colon","LC","Right colon","RC","NA","NA","TODO","NA","Multiple")</f>
        <v>NA</v>
      </c>
      <c r="K1203" s="10" t="s">
        <v>322</v>
      </c>
      <c r="L1203" s="10" t="s">
        <v>322</v>
      </c>
      <c r="M1203" s="10" t="s">
        <v>322</v>
      </c>
      <c r="N1203" s="11" t="s">
        <v>328</v>
      </c>
      <c r="O1203" s="12">
        <v>11325921</v>
      </c>
      <c r="P1203" s="13">
        <v>7659949</v>
      </c>
      <c r="Q1203" s="14">
        <v>0.40259543336007858</v>
      </c>
      <c r="R1203" s="13">
        <v>40548</v>
      </c>
      <c r="S1203" s="15">
        <v>2.1311420783460136E-3</v>
      </c>
      <c r="T1203" s="15">
        <v>5.2935078288380202E-3</v>
      </c>
    </row>
    <row r="1204" spans="1:20">
      <c r="A1204" s="10" t="s">
        <v>1602</v>
      </c>
      <c r="B1204" s="10" t="s">
        <v>1150</v>
      </c>
      <c r="C1204" s="10" t="s">
        <v>487</v>
      </c>
      <c r="D1204" s="10" t="s">
        <v>1151</v>
      </c>
      <c r="E1204" s="10" t="s">
        <v>832</v>
      </c>
      <c r="F1204" s="10">
        <v>73</v>
      </c>
      <c r="G1204" s="10" t="s">
        <v>340</v>
      </c>
      <c r="H1204" s="10">
        <v>20.69049454</v>
      </c>
      <c r="I1204" s="10" t="s">
        <v>322</v>
      </c>
      <c r="J1204" t="str" cm="1">
        <f t="array" ref="J1204">_xlfn.SWITCH(I1204, "Rectum","Rectum","Sigma","LC","LC","LC","RC","RC","left","LC","right","RC","Left colon","LC","Right colon","RC","NA","NA","TODO","NA","Multiple")</f>
        <v>NA</v>
      </c>
      <c r="K1204" s="10" t="s">
        <v>322</v>
      </c>
      <c r="L1204" s="10" t="s">
        <v>322</v>
      </c>
      <c r="M1204" s="10" t="s">
        <v>322</v>
      </c>
      <c r="N1204" s="11" t="s">
        <v>323</v>
      </c>
      <c r="O1204" s="12">
        <v>2016634</v>
      </c>
      <c r="P1204" s="13">
        <v>18643968</v>
      </c>
      <c r="Q1204" s="14">
        <v>0.90209787469072589</v>
      </c>
      <c r="R1204" s="13">
        <v>6743</v>
      </c>
      <c r="S1204" s="15">
        <v>3.2626348473884767E-4</v>
      </c>
      <c r="T1204" s="15">
        <v>3.6167193593123501E-4</v>
      </c>
    </row>
    <row r="1205" spans="1:20">
      <c r="A1205" s="10" t="s">
        <v>1603</v>
      </c>
      <c r="B1205" s="10" t="s">
        <v>1150</v>
      </c>
      <c r="C1205" s="10" t="s">
        <v>487</v>
      </c>
      <c r="D1205" s="10" t="s">
        <v>1151</v>
      </c>
      <c r="E1205" s="10" t="s">
        <v>832</v>
      </c>
      <c r="F1205" s="10">
        <v>63</v>
      </c>
      <c r="G1205" s="10" t="s">
        <v>320</v>
      </c>
      <c r="H1205" s="10">
        <v>20.897959180000001</v>
      </c>
      <c r="I1205" s="10" t="s">
        <v>322</v>
      </c>
      <c r="J1205" t="str" cm="1">
        <f t="array" ref="J1205">_xlfn.SWITCH(I1205, "Rectum","Rectum","Sigma","LC","LC","LC","RC","RC","left","LC","right","RC","Left colon","LC","Right colon","RC","NA","NA","TODO","NA","Multiple")</f>
        <v>NA</v>
      </c>
      <c r="K1205" s="10" t="s">
        <v>322</v>
      </c>
      <c r="L1205" s="10" t="s">
        <v>322</v>
      </c>
      <c r="M1205" s="10" t="s">
        <v>322</v>
      </c>
      <c r="N1205" s="11" t="s">
        <v>328</v>
      </c>
      <c r="O1205" s="12">
        <v>12649920</v>
      </c>
      <c r="P1205" s="13">
        <v>5608151</v>
      </c>
      <c r="Q1205" s="14">
        <v>0.3064961162992465</v>
      </c>
      <c r="R1205" s="13">
        <v>39554</v>
      </c>
      <c r="S1205" s="15">
        <v>2.1617013136950832E-3</v>
      </c>
      <c r="T1205" s="15">
        <v>7.0529484673290703E-3</v>
      </c>
    </row>
    <row r="1206" spans="1:20">
      <c r="A1206" s="10" t="s">
        <v>1604</v>
      </c>
      <c r="B1206" s="10" t="s">
        <v>1150</v>
      </c>
      <c r="C1206" s="10" t="s">
        <v>487</v>
      </c>
      <c r="D1206" s="10" t="s">
        <v>1151</v>
      </c>
      <c r="E1206" s="10" t="s">
        <v>832</v>
      </c>
      <c r="F1206" s="10">
        <v>60</v>
      </c>
      <c r="G1206" s="10" t="s">
        <v>320</v>
      </c>
      <c r="H1206" s="10">
        <v>20.80856124</v>
      </c>
      <c r="I1206" s="10" t="s">
        <v>322</v>
      </c>
      <c r="J1206" t="str" cm="1">
        <f t="array" ref="J1206">_xlfn.SWITCH(I1206, "Rectum","Rectum","Sigma","LC","LC","LC","RC","RC","left","LC","right","RC","Left colon","LC","Right colon","RC","NA","NA","TODO","NA","Multiple")</f>
        <v>NA</v>
      </c>
      <c r="K1206" s="10" t="s">
        <v>322</v>
      </c>
      <c r="L1206" s="10" t="s">
        <v>322</v>
      </c>
      <c r="M1206" s="10" t="s">
        <v>322</v>
      </c>
      <c r="N1206" s="11" t="s">
        <v>323</v>
      </c>
      <c r="O1206" s="12">
        <v>3347969</v>
      </c>
      <c r="P1206" s="13">
        <v>14998531</v>
      </c>
      <c r="Q1206" s="14">
        <v>0.81717894729959928</v>
      </c>
      <c r="R1206" s="13">
        <v>7535</v>
      </c>
      <c r="S1206" s="15">
        <v>4.1053642972785001E-4</v>
      </c>
      <c r="T1206" s="15">
        <v>5.0238253332943097E-4</v>
      </c>
    </row>
    <row r="1207" spans="1:20">
      <c r="A1207" s="10" t="s">
        <v>1605</v>
      </c>
      <c r="B1207" s="10" t="s">
        <v>1150</v>
      </c>
      <c r="C1207" s="10" t="s">
        <v>487</v>
      </c>
      <c r="D1207" s="10" t="s">
        <v>1151</v>
      </c>
      <c r="E1207" s="10" t="s">
        <v>832</v>
      </c>
      <c r="F1207" s="10">
        <v>62</v>
      </c>
      <c r="G1207" s="10" t="s">
        <v>340</v>
      </c>
      <c r="H1207" s="10">
        <v>18.195482770000002</v>
      </c>
      <c r="I1207" s="10" t="s">
        <v>322</v>
      </c>
      <c r="J1207" t="str" cm="1">
        <f t="array" ref="J1207">_xlfn.SWITCH(I1207, "Rectum","Rectum","Sigma","LC","LC","LC","RC","RC","left","LC","right","RC","Left colon","LC","Right colon","RC","NA","NA","TODO","NA","Multiple")</f>
        <v>NA</v>
      </c>
      <c r="K1207" s="10" t="s">
        <v>322</v>
      </c>
      <c r="L1207" s="10" t="s">
        <v>322</v>
      </c>
      <c r="M1207" s="10" t="s">
        <v>322</v>
      </c>
      <c r="N1207" s="11" t="s">
        <v>323</v>
      </c>
      <c r="O1207" s="12">
        <v>2613461</v>
      </c>
      <c r="P1207" s="13">
        <v>15963158</v>
      </c>
      <c r="Q1207" s="14">
        <v>0.8590215989891381</v>
      </c>
      <c r="R1207" s="13">
        <v>6334</v>
      </c>
      <c r="S1207" s="15">
        <v>3.408500252893068E-4</v>
      </c>
      <c r="T1207" s="15">
        <v>3.9678865547781999E-4</v>
      </c>
    </row>
    <row r="1208" spans="1:20">
      <c r="A1208" s="10" t="s">
        <v>1606</v>
      </c>
      <c r="B1208" s="10" t="s">
        <v>1150</v>
      </c>
      <c r="C1208" s="10" t="s">
        <v>487</v>
      </c>
      <c r="D1208" s="10" t="s">
        <v>1151</v>
      </c>
      <c r="E1208" s="10" t="s">
        <v>832</v>
      </c>
      <c r="F1208" s="10">
        <v>57</v>
      </c>
      <c r="G1208" s="10" t="s">
        <v>320</v>
      </c>
      <c r="H1208" s="10">
        <v>23.243801650000002</v>
      </c>
      <c r="I1208" s="10" t="s">
        <v>322</v>
      </c>
      <c r="J1208" t="str" cm="1">
        <f t="array" ref="J1208">_xlfn.SWITCH(I1208, "Rectum","Rectum","Sigma","LC","LC","LC","RC","RC","left","LC","right","RC","Left colon","LC","Right colon","RC","NA","NA","TODO","NA","Multiple")</f>
        <v>NA</v>
      </c>
      <c r="K1208" s="10" t="s">
        <v>322</v>
      </c>
      <c r="L1208" s="10" t="s">
        <v>322</v>
      </c>
      <c r="M1208" s="10" t="s">
        <v>322</v>
      </c>
      <c r="N1208" s="11" t="s">
        <v>328</v>
      </c>
      <c r="O1208" s="12">
        <v>10429041</v>
      </c>
      <c r="P1208" s="13">
        <v>8527777</v>
      </c>
      <c r="Q1208" s="14">
        <v>0.44909992292215811</v>
      </c>
      <c r="R1208" s="13">
        <v>31778</v>
      </c>
      <c r="S1208" s="15">
        <v>1.6735307865836948E-3</v>
      </c>
      <c r="T1208" s="15">
        <v>3.72641076332085E-3</v>
      </c>
    </row>
    <row r="1209" spans="1:20">
      <c r="A1209" s="10" t="s">
        <v>1607</v>
      </c>
      <c r="B1209" s="10" t="s">
        <v>1150</v>
      </c>
      <c r="C1209" s="10" t="s">
        <v>487</v>
      </c>
      <c r="D1209" s="10" t="s">
        <v>1151</v>
      </c>
      <c r="E1209" s="10" t="s">
        <v>832</v>
      </c>
      <c r="F1209" s="10">
        <v>76</v>
      </c>
      <c r="G1209" s="10" t="s">
        <v>320</v>
      </c>
      <c r="H1209" s="10">
        <v>25.969529090000002</v>
      </c>
      <c r="I1209" s="10" t="s">
        <v>322</v>
      </c>
      <c r="J1209" t="str" cm="1">
        <f t="array" ref="J1209">_xlfn.SWITCH(I1209, "Rectum","Rectum","Sigma","LC","LC","LC","RC","RC","left","LC","right","RC","Left colon","LC","Right colon","RC","NA","NA","TODO","NA","Multiple")</f>
        <v>NA</v>
      </c>
      <c r="K1209" s="10" t="s">
        <v>322</v>
      </c>
      <c r="L1209" s="10" t="s">
        <v>322</v>
      </c>
      <c r="M1209" s="10" t="s">
        <v>322</v>
      </c>
      <c r="N1209" s="11" t="s">
        <v>328</v>
      </c>
      <c r="O1209" s="12">
        <v>6972400</v>
      </c>
      <c r="P1209" s="13">
        <v>9235504</v>
      </c>
      <c r="Q1209" s="14">
        <v>0.56903618848013215</v>
      </c>
      <c r="R1209" s="13">
        <v>22178</v>
      </c>
      <c r="S1209" s="15">
        <v>1.3664749198432885E-3</v>
      </c>
      <c r="T1209" s="15">
        <v>2.4013849162969302E-3</v>
      </c>
    </row>
    <row r="1210" spans="1:20">
      <c r="A1210" s="10" t="s">
        <v>1608</v>
      </c>
      <c r="B1210" s="10" t="s">
        <v>1150</v>
      </c>
      <c r="C1210" s="10" t="s">
        <v>487</v>
      </c>
      <c r="D1210" s="10" t="s">
        <v>1151</v>
      </c>
      <c r="E1210" s="10" t="s">
        <v>832</v>
      </c>
      <c r="F1210" s="10">
        <v>40</v>
      </c>
      <c r="G1210" s="10" t="s">
        <v>320</v>
      </c>
      <c r="H1210" s="10">
        <v>22.981901749999999</v>
      </c>
      <c r="I1210" s="10" t="s">
        <v>322</v>
      </c>
      <c r="J1210" t="str" cm="1">
        <f t="array" ref="J1210">_xlfn.SWITCH(I1210, "Rectum","Rectum","Sigma","LC","LC","LC","RC","RC","left","LC","right","RC","Left colon","LC","Right colon","RC","NA","NA","TODO","NA","Multiple")</f>
        <v>NA</v>
      </c>
      <c r="K1210" s="10" t="s">
        <v>322</v>
      </c>
      <c r="L1210" s="10" t="s">
        <v>322</v>
      </c>
      <c r="M1210" s="10" t="s">
        <v>322</v>
      </c>
      <c r="N1210" s="11" t="s">
        <v>323</v>
      </c>
      <c r="O1210" s="12">
        <v>2441145</v>
      </c>
      <c r="P1210" s="13">
        <v>16310476</v>
      </c>
      <c r="Q1210" s="14">
        <v>0.86947744011775507</v>
      </c>
      <c r="R1210" s="13">
        <v>7320</v>
      </c>
      <c r="S1210" s="15">
        <v>3.9021392518906049E-4</v>
      </c>
      <c r="T1210" s="15">
        <v>4.4879131669731798E-4</v>
      </c>
    </row>
    <row r="1211" spans="1:20">
      <c r="A1211" s="10" t="s">
        <v>1609</v>
      </c>
      <c r="B1211" s="10" t="s">
        <v>1150</v>
      </c>
      <c r="C1211" s="10" t="s">
        <v>487</v>
      </c>
      <c r="D1211" s="10" t="s">
        <v>1151</v>
      </c>
      <c r="E1211" s="10" t="s">
        <v>832</v>
      </c>
      <c r="F1211" s="10">
        <v>76</v>
      </c>
      <c r="G1211" s="10" t="s">
        <v>320</v>
      </c>
      <c r="H1211" s="10">
        <v>21.79930796</v>
      </c>
      <c r="I1211" s="10" t="s">
        <v>322</v>
      </c>
      <c r="J1211" t="str" cm="1">
        <f t="array" ref="J1211">_xlfn.SWITCH(I1211, "Rectum","Rectum","Sigma","LC","LC","LC","RC","RC","left","LC","right","RC","Left colon","LC","Right colon","RC","NA","NA","TODO","NA","Multiple")</f>
        <v>NA</v>
      </c>
      <c r="K1211" s="10" t="s">
        <v>322</v>
      </c>
      <c r="L1211" s="10" t="s">
        <v>322</v>
      </c>
      <c r="M1211" s="10" t="s">
        <v>322</v>
      </c>
      <c r="N1211" s="11" t="s">
        <v>323</v>
      </c>
      <c r="O1211" s="12">
        <v>2216451</v>
      </c>
      <c r="P1211" s="13">
        <v>16541941</v>
      </c>
      <c r="Q1211" s="14">
        <v>0.88156155367491029</v>
      </c>
      <c r="R1211" s="13">
        <v>5971</v>
      </c>
      <c r="S1211" s="15">
        <v>3.1820957631228941E-4</v>
      </c>
      <c r="T1211" s="15">
        <v>3.6096126808818899E-4</v>
      </c>
    </row>
    <row r="1212" spans="1:20">
      <c r="A1212" s="10" t="s">
        <v>1610</v>
      </c>
      <c r="B1212" s="10" t="s">
        <v>1150</v>
      </c>
      <c r="C1212" s="10" t="s">
        <v>487</v>
      </c>
      <c r="D1212" s="10" t="s">
        <v>1151</v>
      </c>
      <c r="E1212" s="10" t="s">
        <v>832</v>
      </c>
      <c r="F1212" s="10">
        <v>69</v>
      </c>
      <c r="G1212" s="10" t="s">
        <v>320</v>
      </c>
      <c r="H1212" s="10">
        <v>24.280975340000001</v>
      </c>
      <c r="I1212" s="10" t="s">
        <v>322</v>
      </c>
      <c r="J1212" t="str" cm="1">
        <f t="array" ref="J1212">_xlfn.SWITCH(I1212, "Rectum","Rectum","Sigma","LC","LC","LC","RC","RC","left","LC","right","RC","Left colon","LC","Right colon","RC","NA","NA","TODO","NA","Multiple")</f>
        <v>NA</v>
      </c>
      <c r="K1212" s="10" t="s">
        <v>322</v>
      </c>
      <c r="L1212" s="10" t="s">
        <v>322</v>
      </c>
      <c r="M1212" s="10" t="s">
        <v>322</v>
      </c>
      <c r="N1212" s="11" t="s">
        <v>323</v>
      </c>
      <c r="O1212" s="12">
        <v>3194367</v>
      </c>
      <c r="P1212" s="13">
        <v>15127767</v>
      </c>
      <c r="Q1212" s="14">
        <v>0.82522246655855547</v>
      </c>
      <c r="R1212" s="13">
        <v>9610</v>
      </c>
      <c r="S1212" s="15">
        <v>5.2422726391989759E-4</v>
      </c>
      <c r="T1212" s="15">
        <v>6.352556857862759E-4</v>
      </c>
    </row>
    <row r="1213" spans="1:20">
      <c r="A1213" s="10" t="s">
        <v>1611</v>
      </c>
      <c r="B1213" s="10" t="s">
        <v>1150</v>
      </c>
      <c r="C1213" s="10" t="s">
        <v>487</v>
      </c>
      <c r="D1213" s="10" t="s">
        <v>1151</v>
      </c>
      <c r="E1213" s="10" t="s">
        <v>832</v>
      </c>
      <c r="F1213" s="10">
        <v>76</v>
      </c>
      <c r="G1213" s="10" t="s">
        <v>320</v>
      </c>
      <c r="H1213" s="10">
        <v>20.796729890000002</v>
      </c>
      <c r="I1213" s="10" t="s">
        <v>322</v>
      </c>
      <c r="J1213" t="str" cm="1">
        <f t="array" ref="J1213">_xlfn.SWITCH(I1213, "Rectum","Rectum","Sigma","LC","LC","LC","RC","RC","left","LC","right","RC","Left colon","LC","Right colon","RC","NA","NA","TODO","NA","Multiple")</f>
        <v>NA</v>
      </c>
      <c r="K1213" s="10" t="s">
        <v>322</v>
      </c>
      <c r="L1213" s="10" t="s">
        <v>322</v>
      </c>
      <c r="M1213" s="10" t="s">
        <v>322</v>
      </c>
      <c r="N1213" s="11" t="s">
        <v>323</v>
      </c>
      <c r="O1213" s="12">
        <v>2983712</v>
      </c>
      <c r="P1213" s="13">
        <v>33534168</v>
      </c>
      <c r="Q1213" s="14">
        <v>0.91804817158101315</v>
      </c>
      <c r="R1213" s="13">
        <v>9798</v>
      </c>
      <c r="S1213" s="15">
        <v>2.6823495323190265E-4</v>
      </c>
      <c r="T1213" s="15">
        <v>2.9217960618554799E-4</v>
      </c>
    </row>
    <row r="1214" spans="1:20">
      <c r="A1214" s="10" t="s">
        <v>1612</v>
      </c>
      <c r="B1214" s="10" t="s">
        <v>1150</v>
      </c>
      <c r="C1214" s="10" t="s">
        <v>487</v>
      </c>
      <c r="D1214" s="10" t="s">
        <v>1151</v>
      </c>
      <c r="E1214" s="10" t="s">
        <v>832</v>
      </c>
      <c r="F1214" s="10">
        <v>49</v>
      </c>
      <c r="G1214" s="10" t="s">
        <v>340</v>
      </c>
      <c r="H1214" s="10">
        <v>22.308149910000001</v>
      </c>
      <c r="I1214" s="10" t="s">
        <v>322</v>
      </c>
      <c r="J1214" t="str" cm="1">
        <f t="array" ref="J1214">_xlfn.SWITCH(I1214, "Rectum","Rectum","Sigma","LC","LC","LC","RC","RC","left","LC","right","RC","Left colon","LC","Right colon","RC","NA","NA","TODO","NA","Multiple")</f>
        <v>NA</v>
      </c>
      <c r="K1214" s="10" t="s">
        <v>322</v>
      </c>
      <c r="L1214" s="10" t="s">
        <v>322</v>
      </c>
      <c r="M1214" s="10" t="s">
        <v>322</v>
      </c>
      <c r="N1214" s="11" t="s">
        <v>328</v>
      </c>
      <c r="O1214" s="12">
        <v>7177887</v>
      </c>
      <c r="P1214" s="13">
        <v>10735762</v>
      </c>
      <c r="Q1214" s="14">
        <v>0.59863820172591842</v>
      </c>
      <c r="R1214" s="13">
        <v>19991</v>
      </c>
      <c r="S1214" s="15">
        <v>1.1147207148130551E-3</v>
      </c>
      <c r="T1214" s="15">
        <v>1.8620941857690201E-3</v>
      </c>
    </row>
    <row r="1215" spans="1:20">
      <c r="A1215" s="10" t="s">
        <v>1613</v>
      </c>
      <c r="B1215" s="10" t="s">
        <v>1150</v>
      </c>
      <c r="C1215" s="10" t="s">
        <v>487</v>
      </c>
      <c r="D1215" s="10" t="s">
        <v>1151</v>
      </c>
      <c r="E1215" s="10" t="s">
        <v>832</v>
      </c>
      <c r="F1215" s="10">
        <v>73</v>
      </c>
      <c r="G1215" s="10" t="s">
        <v>320</v>
      </c>
      <c r="H1215" s="10">
        <v>24.302487060000001</v>
      </c>
      <c r="I1215" s="10" t="s">
        <v>322</v>
      </c>
      <c r="J1215" t="str" cm="1">
        <f t="array" ref="J1215">_xlfn.SWITCH(I1215, "Rectum","Rectum","Sigma","LC","LC","LC","RC","RC","left","LC","right","RC","Left colon","LC","Right colon","RC","NA","NA","TODO","NA","Multiple")</f>
        <v>NA</v>
      </c>
      <c r="K1215" s="10" t="s">
        <v>322</v>
      </c>
      <c r="L1215" s="10" t="s">
        <v>322</v>
      </c>
      <c r="M1215" s="10" t="s">
        <v>322</v>
      </c>
      <c r="N1215" s="11" t="s">
        <v>328</v>
      </c>
      <c r="O1215" s="12">
        <v>14147080</v>
      </c>
      <c r="P1215" s="13">
        <v>6050937</v>
      </c>
      <c r="Q1215" s="14">
        <v>0.2988338543019905</v>
      </c>
      <c r="R1215" s="13">
        <v>50482</v>
      </c>
      <c r="S1215" s="15">
        <v>2.4931230705051272E-3</v>
      </c>
      <c r="T1215" s="15">
        <v>8.3428401254218992E-3</v>
      </c>
    </row>
    <row r="1216" spans="1:20">
      <c r="A1216" s="10" t="s">
        <v>1614</v>
      </c>
      <c r="B1216" s="10" t="s">
        <v>1150</v>
      </c>
      <c r="C1216" s="10" t="s">
        <v>487</v>
      </c>
      <c r="D1216" s="10" t="s">
        <v>1151</v>
      </c>
      <c r="E1216" s="10" t="s">
        <v>832</v>
      </c>
      <c r="F1216" s="10">
        <v>46</v>
      </c>
      <c r="G1216" s="10" t="s">
        <v>340</v>
      </c>
      <c r="H1216" s="10">
        <v>19.95935549</v>
      </c>
      <c r="I1216" s="10" t="s">
        <v>322</v>
      </c>
      <c r="J1216" t="str" cm="1">
        <f t="array" ref="J1216">_xlfn.SWITCH(I1216, "Rectum","Rectum","Sigma","LC","LC","LC","RC","RC","left","LC","right","RC","Left colon","LC","Right colon","RC","NA","NA","TODO","NA","Multiple")</f>
        <v>NA</v>
      </c>
      <c r="K1216" s="10" t="s">
        <v>322</v>
      </c>
      <c r="L1216" s="10" t="s">
        <v>322</v>
      </c>
      <c r="M1216" s="10" t="s">
        <v>322</v>
      </c>
      <c r="N1216" s="11" t="s">
        <v>323</v>
      </c>
      <c r="O1216" s="12">
        <v>2302258</v>
      </c>
      <c r="P1216" s="13">
        <v>13455037</v>
      </c>
      <c r="Q1216" s="14">
        <v>0.85340025630479022</v>
      </c>
      <c r="R1216" s="13">
        <v>9090</v>
      </c>
      <c r="S1216" s="15">
        <v>5.7654306932121728E-4</v>
      </c>
      <c r="T1216" s="15">
        <v>6.7558342648927695E-4</v>
      </c>
    </row>
    <row r="1217" spans="1:20">
      <c r="A1217" s="10" t="s">
        <v>1615</v>
      </c>
      <c r="B1217" s="10" t="s">
        <v>1150</v>
      </c>
      <c r="C1217" s="10" t="s">
        <v>487</v>
      </c>
      <c r="D1217" s="10" t="s">
        <v>1151</v>
      </c>
      <c r="E1217" s="10" t="s">
        <v>832</v>
      </c>
      <c r="F1217" s="10">
        <v>61</v>
      </c>
      <c r="G1217" s="10" t="s">
        <v>340</v>
      </c>
      <c r="H1217" s="10">
        <v>18.591036750000001</v>
      </c>
      <c r="I1217" s="10" t="s">
        <v>322</v>
      </c>
      <c r="J1217" t="str" cm="1">
        <f t="array" ref="J1217">_xlfn.SWITCH(I1217, "Rectum","Rectum","Sigma","LC","LC","LC","RC","RC","left","LC","right","RC","Left colon","LC","Right colon","RC","NA","NA","TODO","NA","Multiple")</f>
        <v>NA</v>
      </c>
      <c r="K1217" s="10" t="s">
        <v>322</v>
      </c>
      <c r="L1217" s="10" t="s">
        <v>322</v>
      </c>
      <c r="M1217" s="10" t="s">
        <v>322</v>
      </c>
      <c r="N1217" s="11" t="s">
        <v>328</v>
      </c>
      <c r="O1217" s="12">
        <v>12487707</v>
      </c>
      <c r="P1217" s="13">
        <v>8594427</v>
      </c>
      <c r="Q1217" s="14">
        <v>0.40671695118086865</v>
      </c>
      <c r="R1217" s="13">
        <v>49090</v>
      </c>
      <c r="S1217" s="15">
        <v>2.3231025330099193E-3</v>
      </c>
      <c r="T1217" s="15">
        <v>5.7118409406467698E-3</v>
      </c>
    </row>
    <row r="1218" spans="1:20">
      <c r="A1218" s="10" t="s">
        <v>1616</v>
      </c>
      <c r="B1218" s="10" t="s">
        <v>1150</v>
      </c>
      <c r="C1218" s="10" t="s">
        <v>487</v>
      </c>
      <c r="D1218" s="10" t="s">
        <v>1151</v>
      </c>
      <c r="E1218" s="10" t="s">
        <v>832</v>
      </c>
      <c r="F1218" s="10">
        <v>71</v>
      </c>
      <c r="G1218" s="10" t="s">
        <v>320</v>
      </c>
      <c r="H1218" s="10">
        <v>23.384353740000002</v>
      </c>
      <c r="I1218" s="10" t="s">
        <v>322</v>
      </c>
      <c r="J1218" t="str" cm="1">
        <f t="array" ref="J1218">_xlfn.SWITCH(I1218, "Rectum","Rectum","Sigma","LC","LC","LC","RC","RC","left","LC","right","RC","Left colon","LC","Right colon","RC","NA","NA","TODO","NA","Multiple")</f>
        <v>NA</v>
      </c>
      <c r="K1218" s="10" t="s">
        <v>322</v>
      </c>
      <c r="L1218" s="10" t="s">
        <v>322</v>
      </c>
      <c r="M1218" s="10" t="s">
        <v>322</v>
      </c>
      <c r="N1218" s="11" t="s">
        <v>328</v>
      </c>
      <c r="O1218" s="12">
        <v>8306646</v>
      </c>
      <c r="P1218" s="13">
        <v>8180569</v>
      </c>
      <c r="Q1218" s="14">
        <v>0.49528548861176896</v>
      </c>
      <c r="R1218" s="13">
        <v>29661</v>
      </c>
      <c r="S1218" s="15">
        <v>1.7957996415302749E-3</v>
      </c>
      <c r="T1218" s="15">
        <v>3.6257869104215101E-3</v>
      </c>
    </row>
    <row r="1219" spans="1:20">
      <c r="A1219" s="10" t="s">
        <v>1617</v>
      </c>
      <c r="B1219" s="10" t="s">
        <v>1150</v>
      </c>
      <c r="C1219" s="10" t="s">
        <v>487</v>
      </c>
      <c r="D1219" s="10" t="s">
        <v>1151</v>
      </c>
      <c r="E1219" s="10" t="s">
        <v>832</v>
      </c>
      <c r="F1219" s="10">
        <v>42</v>
      </c>
      <c r="G1219" s="10" t="s">
        <v>320</v>
      </c>
      <c r="H1219" s="10">
        <v>26.17383255</v>
      </c>
      <c r="I1219" s="10" t="s">
        <v>322</v>
      </c>
      <c r="J1219" t="str" cm="1">
        <f t="array" ref="J1219">_xlfn.SWITCH(I1219, "Rectum","Rectum","Sigma","LC","LC","LC","RC","RC","left","LC","right","RC","Left colon","LC","Right colon","RC","NA","NA","TODO","NA","Multiple")</f>
        <v>NA</v>
      </c>
      <c r="K1219" s="10" t="s">
        <v>322</v>
      </c>
      <c r="L1219" s="10" t="s">
        <v>322</v>
      </c>
      <c r="M1219" s="10" t="s">
        <v>322</v>
      </c>
      <c r="N1219" s="11" t="s">
        <v>323</v>
      </c>
      <c r="O1219" s="12">
        <v>1855720</v>
      </c>
      <c r="P1219" s="13">
        <v>16196908</v>
      </c>
      <c r="Q1219" s="14">
        <v>0.89697569003197219</v>
      </c>
      <c r="R1219" s="13">
        <v>4615</v>
      </c>
      <c r="S1219" s="15">
        <v>2.5557611424955625E-4</v>
      </c>
      <c r="T1219" s="15">
        <v>2.8493092632248099E-4</v>
      </c>
    </row>
    <row r="1220" spans="1:20">
      <c r="A1220" s="10" t="s">
        <v>1618</v>
      </c>
      <c r="B1220" s="10" t="s">
        <v>1150</v>
      </c>
      <c r="C1220" s="10" t="s">
        <v>487</v>
      </c>
      <c r="D1220" s="10" t="s">
        <v>1151</v>
      </c>
      <c r="E1220" s="10" t="s">
        <v>832</v>
      </c>
      <c r="F1220" s="10">
        <v>49</v>
      </c>
      <c r="G1220" s="10" t="s">
        <v>340</v>
      </c>
      <c r="H1220" s="10">
        <v>21.23057202</v>
      </c>
      <c r="I1220" s="10" t="s">
        <v>322</v>
      </c>
      <c r="J1220" t="str" cm="1">
        <f t="array" ref="J1220">_xlfn.SWITCH(I1220, "Rectum","Rectum","Sigma","LC","LC","LC","RC","RC","left","LC","right","RC","Left colon","LC","Right colon","RC","NA","NA","TODO","NA","Multiple")</f>
        <v>NA</v>
      </c>
      <c r="K1220" s="10" t="s">
        <v>322</v>
      </c>
      <c r="L1220" s="10" t="s">
        <v>322</v>
      </c>
      <c r="M1220" s="10" t="s">
        <v>322</v>
      </c>
      <c r="N1220" s="11" t="s">
        <v>323</v>
      </c>
      <c r="O1220" s="12">
        <v>2432151</v>
      </c>
      <c r="P1220" s="13">
        <v>15171212</v>
      </c>
      <c r="Q1220" s="14">
        <v>0.86153863277529741</v>
      </c>
      <c r="R1220" s="13">
        <v>6076</v>
      </c>
      <c r="S1220" s="15">
        <v>3.4504222422985766E-4</v>
      </c>
      <c r="T1220" s="15">
        <v>4.0049535923695497E-4</v>
      </c>
    </row>
    <row r="1221" spans="1:20">
      <c r="A1221" s="10" t="s">
        <v>1619</v>
      </c>
      <c r="B1221" s="10" t="s">
        <v>1150</v>
      </c>
      <c r="C1221" s="10" t="s">
        <v>487</v>
      </c>
      <c r="D1221" s="10" t="s">
        <v>1151</v>
      </c>
      <c r="E1221" s="10" t="s">
        <v>832</v>
      </c>
      <c r="F1221" s="10">
        <v>69</v>
      </c>
      <c r="G1221" s="10" t="s">
        <v>320</v>
      </c>
      <c r="H1221" s="10">
        <v>22.145328719999998</v>
      </c>
      <c r="I1221" s="10" t="s">
        <v>322</v>
      </c>
      <c r="J1221" t="str" cm="1">
        <f t="array" ref="J1221">_xlfn.SWITCH(I1221, "Rectum","Rectum","Sigma","LC","LC","LC","RC","RC","left","LC","right","RC","Left colon","LC","Right colon","RC","NA","NA","TODO","NA","Multiple")</f>
        <v>NA</v>
      </c>
      <c r="K1221" s="10" t="s">
        <v>322</v>
      </c>
      <c r="L1221" s="10" t="s">
        <v>322</v>
      </c>
      <c r="M1221" s="10" t="s">
        <v>322</v>
      </c>
      <c r="N1221" s="11" t="s">
        <v>328</v>
      </c>
      <c r="O1221" s="12">
        <v>14379759</v>
      </c>
      <c r="P1221" s="13">
        <v>7342041</v>
      </c>
      <c r="Q1221" s="14">
        <v>0.33729385715606819</v>
      </c>
      <c r="R1221" s="13">
        <v>45691</v>
      </c>
      <c r="S1221" s="15">
        <v>2.099047611872218E-3</v>
      </c>
      <c r="T1221" s="15">
        <v>6.2232014231465103E-3</v>
      </c>
    </row>
    <row r="1222" spans="1:20">
      <c r="A1222" s="10" t="s">
        <v>1620</v>
      </c>
      <c r="B1222" s="10" t="s">
        <v>1150</v>
      </c>
      <c r="C1222" s="10" t="s">
        <v>487</v>
      </c>
      <c r="D1222" s="10" t="s">
        <v>1151</v>
      </c>
      <c r="E1222" s="10" t="s">
        <v>832</v>
      </c>
      <c r="F1222" s="10">
        <v>63</v>
      </c>
      <c r="G1222" s="10" t="s">
        <v>320</v>
      </c>
      <c r="H1222" s="10">
        <v>22.05805119</v>
      </c>
      <c r="I1222" s="10" t="s">
        <v>322</v>
      </c>
      <c r="J1222" t="str" cm="1">
        <f t="array" ref="J1222">_xlfn.SWITCH(I1222, "Rectum","Rectum","Sigma","LC","LC","LC","RC","RC","left","LC","right","RC","Left colon","LC","Right colon","RC","NA","NA","TODO","NA","Multiple")</f>
        <v>NA</v>
      </c>
      <c r="K1222" s="10" t="s">
        <v>322</v>
      </c>
      <c r="L1222" s="10" t="s">
        <v>322</v>
      </c>
      <c r="M1222" s="10" t="s">
        <v>322</v>
      </c>
      <c r="N1222" s="11" t="s">
        <v>323</v>
      </c>
      <c r="O1222" s="12">
        <v>2787644</v>
      </c>
      <c r="P1222" s="13">
        <v>22765045</v>
      </c>
      <c r="Q1222" s="14">
        <v>0.89062995757925967</v>
      </c>
      <c r="R1222" s="13">
        <v>7921</v>
      </c>
      <c r="S1222" s="15">
        <v>3.0989088288581535E-4</v>
      </c>
      <c r="T1222" s="15">
        <v>3.4794572117032902E-4</v>
      </c>
    </row>
    <row r="1223" spans="1:20">
      <c r="A1223" s="10" t="s">
        <v>1621</v>
      </c>
      <c r="B1223" s="10" t="s">
        <v>1150</v>
      </c>
      <c r="C1223" s="10" t="s">
        <v>487</v>
      </c>
      <c r="D1223" s="10" t="s">
        <v>1151</v>
      </c>
      <c r="E1223" s="10" t="s">
        <v>832</v>
      </c>
      <c r="F1223" s="10">
        <v>70</v>
      </c>
      <c r="G1223" s="10" t="s">
        <v>320</v>
      </c>
      <c r="H1223" s="10">
        <v>24.221453289999999</v>
      </c>
      <c r="I1223" s="10" t="s">
        <v>322</v>
      </c>
      <c r="J1223" t="str" cm="1">
        <f t="array" ref="J1223">_xlfn.SWITCH(I1223, "Rectum","Rectum","Sigma","LC","LC","LC","RC","RC","left","LC","right","RC","Left colon","LC","Right colon","RC","NA","NA","TODO","NA","Multiple")</f>
        <v>NA</v>
      </c>
      <c r="K1223" s="10" t="s">
        <v>322</v>
      </c>
      <c r="L1223" s="10" t="s">
        <v>322</v>
      </c>
      <c r="M1223" s="10" t="s">
        <v>322</v>
      </c>
      <c r="N1223" s="11" t="s">
        <v>328</v>
      </c>
      <c r="O1223" s="12">
        <v>3038920</v>
      </c>
      <c r="P1223" s="13">
        <v>5237880</v>
      </c>
      <c r="Q1223" s="14">
        <v>0.63144273504149862</v>
      </c>
      <c r="R1223" s="13">
        <v>18299</v>
      </c>
      <c r="S1223" s="15">
        <v>2.2060013991394194E-3</v>
      </c>
      <c r="T1223" s="15">
        <v>3.4935890092938401E-3</v>
      </c>
    </row>
    <row r="1224" spans="1:20">
      <c r="A1224" s="10" t="s">
        <v>1622</v>
      </c>
      <c r="B1224" s="10" t="s">
        <v>1150</v>
      </c>
      <c r="C1224" s="10" t="s">
        <v>487</v>
      </c>
      <c r="D1224" s="10" t="s">
        <v>1151</v>
      </c>
      <c r="E1224" s="10" t="s">
        <v>832</v>
      </c>
      <c r="F1224" s="10">
        <v>42</v>
      </c>
      <c r="G1224" s="10" t="s">
        <v>340</v>
      </c>
      <c r="H1224" s="10">
        <v>25.593737059999999</v>
      </c>
      <c r="I1224" s="10" t="s">
        <v>322</v>
      </c>
      <c r="J1224" t="str" cm="1">
        <f t="array" ref="J1224">_xlfn.SWITCH(I1224, "Rectum","Rectum","Sigma","LC","LC","LC","RC","RC","left","LC","right","RC","Left colon","LC","Right colon","RC","NA","NA","TODO","NA","Multiple")</f>
        <v>NA</v>
      </c>
      <c r="K1224" s="10" t="s">
        <v>322</v>
      </c>
      <c r="L1224" s="10" t="s">
        <v>322</v>
      </c>
      <c r="M1224" s="10" t="s">
        <v>322</v>
      </c>
      <c r="N1224" s="11" t="s">
        <v>328</v>
      </c>
      <c r="O1224" s="12">
        <v>6711369</v>
      </c>
      <c r="P1224" s="13">
        <v>22586806</v>
      </c>
      <c r="Q1224" s="14">
        <v>0.77041534636073083</v>
      </c>
      <c r="R1224" s="13">
        <v>19525</v>
      </c>
      <c r="S1224" s="15">
        <v>6.6597993703462418E-4</v>
      </c>
      <c r="T1224" s="15">
        <v>8.6444271934686093E-4</v>
      </c>
    </row>
    <row r="1225" spans="1:20">
      <c r="A1225" s="10" t="s">
        <v>1623</v>
      </c>
      <c r="B1225" s="10" t="s">
        <v>1150</v>
      </c>
      <c r="C1225" s="10" t="s">
        <v>487</v>
      </c>
      <c r="D1225" s="10" t="s">
        <v>1151</v>
      </c>
      <c r="E1225" s="10" t="s">
        <v>832</v>
      </c>
      <c r="F1225" s="10">
        <v>49</v>
      </c>
      <c r="G1225" s="10" t="s">
        <v>320</v>
      </c>
      <c r="H1225" s="10">
        <v>27.398175680000001</v>
      </c>
      <c r="I1225" s="10" t="s">
        <v>322</v>
      </c>
      <c r="J1225" t="str" cm="1">
        <f t="array" ref="J1225">_xlfn.SWITCH(I1225, "Rectum","Rectum","Sigma","LC","LC","LC","RC","RC","left","LC","right","RC","Left colon","LC","Right colon","RC","NA","NA","TODO","NA","Multiple")</f>
        <v>NA</v>
      </c>
      <c r="K1225" s="10" t="s">
        <v>322</v>
      </c>
      <c r="L1225" s="10" t="s">
        <v>322</v>
      </c>
      <c r="M1225" s="10" t="s">
        <v>322</v>
      </c>
      <c r="N1225" s="11" t="s">
        <v>323</v>
      </c>
      <c r="O1225" s="12">
        <v>1051241</v>
      </c>
      <c r="P1225" s="13">
        <v>19026549</v>
      </c>
      <c r="Q1225" s="14">
        <v>0.94751399044266538</v>
      </c>
      <c r="R1225" s="13">
        <v>2704</v>
      </c>
      <c r="S1225" s="15">
        <v>1.3465804177925105E-4</v>
      </c>
      <c r="T1225" s="15">
        <v>1.4211720685658799E-4</v>
      </c>
    </row>
    <row r="1226" spans="1:20">
      <c r="A1226" s="10" t="s">
        <v>1624</v>
      </c>
      <c r="B1226" s="10" t="s">
        <v>1150</v>
      </c>
      <c r="C1226" s="10" t="s">
        <v>487</v>
      </c>
      <c r="D1226" s="10" t="s">
        <v>1151</v>
      </c>
      <c r="E1226" s="10" t="s">
        <v>832</v>
      </c>
      <c r="F1226" s="10">
        <v>74</v>
      </c>
      <c r="G1226" s="10" t="s">
        <v>320</v>
      </c>
      <c r="H1226" s="10">
        <v>22.589551440000001</v>
      </c>
      <c r="I1226" s="10" t="s">
        <v>322</v>
      </c>
      <c r="J1226" t="str" cm="1">
        <f t="array" ref="J1226">_xlfn.SWITCH(I1226, "Rectum","Rectum","Sigma","LC","LC","LC","RC","RC","left","LC","right","RC","Left colon","LC","Right colon","RC","NA","NA","TODO","NA","Multiple")</f>
        <v>NA</v>
      </c>
      <c r="K1226" s="10" t="s">
        <v>322</v>
      </c>
      <c r="L1226" s="10" t="s">
        <v>322</v>
      </c>
      <c r="M1226" s="10" t="s">
        <v>322</v>
      </c>
      <c r="N1226" s="11" t="s">
        <v>328</v>
      </c>
      <c r="O1226" s="12">
        <v>4671143</v>
      </c>
      <c r="P1226" s="13">
        <v>15801352</v>
      </c>
      <c r="Q1226" s="14">
        <v>0.7709304466052177</v>
      </c>
      <c r="R1226" s="13">
        <v>23974</v>
      </c>
      <c r="S1226" s="15">
        <v>1.1696648822780158E-3</v>
      </c>
      <c r="T1226" s="15">
        <v>1.51721194490193E-3</v>
      </c>
    </row>
    <row r="1227" spans="1:20">
      <c r="A1227" s="10" t="s">
        <v>1625</v>
      </c>
      <c r="B1227" s="10" t="s">
        <v>1150</v>
      </c>
      <c r="C1227" s="10" t="s">
        <v>487</v>
      </c>
      <c r="D1227" s="10" t="s">
        <v>1151</v>
      </c>
      <c r="E1227" s="10" t="s">
        <v>832</v>
      </c>
      <c r="F1227" s="10">
        <v>54</v>
      </c>
      <c r="G1227" s="10" t="s">
        <v>340</v>
      </c>
      <c r="H1227" s="10">
        <v>22.189349109999998</v>
      </c>
      <c r="I1227" s="10" t="s">
        <v>322</v>
      </c>
      <c r="J1227" t="str" cm="1">
        <f t="array" ref="J1227">_xlfn.SWITCH(I1227, "Rectum","Rectum","Sigma","LC","LC","LC","RC","RC","left","LC","right","RC","Left colon","LC","Right colon","RC","NA","NA","TODO","NA","Multiple")</f>
        <v>NA</v>
      </c>
      <c r="K1227" s="10" t="s">
        <v>322</v>
      </c>
      <c r="L1227" s="10" t="s">
        <v>322</v>
      </c>
      <c r="M1227" s="10" t="s">
        <v>322</v>
      </c>
      <c r="N1227" s="11" t="s">
        <v>323</v>
      </c>
      <c r="O1227" s="12">
        <v>1565734</v>
      </c>
      <c r="P1227" s="13">
        <v>9633304</v>
      </c>
      <c r="Q1227" s="14">
        <v>0.85992977774199186</v>
      </c>
      <c r="R1227" s="13">
        <v>3393</v>
      </c>
      <c r="S1227" s="15">
        <v>3.0288068723654713E-4</v>
      </c>
      <c r="T1227" s="15">
        <v>3.52215605362397E-4</v>
      </c>
    </row>
    <row r="1228" spans="1:20">
      <c r="A1228" s="10" t="s">
        <v>1626</v>
      </c>
      <c r="B1228" s="10" t="s">
        <v>1150</v>
      </c>
      <c r="C1228" s="10" t="s">
        <v>487</v>
      </c>
      <c r="D1228" s="10" t="s">
        <v>1151</v>
      </c>
      <c r="E1228" s="10" t="s">
        <v>832</v>
      </c>
      <c r="F1228" s="10">
        <v>70</v>
      </c>
      <c r="G1228" s="10" t="s">
        <v>340</v>
      </c>
      <c r="H1228" s="10">
        <v>25.333333329999999</v>
      </c>
      <c r="I1228" s="10" t="s">
        <v>322</v>
      </c>
      <c r="J1228" t="str" cm="1">
        <f t="array" ref="J1228">_xlfn.SWITCH(I1228, "Rectum","Rectum","Sigma","LC","LC","LC","RC","RC","left","LC","right","RC","Left colon","LC","Right colon","RC","NA","NA","TODO","NA","Multiple")</f>
        <v>NA</v>
      </c>
      <c r="K1228" s="10" t="s">
        <v>322</v>
      </c>
      <c r="L1228" s="10" t="s">
        <v>322</v>
      </c>
      <c r="M1228" s="10" t="s">
        <v>322</v>
      </c>
      <c r="N1228" s="11" t="s">
        <v>328</v>
      </c>
      <c r="O1228" s="12">
        <v>10552825</v>
      </c>
      <c r="P1228" s="13">
        <v>12687214</v>
      </c>
      <c r="Q1228" s="14">
        <v>0.54466394389373418</v>
      </c>
      <c r="R1228" s="13">
        <v>53616</v>
      </c>
      <c r="S1228" s="15">
        <v>2.301742684864183E-3</v>
      </c>
      <c r="T1228" s="15">
        <v>4.2259868872709201E-3</v>
      </c>
    </row>
    <row r="1229" spans="1:20">
      <c r="A1229" s="10" t="s">
        <v>1627</v>
      </c>
      <c r="B1229" s="10" t="s">
        <v>1150</v>
      </c>
      <c r="C1229" s="10" t="s">
        <v>487</v>
      </c>
      <c r="D1229" s="10" t="s">
        <v>1151</v>
      </c>
      <c r="E1229" s="10" t="s">
        <v>832</v>
      </c>
      <c r="F1229" s="10">
        <v>68</v>
      </c>
      <c r="G1229" s="10" t="s">
        <v>340</v>
      </c>
      <c r="H1229" s="10">
        <v>19.500594530000001</v>
      </c>
      <c r="I1229" s="10" t="s">
        <v>322</v>
      </c>
      <c r="J1229" t="str" cm="1">
        <f t="array" ref="J1229">_xlfn.SWITCH(I1229, "Rectum","Rectum","Sigma","LC","LC","LC","RC","RC","left","LC","right","RC","Left colon","LC","Right colon","RC","NA","NA","TODO","NA","Multiple")</f>
        <v>NA</v>
      </c>
      <c r="K1229" s="10" t="s">
        <v>322</v>
      </c>
      <c r="L1229" s="10" t="s">
        <v>322</v>
      </c>
      <c r="M1229" s="10" t="s">
        <v>322</v>
      </c>
      <c r="N1229" s="11" t="s">
        <v>328</v>
      </c>
      <c r="O1229" s="12">
        <v>10384669</v>
      </c>
      <c r="P1229" s="13">
        <v>17173138</v>
      </c>
      <c r="Q1229" s="14">
        <v>0.62249283085991114</v>
      </c>
      <c r="R1229" s="13">
        <v>29881</v>
      </c>
      <c r="S1229" s="15">
        <v>1.0831280968524801E-3</v>
      </c>
      <c r="T1229" s="15">
        <v>1.73998485308859E-3</v>
      </c>
    </row>
    <row r="1230" spans="1:20">
      <c r="A1230" s="10" t="s">
        <v>1628</v>
      </c>
      <c r="B1230" s="10" t="s">
        <v>1150</v>
      </c>
      <c r="C1230" s="10" t="s">
        <v>487</v>
      </c>
      <c r="D1230" s="10" t="s">
        <v>1151</v>
      </c>
      <c r="E1230" s="10" t="s">
        <v>832</v>
      </c>
      <c r="F1230" s="10">
        <v>77</v>
      </c>
      <c r="G1230" s="10" t="s">
        <v>320</v>
      </c>
      <c r="H1230" s="10">
        <v>20.43816558</v>
      </c>
      <c r="I1230" s="10" t="s">
        <v>322</v>
      </c>
      <c r="J1230" t="str" cm="1">
        <f t="array" ref="J1230">_xlfn.SWITCH(I1230, "Rectum","Rectum","Sigma","LC","LC","LC","RC","RC","left","LC","right","RC","Left colon","LC","Right colon","RC","NA","NA","TODO","NA","Multiple")</f>
        <v>NA</v>
      </c>
      <c r="K1230" s="10" t="s">
        <v>322</v>
      </c>
      <c r="L1230" s="10" t="s">
        <v>322</v>
      </c>
      <c r="M1230" s="10" t="s">
        <v>322</v>
      </c>
      <c r="N1230" s="11" t="s">
        <v>328</v>
      </c>
      <c r="O1230" s="12">
        <v>5089169</v>
      </c>
      <c r="P1230" s="13">
        <v>18419005</v>
      </c>
      <c r="Q1230" s="14">
        <v>0.78272849841913872</v>
      </c>
      <c r="R1230" s="13">
        <v>23619</v>
      </c>
      <c r="S1230" s="15">
        <v>1.0037059224513832E-3</v>
      </c>
      <c r="T1230" s="15">
        <v>1.28231682438872E-3</v>
      </c>
    </row>
    <row r="1231" spans="1:20">
      <c r="A1231" s="10" t="s">
        <v>1629</v>
      </c>
      <c r="B1231" s="10" t="s">
        <v>1150</v>
      </c>
      <c r="C1231" s="10" t="s">
        <v>487</v>
      </c>
      <c r="D1231" s="10" t="s">
        <v>1151</v>
      </c>
      <c r="E1231" s="10" t="s">
        <v>832</v>
      </c>
      <c r="F1231" s="10">
        <v>74</v>
      </c>
      <c r="G1231" s="10" t="s">
        <v>340</v>
      </c>
      <c r="H1231" s="10">
        <v>24.34960912</v>
      </c>
      <c r="I1231" s="10" t="s">
        <v>322</v>
      </c>
      <c r="J1231" t="str" cm="1">
        <f t="array" ref="J1231">_xlfn.SWITCH(I1231, "Rectum","Rectum","Sigma","LC","LC","LC","RC","RC","left","LC","right","RC","Left colon","LC","Right colon","RC","NA","NA","TODO","NA","Multiple")</f>
        <v>NA</v>
      </c>
      <c r="K1231" s="10" t="s">
        <v>322</v>
      </c>
      <c r="L1231" s="10" t="s">
        <v>322</v>
      </c>
      <c r="M1231" s="10" t="s">
        <v>322</v>
      </c>
      <c r="N1231" s="11" t="s">
        <v>323</v>
      </c>
      <c r="O1231" s="12">
        <v>3042921</v>
      </c>
      <c r="P1231" s="13">
        <v>13332021</v>
      </c>
      <c r="Q1231" s="14">
        <v>0.81382604770324329</v>
      </c>
      <c r="R1231" s="13">
        <v>6963</v>
      </c>
      <c r="S1231" s="15">
        <v>4.2504214253470522E-4</v>
      </c>
      <c r="T1231" s="15">
        <v>5.2227640505516802E-4</v>
      </c>
    </row>
    <row r="1232" spans="1:20">
      <c r="A1232" s="10" t="s">
        <v>1630</v>
      </c>
      <c r="B1232" s="10" t="s">
        <v>1150</v>
      </c>
      <c r="C1232" s="10" t="s">
        <v>487</v>
      </c>
      <c r="D1232" s="10" t="s">
        <v>1151</v>
      </c>
      <c r="E1232" s="10" t="s">
        <v>832</v>
      </c>
      <c r="F1232" s="10">
        <v>54</v>
      </c>
      <c r="G1232" s="10" t="s">
        <v>340</v>
      </c>
      <c r="H1232" s="10">
        <v>19.628264699999999</v>
      </c>
      <c r="I1232" s="10" t="s">
        <v>322</v>
      </c>
      <c r="J1232" t="str" cm="1">
        <f t="array" ref="J1232">_xlfn.SWITCH(I1232, "Rectum","Rectum","Sigma","LC","LC","LC","RC","RC","left","LC","right","RC","Left colon","LC","Right colon","RC","NA","NA","TODO","NA","Multiple")</f>
        <v>NA</v>
      </c>
      <c r="K1232" s="10" t="s">
        <v>322</v>
      </c>
      <c r="L1232" s="10" t="s">
        <v>322</v>
      </c>
      <c r="M1232" s="10" t="s">
        <v>322</v>
      </c>
      <c r="N1232" s="11" t="s">
        <v>328</v>
      </c>
      <c r="O1232" s="12">
        <v>10656239</v>
      </c>
      <c r="P1232" s="13">
        <v>4279490</v>
      </c>
      <c r="Q1232" s="14">
        <v>0.28578377493635376</v>
      </c>
      <c r="R1232" s="13">
        <v>38844</v>
      </c>
      <c r="S1232" s="15">
        <v>2.593997171071255E-3</v>
      </c>
      <c r="T1232" s="15">
        <v>9.0767825138042095E-3</v>
      </c>
    </row>
    <row r="1233" spans="1:20">
      <c r="A1233" s="10" t="s">
        <v>1631</v>
      </c>
      <c r="B1233" s="10" t="s">
        <v>1150</v>
      </c>
      <c r="C1233" s="10" t="s">
        <v>487</v>
      </c>
      <c r="D1233" s="10" t="s">
        <v>1151</v>
      </c>
      <c r="E1233" s="10" t="s">
        <v>832</v>
      </c>
      <c r="F1233" s="10">
        <v>74</v>
      </c>
      <c r="G1233" s="10" t="s">
        <v>340</v>
      </c>
      <c r="H1233" s="10">
        <v>20.83</v>
      </c>
      <c r="I1233" s="10" t="s">
        <v>322</v>
      </c>
      <c r="J1233" t="str" cm="1">
        <f t="array" ref="J1233">_xlfn.SWITCH(I1233, "Rectum","Rectum","Sigma","LC","LC","LC","RC","RC","left","LC","right","RC","Left colon","LC","Right colon","RC","NA","NA","TODO","NA","Multiple")</f>
        <v>NA</v>
      </c>
      <c r="K1233" s="10" t="s">
        <v>322</v>
      </c>
      <c r="L1233" s="10" t="s">
        <v>322</v>
      </c>
      <c r="M1233" s="10" t="s">
        <v>322</v>
      </c>
      <c r="N1233" s="11" t="s">
        <v>323</v>
      </c>
      <c r="O1233" s="12">
        <v>499647</v>
      </c>
      <c r="P1233" s="13">
        <v>18634016</v>
      </c>
      <c r="Q1233" s="14">
        <v>0.97381778627482507</v>
      </c>
      <c r="R1233" s="13">
        <v>1350</v>
      </c>
      <c r="S1233" s="15">
        <v>7.0551297770218391E-5</v>
      </c>
      <c r="T1233" s="15">
        <v>7.2448150736802999E-5</v>
      </c>
    </row>
    <row r="1234" spans="1:20">
      <c r="A1234" s="10" t="s">
        <v>1632</v>
      </c>
      <c r="B1234" s="10" t="s">
        <v>1150</v>
      </c>
      <c r="C1234" s="10" t="s">
        <v>487</v>
      </c>
      <c r="D1234" s="10" t="s">
        <v>1151</v>
      </c>
      <c r="E1234" s="10" t="s">
        <v>832</v>
      </c>
      <c r="F1234" s="10">
        <v>60</v>
      </c>
      <c r="G1234" s="10" t="s">
        <v>320</v>
      </c>
      <c r="H1234" s="10">
        <v>19.486961449999999</v>
      </c>
      <c r="I1234" s="10" t="s">
        <v>322</v>
      </c>
      <c r="J1234" t="str" cm="1">
        <f t="array" ref="J1234">_xlfn.SWITCH(I1234, "Rectum","Rectum","Sigma","LC","LC","LC","RC","RC","left","LC","right","RC","Left colon","LC","Right colon","RC","NA","NA","TODO","NA","Multiple")</f>
        <v>NA</v>
      </c>
      <c r="K1234" s="10" t="s">
        <v>322</v>
      </c>
      <c r="L1234" s="10" t="s">
        <v>322</v>
      </c>
      <c r="M1234" s="10" t="s">
        <v>322</v>
      </c>
      <c r="N1234" s="11" t="s">
        <v>328</v>
      </c>
      <c r="O1234" s="12">
        <v>3726883</v>
      </c>
      <c r="P1234" s="13">
        <v>22255713</v>
      </c>
      <c r="Q1234" s="14">
        <v>0.8560088472824523</v>
      </c>
      <c r="R1234" s="13">
        <v>16800</v>
      </c>
      <c r="S1234" s="15">
        <v>6.4616885715345078E-4</v>
      </c>
      <c r="T1234" s="15">
        <v>7.5486235826279792E-4</v>
      </c>
    </row>
    <row r="1235" spans="1:20">
      <c r="A1235" s="10" t="s">
        <v>1633</v>
      </c>
      <c r="B1235" s="10" t="s">
        <v>1150</v>
      </c>
      <c r="C1235" s="10" t="s">
        <v>487</v>
      </c>
      <c r="D1235" s="10" t="s">
        <v>1151</v>
      </c>
      <c r="E1235" s="10" t="s">
        <v>832</v>
      </c>
      <c r="F1235" s="10">
        <v>65</v>
      </c>
      <c r="G1235" s="10" t="s">
        <v>340</v>
      </c>
      <c r="H1235" s="10">
        <v>24.32322868</v>
      </c>
      <c r="I1235" s="10" t="s">
        <v>322</v>
      </c>
      <c r="J1235" t="str" cm="1">
        <f t="array" ref="J1235">_xlfn.SWITCH(I1235, "Rectum","Rectum","Sigma","LC","LC","LC","RC","RC","left","LC","right","RC","Left colon","LC","Right colon","RC","NA","NA","TODO","NA","Multiple")</f>
        <v>NA</v>
      </c>
      <c r="K1235" s="10" t="s">
        <v>322</v>
      </c>
      <c r="L1235" s="10" t="s">
        <v>322</v>
      </c>
      <c r="M1235" s="10" t="s">
        <v>322</v>
      </c>
      <c r="N1235" s="11" t="s">
        <v>328</v>
      </c>
      <c r="O1235" s="12">
        <v>9827565</v>
      </c>
      <c r="P1235" s="13">
        <v>11619738</v>
      </c>
      <c r="Q1235" s="14">
        <v>0.54114032946688695</v>
      </c>
      <c r="R1235" s="13">
        <v>25386</v>
      </c>
      <c r="S1235" s="15">
        <v>1.1822459683554305E-3</v>
      </c>
      <c r="T1235" s="15">
        <v>2.1847308433288301E-3</v>
      </c>
    </row>
    <row r="1236" spans="1:20">
      <c r="A1236" s="10" t="s">
        <v>1634</v>
      </c>
      <c r="B1236" s="10" t="s">
        <v>1150</v>
      </c>
      <c r="C1236" s="10" t="s">
        <v>487</v>
      </c>
      <c r="D1236" s="10" t="s">
        <v>1151</v>
      </c>
      <c r="E1236" s="10" t="s">
        <v>832</v>
      </c>
      <c r="F1236" s="10">
        <v>55</v>
      </c>
      <c r="G1236" s="10" t="s">
        <v>320</v>
      </c>
      <c r="H1236" s="10">
        <v>24.092970520000001</v>
      </c>
      <c r="I1236" s="10" t="s">
        <v>322</v>
      </c>
      <c r="J1236" t="str" cm="1">
        <f t="array" ref="J1236">_xlfn.SWITCH(I1236, "Rectum","Rectum","Sigma","LC","LC","LC","RC","RC","left","LC","right","RC","Left colon","LC","Right colon","RC","NA","NA","TODO","NA","Multiple")</f>
        <v>NA</v>
      </c>
      <c r="K1236" s="10" t="s">
        <v>322</v>
      </c>
      <c r="L1236" s="10" t="s">
        <v>322</v>
      </c>
      <c r="M1236" s="10" t="s">
        <v>322</v>
      </c>
      <c r="N1236" s="11" t="s">
        <v>328</v>
      </c>
      <c r="O1236" s="12">
        <v>5886744</v>
      </c>
      <c r="P1236" s="13">
        <v>13318842</v>
      </c>
      <c r="Q1236" s="14">
        <v>0.69287303558358038</v>
      </c>
      <c r="R1236" s="13">
        <v>17044</v>
      </c>
      <c r="S1236" s="15">
        <v>8.8666327136297169E-4</v>
      </c>
      <c r="T1236" s="15">
        <v>1.2796908319807402E-3</v>
      </c>
    </row>
    <row r="1237" spans="1:20">
      <c r="A1237" s="10" t="s">
        <v>1635</v>
      </c>
      <c r="B1237" s="10" t="s">
        <v>1150</v>
      </c>
      <c r="C1237" s="10" t="s">
        <v>487</v>
      </c>
      <c r="D1237" s="10" t="s">
        <v>1151</v>
      </c>
      <c r="E1237" s="10" t="s">
        <v>832</v>
      </c>
      <c r="F1237" s="10">
        <v>74</v>
      </c>
      <c r="G1237" s="10" t="s">
        <v>320</v>
      </c>
      <c r="H1237" s="10">
        <v>20.703125</v>
      </c>
      <c r="I1237" s="10" t="s">
        <v>322</v>
      </c>
      <c r="J1237" t="str" cm="1">
        <f t="array" ref="J1237">_xlfn.SWITCH(I1237, "Rectum","Rectum","Sigma","LC","LC","LC","RC","RC","left","LC","right","RC","Left colon","LC","Right colon","RC","NA","NA","TODO","NA","Multiple")</f>
        <v>NA</v>
      </c>
      <c r="K1237" s="10" t="s">
        <v>322</v>
      </c>
      <c r="L1237" s="10" t="s">
        <v>322</v>
      </c>
      <c r="M1237" s="10" t="s">
        <v>322</v>
      </c>
      <c r="N1237" s="11" t="s">
        <v>323</v>
      </c>
      <c r="O1237" s="12">
        <v>1844924</v>
      </c>
      <c r="P1237" s="13">
        <v>22645739</v>
      </c>
      <c r="Q1237" s="14">
        <v>0.92446556550605563</v>
      </c>
      <c r="R1237" s="13">
        <v>5370</v>
      </c>
      <c r="S1237" s="15">
        <v>2.1921916907933624E-4</v>
      </c>
      <c r="T1237" s="15">
        <v>2.3713070260149199E-4</v>
      </c>
    </row>
    <row r="1238" spans="1:20">
      <c r="A1238" s="10" t="s">
        <v>1636</v>
      </c>
      <c r="B1238" s="10" t="s">
        <v>1150</v>
      </c>
      <c r="C1238" s="10" t="s">
        <v>487</v>
      </c>
      <c r="D1238" s="10" t="s">
        <v>1151</v>
      </c>
      <c r="E1238" s="10" t="s">
        <v>832</v>
      </c>
      <c r="F1238" s="10">
        <v>75</v>
      </c>
      <c r="G1238" s="10" t="s">
        <v>340</v>
      </c>
      <c r="H1238" s="10">
        <v>21.170217560000001</v>
      </c>
      <c r="I1238" s="10" t="s">
        <v>322</v>
      </c>
      <c r="J1238" t="str" cm="1">
        <f t="array" ref="J1238">_xlfn.SWITCH(I1238, "Rectum","Rectum","Sigma","LC","LC","LC","RC","RC","left","LC","right","RC","Left colon","LC","Right colon","RC","NA","NA","TODO","NA","Multiple")</f>
        <v>NA</v>
      </c>
      <c r="K1238" s="10" t="s">
        <v>322</v>
      </c>
      <c r="L1238" s="10" t="s">
        <v>322</v>
      </c>
      <c r="M1238" s="10" t="s">
        <v>322</v>
      </c>
      <c r="N1238" s="11" t="s">
        <v>323</v>
      </c>
      <c r="O1238" s="12">
        <v>2309695</v>
      </c>
      <c r="P1238" s="13">
        <v>9284628</v>
      </c>
      <c r="Q1238" s="14">
        <v>0.80037509226017911</v>
      </c>
      <c r="R1238" s="13">
        <v>6023</v>
      </c>
      <c r="S1238" s="15">
        <v>5.1920865119023179E-4</v>
      </c>
      <c r="T1238" s="15">
        <v>6.4870665792964499E-4</v>
      </c>
    </row>
    <row r="1239" spans="1:20">
      <c r="A1239" s="10" t="s">
        <v>1637</v>
      </c>
      <c r="B1239" s="10" t="s">
        <v>1150</v>
      </c>
      <c r="C1239" s="10" t="s">
        <v>487</v>
      </c>
      <c r="D1239" s="10" t="s">
        <v>1151</v>
      </c>
      <c r="E1239" s="10" t="s">
        <v>832</v>
      </c>
      <c r="F1239" s="10">
        <v>51</v>
      </c>
      <c r="G1239" s="10" t="s">
        <v>320</v>
      </c>
      <c r="H1239" s="10">
        <v>28.38480216</v>
      </c>
      <c r="I1239" s="10" t="s">
        <v>322</v>
      </c>
      <c r="J1239" t="str" cm="1">
        <f t="array" ref="J1239">_xlfn.SWITCH(I1239, "Rectum","Rectum","Sigma","LC","LC","LC","RC","RC","left","LC","right","RC","Left colon","LC","Right colon","RC","NA","NA","TODO","NA","Multiple")</f>
        <v>NA</v>
      </c>
      <c r="K1239" s="10" t="s">
        <v>322</v>
      </c>
      <c r="L1239" s="10" t="s">
        <v>322</v>
      </c>
      <c r="M1239" s="10" t="s">
        <v>322</v>
      </c>
      <c r="N1239" s="11" t="s">
        <v>323</v>
      </c>
      <c r="O1239" s="12">
        <v>1620610</v>
      </c>
      <c r="P1239" s="13">
        <v>17256249</v>
      </c>
      <c r="Q1239" s="14">
        <v>0.91391293198326573</v>
      </c>
      <c r="R1239" s="13">
        <v>4862</v>
      </c>
      <c r="S1239" s="15">
        <v>2.5749771432381611E-4</v>
      </c>
      <c r="T1239" s="15">
        <v>2.8175300437540004E-4</v>
      </c>
    </row>
    <row r="1240" spans="1:20">
      <c r="A1240" s="10" t="s">
        <v>1638</v>
      </c>
      <c r="B1240" s="10" t="s">
        <v>1150</v>
      </c>
      <c r="C1240" s="10" t="s">
        <v>487</v>
      </c>
      <c r="D1240" s="10" t="s">
        <v>1151</v>
      </c>
      <c r="E1240" s="10" t="s">
        <v>832</v>
      </c>
      <c r="F1240" s="10">
        <v>69</v>
      </c>
      <c r="G1240" s="10" t="s">
        <v>320</v>
      </c>
      <c r="H1240" s="10">
        <v>22.40817899</v>
      </c>
      <c r="I1240" s="10" t="s">
        <v>322</v>
      </c>
      <c r="J1240" t="str" cm="1">
        <f t="array" ref="J1240">_xlfn.SWITCH(I1240, "Rectum","Rectum","Sigma","LC","LC","LC","RC","RC","left","LC","right","RC","Left colon","LC","Right colon","RC","NA","NA","TODO","NA","Multiple")</f>
        <v>NA</v>
      </c>
      <c r="K1240" s="10" t="s">
        <v>322</v>
      </c>
      <c r="L1240" s="10" t="s">
        <v>322</v>
      </c>
      <c r="M1240" s="10" t="s">
        <v>322</v>
      </c>
      <c r="N1240" s="11" t="s">
        <v>328</v>
      </c>
      <c r="O1240" s="12">
        <v>10873784</v>
      </c>
      <c r="P1240" s="13">
        <v>10237462</v>
      </c>
      <c r="Q1240" s="14">
        <v>0.48373176283140179</v>
      </c>
      <c r="R1240" s="13">
        <v>52264</v>
      </c>
      <c r="S1240" s="15">
        <v>2.4695336454113709E-3</v>
      </c>
      <c r="T1240" s="15">
        <v>5.1051715747516303E-3</v>
      </c>
    </row>
    <row r="1241" spans="1:20">
      <c r="A1241" s="10" t="s">
        <v>1639</v>
      </c>
      <c r="B1241" s="10" t="s">
        <v>1150</v>
      </c>
      <c r="C1241" s="10" t="s">
        <v>487</v>
      </c>
      <c r="D1241" s="10" t="s">
        <v>1151</v>
      </c>
      <c r="E1241" s="10" t="s">
        <v>832</v>
      </c>
      <c r="F1241" s="10">
        <v>54</v>
      </c>
      <c r="G1241" s="10" t="s">
        <v>340</v>
      </c>
      <c r="H1241" s="10">
        <v>20.775623270000001</v>
      </c>
      <c r="I1241" s="10" t="s">
        <v>322</v>
      </c>
      <c r="J1241" t="str" cm="1">
        <f t="array" ref="J1241">_xlfn.SWITCH(I1241, "Rectum","Rectum","Sigma","LC","LC","LC","RC","RC","left","LC","right","RC","Left colon","LC","Right colon","RC","NA","NA","TODO","NA","Multiple")</f>
        <v>NA</v>
      </c>
      <c r="K1241" s="10" t="s">
        <v>322</v>
      </c>
      <c r="L1241" s="10" t="s">
        <v>322</v>
      </c>
      <c r="M1241" s="10" t="s">
        <v>322</v>
      </c>
      <c r="N1241" s="11" t="s">
        <v>328</v>
      </c>
      <c r="O1241" s="12">
        <v>2967970</v>
      </c>
      <c r="P1241" s="13">
        <v>9970727</v>
      </c>
      <c r="Q1241" s="14">
        <v>0.76996260509474213</v>
      </c>
      <c r="R1241" s="13">
        <v>10928</v>
      </c>
      <c r="S1241" s="15">
        <v>8.4388544069808973E-4</v>
      </c>
      <c r="T1241" s="15">
        <v>1.09600834522899E-3</v>
      </c>
    </row>
    <row r="1242" spans="1:20">
      <c r="A1242" s="10" t="s">
        <v>1640</v>
      </c>
      <c r="B1242" s="10" t="s">
        <v>1150</v>
      </c>
      <c r="C1242" s="10" t="s">
        <v>487</v>
      </c>
      <c r="D1242" s="10" t="s">
        <v>1151</v>
      </c>
      <c r="E1242" s="10" t="s">
        <v>832</v>
      </c>
      <c r="F1242" s="10">
        <v>68</v>
      </c>
      <c r="G1242" s="10" t="s">
        <v>340</v>
      </c>
      <c r="H1242" s="10">
        <v>18.662014689999999</v>
      </c>
      <c r="I1242" s="10" t="s">
        <v>322</v>
      </c>
      <c r="J1242" t="str" cm="1">
        <f t="array" ref="J1242">_xlfn.SWITCH(I1242, "Rectum","Rectum","Sigma","LC","LC","LC","RC","RC","left","LC","right","RC","Left colon","LC","Right colon","RC","NA","NA","TODO","NA","Multiple")</f>
        <v>NA</v>
      </c>
      <c r="K1242" s="10" t="s">
        <v>322</v>
      </c>
      <c r="L1242" s="10" t="s">
        <v>322</v>
      </c>
      <c r="M1242" s="10" t="s">
        <v>322</v>
      </c>
      <c r="N1242" s="11" t="s">
        <v>328</v>
      </c>
      <c r="O1242" s="12">
        <v>3587158</v>
      </c>
      <c r="P1242" s="13">
        <v>11955294</v>
      </c>
      <c r="Q1242" s="14">
        <v>0.7684672011415844</v>
      </c>
      <c r="R1242" s="13">
        <v>14873</v>
      </c>
      <c r="S1242" s="15">
        <v>9.5601268212883639E-4</v>
      </c>
      <c r="T1242" s="15">
        <v>1.2440513800831699E-3</v>
      </c>
    </row>
    <row r="1243" spans="1:20">
      <c r="A1243" s="10" t="s">
        <v>1641</v>
      </c>
      <c r="B1243" s="10" t="s">
        <v>1150</v>
      </c>
      <c r="C1243" s="10" t="s">
        <v>487</v>
      </c>
      <c r="D1243" s="10" t="s">
        <v>1151</v>
      </c>
      <c r="E1243" s="10" t="s">
        <v>832</v>
      </c>
      <c r="F1243" s="10">
        <v>37</v>
      </c>
      <c r="G1243" s="10" t="s">
        <v>320</v>
      </c>
      <c r="H1243" s="10">
        <v>25.01352082</v>
      </c>
      <c r="I1243" s="10" t="s">
        <v>322</v>
      </c>
      <c r="J1243" t="str" cm="1">
        <f t="array" ref="J1243">_xlfn.SWITCH(I1243, "Rectum","Rectum","Sigma","LC","LC","LC","RC","RC","left","LC","right","RC","Left colon","LC","Right colon","RC","NA","NA","TODO","NA","Multiple")</f>
        <v>NA</v>
      </c>
      <c r="K1243" s="10" t="s">
        <v>322</v>
      </c>
      <c r="L1243" s="10" t="s">
        <v>322</v>
      </c>
      <c r="M1243" s="10" t="s">
        <v>322</v>
      </c>
      <c r="N1243" s="11" t="s">
        <v>328</v>
      </c>
      <c r="O1243" s="12">
        <v>4390340</v>
      </c>
      <c r="P1243" s="13">
        <v>15031121</v>
      </c>
      <c r="Q1243" s="14">
        <v>0.77257972114573403</v>
      </c>
      <c r="R1243" s="13">
        <v>34293</v>
      </c>
      <c r="S1243" s="15">
        <v>1.7626148027981852E-3</v>
      </c>
      <c r="T1243" s="15">
        <v>2.2814665652681502E-3</v>
      </c>
    </row>
    <row r="1244" spans="1:20">
      <c r="A1244" s="10" t="s">
        <v>1642</v>
      </c>
      <c r="B1244" s="10" t="s">
        <v>1150</v>
      </c>
      <c r="C1244" s="10" t="s">
        <v>487</v>
      </c>
      <c r="D1244" s="10" t="s">
        <v>1151</v>
      </c>
      <c r="E1244" s="10" t="s">
        <v>832</v>
      </c>
      <c r="F1244" s="10">
        <v>46</v>
      </c>
      <c r="G1244" s="10" t="s">
        <v>320</v>
      </c>
      <c r="H1244" s="10">
        <v>22.47120876</v>
      </c>
      <c r="I1244" s="10" t="s">
        <v>322</v>
      </c>
      <c r="J1244" t="str" cm="1">
        <f t="array" ref="J1244">_xlfn.SWITCH(I1244, "Rectum","Rectum","Sigma","LC","LC","LC","RC","RC","left","LC","right","RC","Left colon","LC","Right colon","RC","NA","NA","TODO","NA","Multiple")</f>
        <v>NA</v>
      </c>
      <c r="K1244" s="10" t="s">
        <v>322</v>
      </c>
      <c r="L1244" s="10" t="s">
        <v>322</v>
      </c>
      <c r="M1244" s="10" t="s">
        <v>322</v>
      </c>
      <c r="N1244" s="11" t="s">
        <v>328</v>
      </c>
      <c r="O1244" s="12">
        <v>4842363</v>
      </c>
      <c r="P1244" s="13">
        <v>6053891</v>
      </c>
      <c r="Q1244" s="14">
        <v>0.55455351226296168</v>
      </c>
      <c r="R1244" s="13">
        <v>20440</v>
      </c>
      <c r="S1244" s="15">
        <v>1.8723617241630114E-3</v>
      </c>
      <c r="T1244" s="15">
        <v>3.3763409351109902E-3</v>
      </c>
    </row>
    <row r="1245" spans="1:20">
      <c r="A1245" s="10" t="s">
        <v>1643</v>
      </c>
      <c r="B1245" s="10" t="s">
        <v>1150</v>
      </c>
      <c r="C1245" s="10" t="s">
        <v>487</v>
      </c>
      <c r="D1245" s="10" t="s">
        <v>1151</v>
      </c>
      <c r="E1245" s="10" t="s">
        <v>832</v>
      </c>
      <c r="F1245" s="10">
        <v>46</v>
      </c>
      <c r="G1245" s="10" t="s">
        <v>340</v>
      </c>
      <c r="H1245" s="10">
        <v>23.046875</v>
      </c>
      <c r="I1245" s="10" t="s">
        <v>322</v>
      </c>
      <c r="J1245" t="str" cm="1">
        <f t="array" ref="J1245">_xlfn.SWITCH(I1245, "Rectum","Rectum","Sigma","LC","LC","LC","RC","RC","left","LC","right","RC","Left colon","LC","Right colon","RC","NA","NA","TODO","NA","Multiple")</f>
        <v>NA</v>
      </c>
      <c r="K1245" s="10" t="s">
        <v>322</v>
      </c>
      <c r="L1245" s="10" t="s">
        <v>322</v>
      </c>
      <c r="M1245" s="10" t="s">
        <v>322</v>
      </c>
      <c r="N1245" s="11" t="s">
        <v>323</v>
      </c>
      <c r="O1245" s="12">
        <v>865966</v>
      </c>
      <c r="P1245" s="13">
        <v>7636372</v>
      </c>
      <c r="Q1245" s="14">
        <v>0.89780911622193615</v>
      </c>
      <c r="R1245" s="13">
        <v>3225</v>
      </c>
      <c r="S1245" s="15">
        <v>3.7916361327286626E-4</v>
      </c>
      <c r="T1245" s="15">
        <v>4.2232096602941798E-4</v>
      </c>
    </row>
    <row r="1246" spans="1:20">
      <c r="A1246" s="10" t="s">
        <v>1644</v>
      </c>
      <c r="B1246" s="10" t="s">
        <v>1150</v>
      </c>
      <c r="C1246" s="10" t="s">
        <v>487</v>
      </c>
      <c r="D1246" s="10" t="s">
        <v>1151</v>
      </c>
      <c r="E1246" s="10" t="s">
        <v>832</v>
      </c>
      <c r="F1246" s="10">
        <v>58</v>
      </c>
      <c r="G1246" s="10" t="s">
        <v>320</v>
      </c>
      <c r="H1246" s="10">
        <v>20.30369756</v>
      </c>
      <c r="I1246" s="10" t="s">
        <v>322</v>
      </c>
      <c r="J1246" t="str" cm="1">
        <f t="array" ref="J1246">_xlfn.SWITCH(I1246, "Rectum","Rectum","Sigma","LC","LC","LC","RC","RC","left","LC","right","RC","Left colon","LC","Right colon","RC","NA","NA","TODO","NA","Multiple")</f>
        <v>NA</v>
      </c>
      <c r="K1246" s="10" t="s">
        <v>322</v>
      </c>
      <c r="L1246" s="10" t="s">
        <v>322</v>
      </c>
      <c r="M1246" s="10" t="s">
        <v>322</v>
      </c>
      <c r="N1246" s="11" t="s">
        <v>323</v>
      </c>
      <c r="O1246" s="12">
        <v>2265626</v>
      </c>
      <c r="P1246" s="13">
        <v>10428688</v>
      </c>
      <c r="Q1246" s="14">
        <v>0.82091504420431916</v>
      </c>
      <c r="R1246" s="13">
        <v>9422</v>
      </c>
      <c r="S1246" s="15">
        <v>7.4167158385533198E-4</v>
      </c>
      <c r="T1246" s="15">
        <v>9.0346935300010891E-4</v>
      </c>
    </row>
    <row r="1247" spans="1:20">
      <c r="A1247" s="10" t="s">
        <v>1645</v>
      </c>
      <c r="B1247" s="10" t="s">
        <v>1150</v>
      </c>
      <c r="C1247" s="10" t="s">
        <v>487</v>
      </c>
      <c r="D1247" s="10" t="s">
        <v>1151</v>
      </c>
      <c r="E1247" s="10" t="s">
        <v>832</v>
      </c>
      <c r="F1247" s="10">
        <v>43</v>
      </c>
      <c r="G1247" s="10" t="s">
        <v>340</v>
      </c>
      <c r="H1247" s="10">
        <v>16.796875</v>
      </c>
      <c r="I1247" s="10" t="s">
        <v>322</v>
      </c>
      <c r="J1247" t="str" cm="1">
        <f t="array" ref="J1247">_xlfn.SWITCH(I1247, "Rectum","Rectum","Sigma","LC","LC","LC","RC","RC","left","LC","right","RC","Left colon","LC","Right colon","RC","NA","NA","TODO","NA","Multiple")</f>
        <v>NA</v>
      </c>
      <c r="K1247" s="10" t="s">
        <v>322</v>
      </c>
      <c r="L1247" s="10" t="s">
        <v>322</v>
      </c>
      <c r="M1247" s="10" t="s">
        <v>322</v>
      </c>
      <c r="N1247" s="11" t="s">
        <v>323</v>
      </c>
      <c r="O1247" s="12">
        <v>1772101</v>
      </c>
      <c r="P1247" s="13">
        <v>11472392</v>
      </c>
      <c r="Q1247" s="14">
        <v>0.86566640038072329</v>
      </c>
      <c r="R1247" s="13">
        <v>8178</v>
      </c>
      <c r="S1247" s="15">
        <v>6.170831525207258E-4</v>
      </c>
      <c r="T1247" s="15">
        <v>7.1284175087462103E-4</v>
      </c>
    </row>
    <row r="1248" spans="1:20">
      <c r="A1248" s="10" t="s">
        <v>1646</v>
      </c>
      <c r="B1248" s="10" t="s">
        <v>1150</v>
      </c>
      <c r="C1248" s="10" t="s">
        <v>487</v>
      </c>
      <c r="D1248" s="10" t="s">
        <v>1151</v>
      </c>
      <c r="E1248" s="10" t="s">
        <v>832</v>
      </c>
      <c r="F1248" s="10">
        <v>52</v>
      </c>
      <c r="G1248" s="10" t="s">
        <v>320</v>
      </c>
      <c r="H1248" s="10">
        <v>25.01352082</v>
      </c>
      <c r="I1248" s="10" t="s">
        <v>322</v>
      </c>
      <c r="J1248" t="str" cm="1">
        <f t="array" ref="J1248">_xlfn.SWITCH(I1248, "Rectum","Rectum","Sigma","LC","LC","LC","RC","RC","left","LC","right","RC","Left colon","LC","Right colon","RC","NA","NA","TODO","NA","Multiple")</f>
        <v>NA</v>
      </c>
      <c r="K1248" s="10" t="s">
        <v>322</v>
      </c>
      <c r="L1248" s="10" t="s">
        <v>322</v>
      </c>
      <c r="M1248" s="10" t="s">
        <v>322</v>
      </c>
      <c r="N1248" s="11" t="s">
        <v>328</v>
      </c>
      <c r="O1248" s="12">
        <v>5593097</v>
      </c>
      <c r="P1248" s="13">
        <v>11969876</v>
      </c>
      <c r="Q1248" s="14">
        <v>0.68044000651228198</v>
      </c>
      <c r="R1248" s="13">
        <v>28403</v>
      </c>
      <c r="S1248" s="15">
        <v>1.6145979711877001E-3</v>
      </c>
      <c r="T1248" s="15">
        <v>2.3728733697826101E-3</v>
      </c>
    </row>
    <row r="1249" spans="1:20">
      <c r="A1249" s="10" t="s">
        <v>1647</v>
      </c>
      <c r="B1249" s="10" t="s">
        <v>1150</v>
      </c>
      <c r="C1249" s="10" t="s">
        <v>487</v>
      </c>
      <c r="D1249" s="10" t="s">
        <v>1151</v>
      </c>
      <c r="E1249" s="10" t="s">
        <v>832</v>
      </c>
      <c r="F1249" s="10">
        <v>58</v>
      </c>
      <c r="G1249" s="10" t="s">
        <v>340</v>
      </c>
      <c r="H1249" s="10">
        <v>18.552875700000001</v>
      </c>
      <c r="I1249" s="10" t="s">
        <v>322</v>
      </c>
      <c r="J1249" t="str" cm="1">
        <f t="array" ref="J1249">_xlfn.SWITCH(I1249, "Rectum","Rectum","Sigma","LC","LC","LC","RC","RC","left","LC","right","RC","Left colon","LC","Right colon","RC","NA","NA","TODO","NA","Multiple")</f>
        <v>NA</v>
      </c>
      <c r="K1249" s="10" t="s">
        <v>322</v>
      </c>
      <c r="L1249" s="10" t="s">
        <v>322</v>
      </c>
      <c r="M1249" s="10" t="s">
        <v>322</v>
      </c>
      <c r="N1249" s="11" t="s">
        <v>323</v>
      </c>
      <c r="O1249" s="12">
        <v>997313</v>
      </c>
      <c r="P1249" s="13">
        <v>10603539</v>
      </c>
      <c r="Q1249" s="14">
        <v>0.91374183034133927</v>
      </c>
      <c r="R1249" s="13">
        <v>3672</v>
      </c>
      <c r="S1249" s="15">
        <v>3.1642831709426426E-4</v>
      </c>
      <c r="T1249" s="15">
        <v>3.4629947605228798E-4</v>
      </c>
    </row>
    <row r="1250" spans="1:20">
      <c r="A1250" s="10" t="s">
        <v>1648</v>
      </c>
      <c r="B1250" s="10" t="s">
        <v>1150</v>
      </c>
      <c r="C1250" s="10" t="s">
        <v>487</v>
      </c>
      <c r="D1250" s="10" t="s">
        <v>1151</v>
      </c>
      <c r="E1250" s="10" t="s">
        <v>832</v>
      </c>
      <c r="F1250" s="10">
        <v>66</v>
      </c>
      <c r="G1250" s="10" t="s">
        <v>320</v>
      </c>
      <c r="H1250" s="10">
        <v>24.801587300000001</v>
      </c>
      <c r="I1250" s="10" t="s">
        <v>322</v>
      </c>
      <c r="J1250" t="str" cm="1">
        <f t="array" ref="J1250">_xlfn.SWITCH(I1250, "Rectum","Rectum","Sigma","LC","LC","LC","RC","RC","left","LC","right","RC","Left colon","LC","Right colon","RC","NA","NA","TODO","NA","Multiple")</f>
        <v>NA</v>
      </c>
      <c r="K1250" s="10" t="s">
        <v>322</v>
      </c>
      <c r="L1250" s="10" t="s">
        <v>322</v>
      </c>
      <c r="M1250" s="10" t="s">
        <v>322</v>
      </c>
      <c r="N1250" s="11" t="s">
        <v>328</v>
      </c>
      <c r="O1250" s="12">
        <v>12003932</v>
      </c>
      <c r="P1250" s="13">
        <v>10415496</v>
      </c>
      <c r="Q1250" s="14">
        <v>0.4631581568650644</v>
      </c>
      <c r="R1250" s="13">
        <v>68562</v>
      </c>
      <c r="S1250" s="15">
        <v>3.0488273963124317E-3</v>
      </c>
      <c r="T1250" s="15">
        <v>6.58269178923404E-3</v>
      </c>
    </row>
    <row r="1251" spans="1:20">
      <c r="A1251" s="10" t="s">
        <v>1649</v>
      </c>
      <c r="B1251" s="10" t="s">
        <v>1150</v>
      </c>
      <c r="C1251" s="10" t="s">
        <v>487</v>
      </c>
      <c r="D1251" s="10" t="s">
        <v>1151</v>
      </c>
      <c r="E1251" s="10" t="s">
        <v>832</v>
      </c>
      <c r="F1251" s="10">
        <v>73</v>
      </c>
      <c r="G1251" s="10" t="s">
        <v>340</v>
      </c>
      <c r="H1251" s="10">
        <v>21.60410478</v>
      </c>
      <c r="I1251" s="10" t="s">
        <v>322</v>
      </c>
      <c r="J1251" t="str" cm="1">
        <f t="array" ref="J1251">_xlfn.SWITCH(I1251, "Rectum","Rectum","Sigma","LC","LC","LC","RC","RC","left","LC","right","RC","Left colon","LC","Right colon","RC","NA","NA","TODO","NA","Multiple")</f>
        <v>NA</v>
      </c>
      <c r="K1251" s="10" t="s">
        <v>322</v>
      </c>
      <c r="L1251" s="10" t="s">
        <v>1650</v>
      </c>
      <c r="M1251" s="10" t="s">
        <v>322</v>
      </c>
      <c r="N1251" s="11" t="s">
        <v>328</v>
      </c>
      <c r="O1251" s="12">
        <v>4385315</v>
      </c>
      <c r="P1251" s="13">
        <v>8885243</v>
      </c>
      <c r="Q1251" s="14">
        <v>0.66861979578193342</v>
      </c>
      <c r="R1251" s="13">
        <v>18374</v>
      </c>
      <c r="S1251" s="15">
        <v>1.3826543773419865E-3</v>
      </c>
      <c r="T1251" s="15">
        <v>2.0679231845431799E-3</v>
      </c>
    </row>
    <row r="1252" spans="1:20">
      <c r="A1252" s="10" t="s">
        <v>1651</v>
      </c>
      <c r="B1252" s="10" t="s">
        <v>1150</v>
      </c>
      <c r="C1252" s="10" t="s">
        <v>487</v>
      </c>
      <c r="D1252" s="10" t="s">
        <v>1151</v>
      </c>
      <c r="E1252" s="10" t="s">
        <v>832</v>
      </c>
      <c r="F1252" s="10">
        <v>61</v>
      </c>
      <c r="G1252" s="10" t="s">
        <v>340</v>
      </c>
      <c r="H1252" s="10">
        <v>21.077195230000001</v>
      </c>
      <c r="I1252" s="10" t="s">
        <v>322</v>
      </c>
      <c r="J1252" t="str" cm="1">
        <f t="array" ref="J1252">_xlfn.SWITCH(I1252, "Rectum","Rectum","Sigma","LC","LC","LC","RC","RC","left","LC","right","RC","Left colon","LC","Right colon","RC","NA","NA","TODO","NA","Multiple")</f>
        <v>NA</v>
      </c>
      <c r="K1252" s="10" t="s">
        <v>322</v>
      </c>
      <c r="L1252" s="10" t="s">
        <v>322</v>
      </c>
      <c r="M1252" s="10" t="s">
        <v>322</v>
      </c>
      <c r="N1252" s="11" t="s">
        <v>328</v>
      </c>
      <c r="O1252" s="12">
        <v>4514505</v>
      </c>
      <c r="P1252" s="13">
        <v>6016067</v>
      </c>
      <c r="Q1252" s="14">
        <v>0.57036517564984979</v>
      </c>
      <c r="R1252" s="13">
        <v>17174</v>
      </c>
      <c r="S1252" s="15">
        <v>1.6282151655908285E-3</v>
      </c>
      <c r="T1252" s="15">
        <v>2.8546889521011E-3</v>
      </c>
    </row>
    <row r="1253" spans="1:20">
      <c r="A1253" s="10" t="s">
        <v>1652</v>
      </c>
      <c r="B1253" s="10" t="s">
        <v>1150</v>
      </c>
      <c r="C1253" s="10" t="s">
        <v>487</v>
      </c>
      <c r="D1253" s="10" t="s">
        <v>1151</v>
      </c>
      <c r="E1253" s="10" t="s">
        <v>832</v>
      </c>
      <c r="F1253" s="10">
        <v>71</v>
      </c>
      <c r="G1253" s="10" t="s">
        <v>340</v>
      </c>
      <c r="H1253" s="10">
        <v>17.348429509999999</v>
      </c>
      <c r="I1253" s="10" t="s">
        <v>322</v>
      </c>
      <c r="J1253" t="str" cm="1">
        <f t="array" ref="J1253">_xlfn.SWITCH(I1253, "Rectum","Rectum","Sigma","LC","LC","LC","RC","RC","left","LC","right","RC","Left colon","LC","Right colon","RC","NA","NA","TODO","NA","Multiple")</f>
        <v>NA</v>
      </c>
      <c r="K1253" s="10" t="s">
        <v>322</v>
      </c>
      <c r="L1253" s="10" t="s">
        <v>322</v>
      </c>
      <c r="M1253" s="10" t="s">
        <v>322</v>
      </c>
      <c r="N1253" s="11" t="s">
        <v>328</v>
      </c>
      <c r="O1253" s="12">
        <v>5019778</v>
      </c>
      <c r="P1253" s="13">
        <v>5411981</v>
      </c>
      <c r="Q1253" s="14">
        <v>0.51764885589349408</v>
      </c>
      <c r="R1253" s="13">
        <v>23168</v>
      </c>
      <c r="S1253" s="15">
        <v>2.2159886912648937E-3</v>
      </c>
      <c r="T1253" s="15">
        <v>4.2808723829592197E-3</v>
      </c>
    </row>
    <row r="1254" spans="1:20">
      <c r="A1254" s="10" t="s">
        <v>1653</v>
      </c>
      <c r="B1254" s="10" t="s">
        <v>1150</v>
      </c>
      <c r="C1254" s="10" t="s">
        <v>487</v>
      </c>
      <c r="D1254" s="10" t="s">
        <v>1151</v>
      </c>
      <c r="E1254" s="10" t="s">
        <v>832</v>
      </c>
      <c r="F1254" s="10">
        <v>48</v>
      </c>
      <c r="G1254" s="10" t="s">
        <v>320</v>
      </c>
      <c r="H1254" s="10">
        <v>21.67211013</v>
      </c>
      <c r="I1254" s="10" t="s">
        <v>322</v>
      </c>
      <c r="J1254" t="str" cm="1">
        <f t="array" ref="J1254">_xlfn.SWITCH(I1254, "Rectum","Rectum","Sigma","LC","LC","LC","RC","RC","left","LC","right","RC","Left colon","LC","Right colon","RC","NA","NA","TODO","NA","Multiple")</f>
        <v>NA</v>
      </c>
      <c r="K1254" s="10" t="s">
        <v>322</v>
      </c>
      <c r="L1254" s="10" t="s">
        <v>322</v>
      </c>
      <c r="M1254" s="10" t="s">
        <v>322</v>
      </c>
      <c r="N1254" s="11" t="s">
        <v>328</v>
      </c>
      <c r="O1254" s="12">
        <v>10927001</v>
      </c>
      <c r="P1254" s="13">
        <v>14004512</v>
      </c>
      <c r="Q1254" s="14">
        <v>0.5604243766887349</v>
      </c>
      <c r="R1254" s="13">
        <v>57607</v>
      </c>
      <c r="S1254" s="15">
        <v>2.3052832592744361E-3</v>
      </c>
      <c r="T1254" s="15">
        <v>4.11346000488985E-3</v>
      </c>
    </row>
    <row r="1255" spans="1:20">
      <c r="A1255" s="10" t="s">
        <v>1654</v>
      </c>
      <c r="B1255" s="10" t="s">
        <v>1150</v>
      </c>
      <c r="C1255" s="10" t="s">
        <v>487</v>
      </c>
      <c r="D1255" s="10" t="s">
        <v>1151</v>
      </c>
      <c r="E1255" s="10" t="s">
        <v>832</v>
      </c>
      <c r="F1255" s="10">
        <v>44</v>
      </c>
      <c r="G1255" s="10" t="s">
        <v>320</v>
      </c>
      <c r="H1255" s="10">
        <v>23.83673469</v>
      </c>
      <c r="I1255" s="10" t="s">
        <v>322</v>
      </c>
      <c r="J1255" t="str" cm="1">
        <f t="array" ref="J1255">_xlfn.SWITCH(I1255, "Rectum","Rectum","Sigma","LC","LC","LC","RC","RC","left","LC","right","RC","Left colon","LC","Right colon","RC","NA","NA","TODO","NA","Multiple")</f>
        <v>NA</v>
      </c>
      <c r="K1255" s="10" t="s">
        <v>322</v>
      </c>
      <c r="L1255" s="10" t="s">
        <v>1650</v>
      </c>
      <c r="M1255" s="10" t="s">
        <v>322</v>
      </c>
      <c r="N1255" s="11" t="s">
        <v>328</v>
      </c>
      <c r="O1255" s="12">
        <v>4051900</v>
      </c>
      <c r="P1255" s="13">
        <v>14095345</v>
      </c>
      <c r="Q1255" s="14">
        <v>0.77605782295864767</v>
      </c>
      <c r="R1255" s="13">
        <v>15506</v>
      </c>
      <c r="S1255" s="15">
        <v>8.5372529745081013E-4</v>
      </c>
      <c r="T1255" s="15">
        <v>1.10007949432951E-3</v>
      </c>
    </row>
    <row r="1256" spans="1:20">
      <c r="A1256" s="10" t="s">
        <v>1655</v>
      </c>
      <c r="B1256" s="10" t="s">
        <v>1150</v>
      </c>
      <c r="C1256" s="10" t="s">
        <v>487</v>
      </c>
      <c r="D1256" s="10" t="s">
        <v>1151</v>
      </c>
      <c r="E1256" s="10" t="s">
        <v>832</v>
      </c>
      <c r="F1256" s="10">
        <v>77</v>
      </c>
      <c r="G1256" s="10" t="s">
        <v>320</v>
      </c>
      <c r="H1256" s="10">
        <v>20.571428569999998</v>
      </c>
      <c r="I1256" s="10" t="s">
        <v>322</v>
      </c>
      <c r="J1256" t="str" cm="1">
        <f t="array" ref="J1256">_xlfn.SWITCH(I1256, "Rectum","Rectum","Sigma","LC","LC","LC","RC","RC","left","LC","right","RC","Left colon","LC","Right colon","RC","NA","NA","TODO","NA","Multiple")</f>
        <v>NA</v>
      </c>
      <c r="K1256" s="10" t="s">
        <v>322</v>
      </c>
      <c r="L1256" s="10" t="s">
        <v>322</v>
      </c>
      <c r="M1256" s="10" t="s">
        <v>322</v>
      </c>
      <c r="N1256" s="11" t="s">
        <v>328</v>
      </c>
      <c r="O1256" s="12">
        <v>3169565</v>
      </c>
      <c r="P1256" s="13">
        <v>13860355</v>
      </c>
      <c r="Q1256" s="14">
        <v>0.81329744823605821</v>
      </c>
      <c r="R1256" s="13">
        <v>12252</v>
      </c>
      <c r="S1256" s="15">
        <v>7.1892244720919371E-4</v>
      </c>
      <c r="T1256" s="15">
        <v>8.8396004287047501E-4</v>
      </c>
    </row>
    <row r="1257" spans="1:20">
      <c r="A1257" s="10" t="s">
        <v>1656</v>
      </c>
      <c r="B1257" s="10" t="s">
        <v>1150</v>
      </c>
      <c r="C1257" s="10" t="s">
        <v>487</v>
      </c>
      <c r="D1257" s="10" t="s">
        <v>1151</v>
      </c>
      <c r="E1257" s="10" t="s">
        <v>832</v>
      </c>
      <c r="F1257" s="10">
        <v>63</v>
      </c>
      <c r="G1257" s="10" t="s">
        <v>340</v>
      </c>
      <c r="H1257" s="10">
        <v>27.548209369999999</v>
      </c>
      <c r="I1257" s="10" t="s">
        <v>322</v>
      </c>
      <c r="J1257" t="str" cm="1">
        <f t="array" ref="J1257">_xlfn.SWITCH(I1257, "Rectum","Rectum","Sigma","LC","LC","LC","RC","RC","left","LC","right","RC","Left colon","LC","Right colon","RC","NA","NA","TODO","NA","Multiple")</f>
        <v>NA</v>
      </c>
      <c r="K1257" s="10" t="s">
        <v>322</v>
      </c>
      <c r="L1257" s="10" t="s">
        <v>1650</v>
      </c>
      <c r="M1257" s="10" t="s">
        <v>322</v>
      </c>
      <c r="N1257" s="11" t="s">
        <v>323</v>
      </c>
      <c r="O1257" s="12">
        <v>476654</v>
      </c>
      <c r="P1257" s="13">
        <v>6926632</v>
      </c>
      <c r="Q1257" s="14">
        <v>0.93536105139789694</v>
      </c>
      <c r="R1257" s="13">
        <v>2017</v>
      </c>
      <c r="S1257" s="15">
        <v>2.7237237963119134E-4</v>
      </c>
      <c r="T1257" s="15">
        <v>2.9119491262131401E-4</v>
      </c>
    </row>
    <row r="1258" spans="1:20">
      <c r="A1258" s="10" t="s">
        <v>1657</v>
      </c>
      <c r="B1258" s="10" t="s">
        <v>1150</v>
      </c>
      <c r="C1258" s="10" t="s">
        <v>487</v>
      </c>
      <c r="D1258" s="10" t="s">
        <v>1151</v>
      </c>
      <c r="E1258" s="10" t="s">
        <v>832</v>
      </c>
      <c r="F1258" s="10">
        <v>55</v>
      </c>
      <c r="G1258" s="10" t="s">
        <v>320</v>
      </c>
      <c r="H1258" s="10">
        <v>23.38868656</v>
      </c>
      <c r="I1258" s="10" t="s">
        <v>322</v>
      </c>
      <c r="J1258" t="str" cm="1">
        <f t="array" ref="J1258">_xlfn.SWITCH(I1258, "Rectum","Rectum","Sigma","LC","LC","LC","RC","RC","left","LC","right","RC","Left colon","LC","Right colon","RC","NA","NA","TODO","NA","Multiple")</f>
        <v>NA</v>
      </c>
      <c r="K1258" s="10" t="s">
        <v>322</v>
      </c>
      <c r="L1258" s="10" t="s">
        <v>1658</v>
      </c>
      <c r="M1258" s="10" t="s">
        <v>322</v>
      </c>
      <c r="N1258" s="11" t="s">
        <v>323</v>
      </c>
      <c r="O1258" s="12">
        <v>1215149</v>
      </c>
      <c r="P1258" s="13">
        <v>4821628</v>
      </c>
      <c r="Q1258" s="14">
        <v>0.79786601535125279</v>
      </c>
      <c r="R1258" s="13">
        <v>6378</v>
      </c>
      <c r="S1258" s="15">
        <v>1.0554089709762533E-3</v>
      </c>
      <c r="T1258" s="15">
        <v>1.32278972994184E-3</v>
      </c>
    </row>
    <row r="1259" spans="1:20">
      <c r="A1259" s="10" t="s">
        <v>1659</v>
      </c>
      <c r="B1259" s="10" t="s">
        <v>1150</v>
      </c>
      <c r="C1259" s="10" t="s">
        <v>487</v>
      </c>
      <c r="D1259" s="10" t="s">
        <v>1151</v>
      </c>
      <c r="E1259" s="10" t="s">
        <v>832</v>
      </c>
      <c r="F1259" s="10">
        <v>32</v>
      </c>
      <c r="G1259" s="10" t="s">
        <v>320</v>
      </c>
      <c r="H1259" s="10">
        <v>18.732782369999999</v>
      </c>
      <c r="I1259" s="10" t="s">
        <v>322</v>
      </c>
      <c r="J1259" t="str" cm="1">
        <f t="array" ref="J1259">_xlfn.SWITCH(I1259, "Rectum","Rectum","Sigma","LC","LC","LC","RC","RC","left","LC","right","RC","Left colon","LC","Right colon","RC","NA","NA","TODO","NA","Multiple")</f>
        <v>NA</v>
      </c>
      <c r="K1259" s="10" t="s">
        <v>322</v>
      </c>
      <c r="L1259" s="10" t="s">
        <v>1650</v>
      </c>
      <c r="M1259" s="10" t="s">
        <v>322</v>
      </c>
      <c r="N1259" s="11" t="s">
        <v>323</v>
      </c>
      <c r="O1259" s="12">
        <v>1849101</v>
      </c>
      <c r="P1259" s="13">
        <v>13627257</v>
      </c>
      <c r="Q1259" s="14">
        <v>0.88014216608157403</v>
      </c>
      <c r="R1259" s="13">
        <v>6660</v>
      </c>
      <c r="S1259" s="15">
        <v>4.3014869581628078E-4</v>
      </c>
      <c r="T1259" s="15">
        <v>4.8872638125192801E-4</v>
      </c>
    </row>
    <row r="1260" spans="1:20">
      <c r="A1260" s="10" t="s">
        <v>1660</v>
      </c>
      <c r="B1260" s="10" t="s">
        <v>1150</v>
      </c>
      <c r="C1260" s="10" t="s">
        <v>487</v>
      </c>
      <c r="D1260" s="10" t="s">
        <v>1151</v>
      </c>
      <c r="E1260" s="10" t="s">
        <v>832</v>
      </c>
      <c r="F1260" s="10">
        <v>77</v>
      </c>
      <c r="G1260" s="10" t="s">
        <v>320</v>
      </c>
      <c r="H1260" s="10">
        <v>20.43816558</v>
      </c>
      <c r="I1260" s="10" t="s">
        <v>322</v>
      </c>
      <c r="J1260" t="str" cm="1">
        <f t="array" ref="J1260">_xlfn.SWITCH(I1260, "Rectum","Rectum","Sigma","LC","LC","LC","RC","RC","left","LC","right","RC","Left colon","LC","Right colon","RC","NA","NA","TODO","NA","Multiple")</f>
        <v>NA</v>
      </c>
      <c r="K1260" s="10" t="s">
        <v>322</v>
      </c>
      <c r="L1260" s="10" t="s">
        <v>1658</v>
      </c>
      <c r="M1260" s="10" t="s">
        <v>322</v>
      </c>
      <c r="N1260" s="11" t="s">
        <v>323</v>
      </c>
      <c r="O1260" s="12">
        <v>994756</v>
      </c>
      <c r="P1260" s="13">
        <v>11569025</v>
      </c>
      <c r="Q1260" s="14">
        <v>0.92056450239653398</v>
      </c>
      <c r="R1260" s="13">
        <v>3535</v>
      </c>
      <c r="S1260" s="15">
        <v>2.8128520043579712E-4</v>
      </c>
      <c r="T1260" s="15">
        <v>3.0555729631494396E-4</v>
      </c>
    </row>
    <row r="1261" spans="1:20">
      <c r="A1261" s="10" t="s">
        <v>1661</v>
      </c>
      <c r="B1261" s="10" t="s">
        <v>1150</v>
      </c>
      <c r="C1261" s="10" t="s">
        <v>487</v>
      </c>
      <c r="D1261" s="10" t="s">
        <v>1151</v>
      </c>
      <c r="E1261" s="10" t="s">
        <v>832</v>
      </c>
      <c r="F1261" s="10">
        <v>34</v>
      </c>
      <c r="G1261" s="10" t="s">
        <v>320</v>
      </c>
      <c r="H1261" s="10">
        <v>21.857277880000002</v>
      </c>
      <c r="I1261" s="10" t="s">
        <v>322</v>
      </c>
      <c r="J1261" t="str" cm="1">
        <f t="array" ref="J1261">_xlfn.SWITCH(I1261, "Rectum","Rectum","Sigma","LC","LC","LC","RC","RC","left","LC","right","RC","Left colon","LC","Right colon","RC","NA","NA","TODO","NA","Multiple")</f>
        <v>NA</v>
      </c>
      <c r="K1261" s="10" t="s">
        <v>322</v>
      </c>
      <c r="L1261" s="10" t="s">
        <v>1658</v>
      </c>
      <c r="M1261" s="10" t="s">
        <v>322</v>
      </c>
      <c r="N1261" s="11" t="s">
        <v>328</v>
      </c>
      <c r="O1261" s="12">
        <v>3414436</v>
      </c>
      <c r="P1261" s="13">
        <v>7307508</v>
      </c>
      <c r="Q1261" s="14">
        <v>0.68084036712325857</v>
      </c>
      <c r="R1261" s="13">
        <v>11127</v>
      </c>
      <c r="S1261" s="15">
        <v>1.0367023566694006E-3</v>
      </c>
      <c r="T1261" s="15">
        <v>1.5226805088684101E-3</v>
      </c>
    </row>
    <row r="1262" spans="1:20">
      <c r="A1262" s="10" t="s">
        <v>1662</v>
      </c>
      <c r="B1262" s="10" t="s">
        <v>1150</v>
      </c>
      <c r="C1262" s="10" t="s">
        <v>487</v>
      </c>
      <c r="D1262" s="10" t="s">
        <v>1151</v>
      </c>
      <c r="E1262" s="10" t="s">
        <v>832</v>
      </c>
      <c r="F1262" s="10">
        <v>37</v>
      </c>
      <c r="G1262" s="10" t="s">
        <v>320</v>
      </c>
      <c r="H1262" s="10">
        <v>25.344352619999999</v>
      </c>
      <c r="I1262" s="10" t="s">
        <v>322</v>
      </c>
      <c r="J1262" t="str" cm="1">
        <f t="array" ref="J1262">_xlfn.SWITCH(I1262, "Rectum","Rectum","Sigma","LC","LC","LC","RC","RC","left","LC","right","RC","Left colon","LC","Right colon","RC","NA","NA","TODO","NA","Multiple")</f>
        <v>NA</v>
      </c>
      <c r="K1262" s="10" t="s">
        <v>322</v>
      </c>
      <c r="L1262" s="10" t="s">
        <v>1658</v>
      </c>
      <c r="M1262" s="10" t="s">
        <v>322</v>
      </c>
      <c r="N1262" s="11" t="s">
        <v>328</v>
      </c>
      <c r="O1262" s="12">
        <v>8579856</v>
      </c>
      <c r="P1262" s="13">
        <v>8777311</v>
      </c>
      <c r="Q1262" s="14">
        <v>0.50468636753975982</v>
      </c>
      <c r="R1262" s="13">
        <v>34448</v>
      </c>
      <c r="S1262" s="15">
        <v>1.9807246193064877E-3</v>
      </c>
      <c r="T1262" s="15">
        <v>3.9246643989258199E-3</v>
      </c>
    </row>
    <row r="1263" spans="1:20">
      <c r="A1263" s="10" t="s">
        <v>1663</v>
      </c>
      <c r="B1263" s="10" t="s">
        <v>1150</v>
      </c>
      <c r="C1263" s="10" t="s">
        <v>487</v>
      </c>
      <c r="D1263" s="10" t="s">
        <v>1151</v>
      </c>
      <c r="E1263" s="10" t="s">
        <v>832</v>
      </c>
      <c r="F1263" s="10">
        <v>68</v>
      </c>
      <c r="G1263" s="10" t="s">
        <v>340</v>
      </c>
      <c r="H1263" s="10">
        <v>19.223375619999999</v>
      </c>
      <c r="I1263" s="10" t="s">
        <v>322</v>
      </c>
      <c r="J1263" t="str" cm="1">
        <f t="array" ref="J1263">_xlfn.SWITCH(I1263, "Rectum","Rectum","Sigma","LC","LC","LC","RC","RC","left","LC","right","RC","Left colon","LC","Right colon","RC","NA","NA","TODO","NA","Multiple")</f>
        <v>NA</v>
      </c>
      <c r="K1263" s="10" t="s">
        <v>322</v>
      </c>
      <c r="L1263" s="10" t="s">
        <v>322</v>
      </c>
      <c r="M1263" s="10" t="s">
        <v>322</v>
      </c>
      <c r="N1263" s="11" t="s">
        <v>328</v>
      </c>
      <c r="O1263" s="12">
        <v>6351650</v>
      </c>
      <c r="P1263" s="13">
        <v>10866782</v>
      </c>
      <c r="Q1263" s="14">
        <v>0.63023630188686686</v>
      </c>
      <c r="R1263" s="13">
        <v>23961</v>
      </c>
      <c r="S1263" s="15">
        <v>1.3896562965477009E-3</v>
      </c>
      <c r="T1263" s="15">
        <v>2.2049765974876501E-3</v>
      </c>
    </row>
    <row r="1264" spans="1:20">
      <c r="A1264" s="10" t="s">
        <v>1664</v>
      </c>
      <c r="B1264" s="10" t="s">
        <v>1150</v>
      </c>
      <c r="C1264" s="10" t="s">
        <v>487</v>
      </c>
      <c r="D1264" s="10" t="s">
        <v>1151</v>
      </c>
      <c r="E1264" s="10" t="s">
        <v>832</v>
      </c>
      <c r="F1264" s="10">
        <v>51</v>
      </c>
      <c r="G1264" s="10" t="s">
        <v>320</v>
      </c>
      <c r="H1264" s="10">
        <v>19.157088120000001</v>
      </c>
      <c r="I1264" s="10" t="s">
        <v>322</v>
      </c>
      <c r="J1264" t="str" cm="1">
        <f t="array" ref="J1264">_xlfn.SWITCH(I1264, "Rectum","Rectum","Sigma","LC","LC","LC","RC","RC","left","LC","right","RC","Left colon","LC","Right colon","RC","NA","NA","TODO","NA","Multiple")</f>
        <v>NA</v>
      </c>
      <c r="K1264" s="10" t="s">
        <v>322</v>
      </c>
      <c r="L1264" s="10" t="s">
        <v>1650</v>
      </c>
      <c r="M1264" s="10" t="s">
        <v>322</v>
      </c>
      <c r="N1264" s="11" t="s">
        <v>328</v>
      </c>
      <c r="O1264" s="12">
        <v>5704899</v>
      </c>
      <c r="P1264" s="13">
        <v>5347546</v>
      </c>
      <c r="Q1264" s="14">
        <v>0.48295828938051821</v>
      </c>
      <c r="R1264" s="13">
        <v>20035</v>
      </c>
      <c r="S1264" s="15">
        <v>1.8094410646937271E-3</v>
      </c>
      <c r="T1264" s="15">
        <v>3.74657833705404E-3</v>
      </c>
    </row>
    <row r="1265" spans="1:20">
      <c r="A1265" s="10" t="s">
        <v>1665</v>
      </c>
      <c r="B1265" s="10" t="s">
        <v>1150</v>
      </c>
      <c r="C1265" s="10" t="s">
        <v>487</v>
      </c>
      <c r="D1265" s="10" t="s">
        <v>1151</v>
      </c>
      <c r="E1265" s="10" t="s">
        <v>832</v>
      </c>
      <c r="F1265" s="10">
        <v>63</v>
      </c>
      <c r="G1265" s="10" t="s">
        <v>320</v>
      </c>
      <c r="H1265" s="10">
        <v>21.10726644</v>
      </c>
      <c r="I1265" s="10" t="s">
        <v>322</v>
      </c>
      <c r="J1265" t="str" cm="1">
        <f t="array" ref="J1265">_xlfn.SWITCH(I1265, "Rectum","Rectum","Sigma","LC","LC","LC","RC","RC","left","LC","right","RC","Left colon","LC","Right colon","RC","NA","NA","TODO","NA","Multiple")</f>
        <v>NA</v>
      </c>
      <c r="K1265" s="10" t="s">
        <v>322</v>
      </c>
      <c r="L1265" s="10" t="s">
        <v>1650</v>
      </c>
      <c r="M1265" s="10" t="s">
        <v>322</v>
      </c>
      <c r="N1265" s="11" t="s">
        <v>328</v>
      </c>
      <c r="O1265" s="12">
        <v>3783160</v>
      </c>
      <c r="P1265" s="13">
        <v>10980583</v>
      </c>
      <c r="Q1265" s="14">
        <v>0.74311982360436069</v>
      </c>
      <c r="R1265" s="13">
        <v>12586</v>
      </c>
      <c r="S1265" s="15">
        <v>8.5176771578380529E-4</v>
      </c>
      <c r="T1265" s="15">
        <v>1.1462050785463799E-3</v>
      </c>
    </row>
    <row r="1266" spans="1:20">
      <c r="A1266" s="10" t="s">
        <v>1666</v>
      </c>
      <c r="B1266" s="10" t="s">
        <v>1150</v>
      </c>
      <c r="C1266" s="10" t="s">
        <v>487</v>
      </c>
      <c r="D1266" s="10" t="s">
        <v>1151</v>
      </c>
      <c r="E1266" s="10" t="s">
        <v>832</v>
      </c>
      <c r="F1266" s="10">
        <v>51</v>
      </c>
      <c r="G1266" s="10" t="s">
        <v>340</v>
      </c>
      <c r="H1266" s="10">
        <v>19.433013259999999</v>
      </c>
      <c r="I1266" s="10" t="s">
        <v>322</v>
      </c>
      <c r="J1266" t="str" cm="1">
        <f t="array" ref="J1266">_xlfn.SWITCH(I1266, "Rectum","Rectum","Sigma","LC","LC","LC","RC","RC","left","LC","right","RC","Left colon","LC","Right colon","RC","NA","NA","TODO","NA","Multiple")</f>
        <v>NA</v>
      </c>
      <c r="K1266" s="10" t="s">
        <v>322</v>
      </c>
      <c r="L1266" s="10" t="s">
        <v>1650</v>
      </c>
      <c r="M1266" s="10" t="s">
        <v>322</v>
      </c>
      <c r="N1266" s="11" t="s">
        <v>323</v>
      </c>
      <c r="O1266" s="12">
        <v>2049947</v>
      </c>
      <c r="P1266" s="13">
        <v>13271601</v>
      </c>
      <c r="Q1266" s="14">
        <v>0.86585046889574191</v>
      </c>
      <c r="R1266" s="13">
        <v>6273</v>
      </c>
      <c r="S1266" s="15">
        <v>4.0925582312058577E-4</v>
      </c>
      <c r="T1266" s="15">
        <v>4.7266339607406803E-4</v>
      </c>
    </row>
    <row r="1267" spans="1:20">
      <c r="A1267" s="10" t="s">
        <v>1667</v>
      </c>
      <c r="B1267" s="10" t="s">
        <v>1150</v>
      </c>
      <c r="C1267" s="10" t="s">
        <v>487</v>
      </c>
      <c r="D1267" s="10" t="s">
        <v>1151</v>
      </c>
      <c r="E1267" s="10" t="s">
        <v>832</v>
      </c>
      <c r="F1267" s="10">
        <v>72</v>
      </c>
      <c r="G1267" s="10" t="s">
        <v>320</v>
      </c>
      <c r="H1267" s="10">
        <v>23.05456246</v>
      </c>
      <c r="I1267" s="10" t="s">
        <v>322</v>
      </c>
      <c r="J1267" t="str" cm="1">
        <f t="array" ref="J1267">_xlfn.SWITCH(I1267, "Rectum","Rectum","Sigma","LC","LC","LC","RC","RC","left","LC","right","RC","Left colon","LC","Right colon","RC","NA","NA","TODO","NA","Multiple")</f>
        <v>NA</v>
      </c>
      <c r="K1267" s="10" t="s">
        <v>322</v>
      </c>
      <c r="L1267" s="10" t="s">
        <v>322</v>
      </c>
      <c r="M1267" s="10" t="s">
        <v>322</v>
      </c>
      <c r="N1267" s="11" t="s">
        <v>328</v>
      </c>
      <c r="O1267" s="12">
        <v>5526165</v>
      </c>
      <c r="P1267" s="13">
        <v>13551060</v>
      </c>
      <c r="Q1267" s="14">
        <v>0.70951375668356798</v>
      </c>
      <c r="R1267" s="13">
        <v>21855</v>
      </c>
      <c r="S1267" s="15">
        <v>1.1442959556167104E-3</v>
      </c>
      <c r="T1267" s="15">
        <v>1.6127889626346601E-3</v>
      </c>
    </row>
    <row r="1268" spans="1:20">
      <c r="A1268" s="10" t="s">
        <v>1668</v>
      </c>
      <c r="B1268" s="10" t="s">
        <v>1150</v>
      </c>
      <c r="C1268" s="10" t="s">
        <v>487</v>
      </c>
      <c r="D1268" s="10" t="s">
        <v>322</v>
      </c>
      <c r="E1268" s="10" t="s">
        <v>832</v>
      </c>
      <c r="F1268" s="10" t="s">
        <v>322</v>
      </c>
      <c r="G1268" s="10" t="s">
        <v>322</v>
      </c>
      <c r="H1268" s="10" t="s">
        <v>322</v>
      </c>
      <c r="I1268" s="10" t="s">
        <v>322</v>
      </c>
      <c r="J1268" t="str" cm="1">
        <f t="array" ref="J1268">_xlfn.SWITCH(I1268, "Rectum","Rectum","Sigma","LC","LC","LC","RC","RC","left","LC","right","RC","Left colon","LC","Right colon","RC","NA","NA","TODO","NA","Multiple")</f>
        <v>NA</v>
      </c>
      <c r="K1268" s="10" t="s">
        <v>322</v>
      </c>
      <c r="L1268" s="10" t="s">
        <v>322</v>
      </c>
      <c r="M1268" s="10" t="s">
        <v>322</v>
      </c>
      <c r="N1268" s="11" t="s">
        <v>323</v>
      </c>
      <c r="O1268" s="12">
        <v>18628</v>
      </c>
      <c r="P1268" s="13">
        <v>295848</v>
      </c>
      <c r="Q1268" s="14">
        <v>0.93558833202620995</v>
      </c>
      <c r="R1268" s="13">
        <v>1740</v>
      </c>
      <c r="S1268" s="15">
        <v>5.5025678650036684E-3</v>
      </c>
      <c r="T1268" s="15">
        <v>5.8813985560152507E-3</v>
      </c>
    </row>
    <row r="1269" spans="1:20">
      <c r="A1269" s="10" t="s">
        <v>1669</v>
      </c>
      <c r="B1269" s="10" t="s">
        <v>1150</v>
      </c>
      <c r="C1269" s="10" t="s">
        <v>487</v>
      </c>
      <c r="D1269" s="10" t="s">
        <v>1151</v>
      </c>
      <c r="E1269" s="10" t="s">
        <v>832</v>
      </c>
      <c r="F1269" s="10">
        <v>47</v>
      </c>
      <c r="G1269" s="10" t="s">
        <v>320</v>
      </c>
      <c r="H1269" s="10">
        <v>26.175194520000002</v>
      </c>
      <c r="I1269" s="10" t="s">
        <v>322</v>
      </c>
      <c r="J1269" t="str" cm="1">
        <f t="array" ref="J1269">_xlfn.SWITCH(I1269, "Rectum","Rectum","Sigma","LC","LC","LC","RC","RC","left","LC","right","RC","Left colon","LC","Right colon","RC","NA","NA","TODO","NA","Multiple")</f>
        <v>NA</v>
      </c>
      <c r="K1269" s="10" t="s">
        <v>322</v>
      </c>
      <c r="L1269" s="10" t="s">
        <v>322</v>
      </c>
      <c r="M1269" s="10" t="s">
        <v>322</v>
      </c>
      <c r="N1269" s="11" t="s">
        <v>328</v>
      </c>
      <c r="O1269" s="12">
        <v>3666858</v>
      </c>
      <c r="P1269" s="13">
        <v>15402547</v>
      </c>
      <c r="Q1269" s="14">
        <v>0.80708895730660468</v>
      </c>
      <c r="R1269" s="13">
        <v>14671</v>
      </c>
      <c r="S1269" s="15">
        <v>7.6875610849589998E-4</v>
      </c>
      <c r="T1269" s="15">
        <v>9.5250480326403196E-4</v>
      </c>
    </row>
    <row r="1270" spans="1:20">
      <c r="A1270" s="10" t="s">
        <v>1670</v>
      </c>
      <c r="B1270" s="10" t="s">
        <v>1150</v>
      </c>
      <c r="C1270" s="10" t="s">
        <v>487</v>
      </c>
      <c r="D1270" s="10" t="s">
        <v>1151</v>
      </c>
      <c r="E1270" s="10" t="s">
        <v>832</v>
      </c>
      <c r="F1270" s="10">
        <v>57</v>
      </c>
      <c r="G1270" s="10" t="s">
        <v>320</v>
      </c>
      <c r="H1270" s="10">
        <v>26.259584749999998</v>
      </c>
      <c r="I1270" s="10" t="s">
        <v>322</v>
      </c>
      <c r="J1270" t="str" cm="1">
        <f t="array" ref="J1270">_xlfn.SWITCH(I1270, "Rectum","Rectum","Sigma","LC","LC","LC","RC","RC","left","LC","right","RC","Left colon","LC","Right colon","RC","NA","NA","TODO","NA","Multiple")</f>
        <v>NA</v>
      </c>
      <c r="K1270" s="10" t="s">
        <v>322</v>
      </c>
      <c r="L1270" s="10" t="s">
        <v>322</v>
      </c>
      <c r="M1270" s="10" t="s">
        <v>322</v>
      </c>
      <c r="N1270" s="11" t="s">
        <v>328</v>
      </c>
      <c r="O1270" s="12">
        <v>13128986</v>
      </c>
      <c r="P1270" s="13">
        <v>8626865</v>
      </c>
      <c r="Q1270" s="14">
        <v>0.39545555914380948</v>
      </c>
      <c r="R1270" s="13">
        <v>59154</v>
      </c>
      <c r="S1270" s="15">
        <v>2.7116198231446659E-3</v>
      </c>
      <c r="T1270" s="15">
        <v>6.8569520909391802E-3</v>
      </c>
    </row>
    <row r="1271" spans="1:20">
      <c r="A1271" s="10" t="s">
        <v>1671</v>
      </c>
      <c r="B1271" s="10" t="s">
        <v>1150</v>
      </c>
      <c r="C1271" s="10" t="s">
        <v>487</v>
      </c>
      <c r="D1271" s="10" t="s">
        <v>1151</v>
      </c>
      <c r="E1271" s="10" t="s">
        <v>832</v>
      </c>
      <c r="F1271" s="10">
        <v>54</v>
      </c>
      <c r="G1271" s="10" t="s">
        <v>320</v>
      </c>
      <c r="H1271" s="10">
        <v>23.529411759999999</v>
      </c>
      <c r="I1271" s="10" t="s">
        <v>322</v>
      </c>
      <c r="J1271" t="str" cm="1">
        <f t="array" ref="J1271">_xlfn.SWITCH(I1271, "Rectum","Rectum","Sigma","LC","LC","LC","RC","RC","left","LC","right","RC","Left colon","LC","Right colon","RC","NA","NA","TODO","NA","Multiple")</f>
        <v>NA</v>
      </c>
      <c r="K1271" s="10" t="s">
        <v>322</v>
      </c>
      <c r="L1271" s="10" t="s">
        <v>322</v>
      </c>
      <c r="M1271" s="10" t="s">
        <v>322</v>
      </c>
      <c r="N1271" s="11" t="s">
        <v>328</v>
      </c>
      <c r="O1271" s="12">
        <v>6654001</v>
      </c>
      <c r="P1271" s="13">
        <v>18919969</v>
      </c>
      <c r="Q1271" s="14">
        <v>0.73893364982033183</v>
      </c>
      <c r="R1271" s="13">
        <v>30452</v>
      </c>
      <c r="S1271" s="15">
        <v>1.1893258125490979E-3</v>
      </c>
      <c r="T1271" s="15">
        <v>1.6095163792287401E-3</v>
      </c>
    </row>
    <row r="1272" spans="1:20">
      <c r="A1272" s="10" t="s">
        <v>1672</v>
      </c>
      <c r="B1272" s="10" t="s">
        <v>1150</v>
      </c>
      <c r="C1272" s="10" t="s">
        <v>487</v>
      </c>
      <c r="D1272" s="10" t="s">
        <v>1151</v>
      </c>
      <c r="E1272" s="10" t="s">
        <v>832</v>
      </c>
      <c r="F1272" s="10">
        <v>63</v>
      </c>
      <c r="G1272" s="10" t="s">
        <v>320</v>
      </c>
      <c r="H1272" s="10">
        <v>24.441802089999999</v>
      </c>
      <c r="I1272" s="10" t="s">
        <v>322</v>
      </c>
      <c r="J1272" t="str" cm="1">
        <f t="array" ref="J1272">_xlfn.SWITCH(I1272, "Rectum","Rectum","Sigma","LC","LC","LC","RC","RC","left","LC","right","RC","Left colon","LC","Right colon","RC","NA","NA","TODO","NA","Multiple")</f>
        <v>NA</v>
      </c>
      <c r="K1272" s="10" t="s">
        <v>322</v>
      </c>
      <c r="L1272" s="10" t="s">
        <v>1658</v>
      </c>
      <c r="M1272" s="10" t="s">
        <v>322</v>
      </c>
      <c r="N1272" s="11" t="s">
        <v>328</v>
      </c>
      <c r="O1272" s="12">
        <v>7051973</v>
      </c>
      <c r="P1272" s="13">
        <v>13309550</v>
      </c>
      <c r="Q1272" s="14">
        <v>0.65289856046452233</v>
      </c>
      <c r="R1272" s="13">
        <v>23803</v>
      </c>
      <c r="S1272" s="15">
        <v>1.1676536347763093E-3</v>
      </c>
      <c r="T1272" s="15">
        <v>1.7884150854086001E-3</v>
      </c>
    </row>
    <row r="1273" spans="1:20">
      <c r="A1273" s="10" t="s">
        <v>1673</v>
      </c>
      <c r="B1273" s="10" t="s">
        <v>1150</v>
      </c>
      <c r="C1273" s="10" t="s">
        <v>487</v>
      </c>
      <c r="D1273" s="10" t="s">
        <v>1151</v>
      </c>
      <c r="E1273" s="10" t="s">
        <v>832</v>
      </c>
      <c r="F1273" s="10">
        <v>44</v>
      </c>
      <c r="G1273" s="10" t="s">
        <v>340</v>
      </c>
      <c r="H1273" s="10">
        <v>21.631148849999999</v>
      </c>
      <c r="I1273" s="10" t="s">
        <v>322</v>
      </c>
      <c r="J1273" t="str" cm="1">
        <f t="array" ref="J1273">_xlfn.SWITCH(I1273, "Rectum","Rectum","Sigma","LC","LC","LC","RC","RC","left","LC","right","RC","Left colon","LC","Right colon","RC","NA","NA","TODO","NA","Multiple")</f>
        <v>NA</v>
      </c>
      <c r="K1273" s="10" t="s">
        <v>322</v>
      </c>
      <c r="L1273" s="10" t="s">
        <v>1650</v>
      </c>
      <c r="M1273" s="10" t="s">
        <v>322</v>
      </c>
      <c r="N1273" s="11" t="s">
        <v>328</v>
      </c>
      <c r="O1273" s="12">
        <v>7202259</v>
      </c>
      <c r="P1273" s="13">
        <v>10336070</v>
      </c>
      <c r="Q1273" s="14">
        <v>0.58854119868676935</v>
      </c>
      <c r="R1273" s="13">
        <v>23857</v>
      </c>
      <c r="S1273" s="15">
        <v>1.3584299813246483E-3</v>
      </c>
      <c r="T1273" s="15">
        <v>2.30813065313993E-3</v>
      </c>
    </row>
    <row r="1274" spans="1:20">
      <c r="A1274" s="10" t="s">
        <v>1674</v>
      </c>
      <c r="B1274" s="10" t="s">
        <v>1150</v>
      </c>
      <c r="C1274" s="10" t="s">
        <v>487</v>
      </c>
      <c r="D1274" s="10" t="s">
        <v>1151</v>
      </c>
      <c r="E1274" s="10" t="s">
        <v>832</v>
      </c>
      <c r="F1274" s="10">
        <v>55</v>
      </c>
      <c r="G1274" s="10" t="s">
        <v>320</v>
      </c>
      <c r="H1274" s="10">
        <v>24.50894577</v>
      </c>
      <c r="I1274" s="10" t="s">
        <v>322</v>
      </c>
      <c r="J1274" t="str" cm="1">
        <f t="array" ref="J1274">_xlfn.SWITCH(I1274, "Rectum","Rectum","Sigma","LC","LC","LC","RC","RC","left","LC","right","RC","Left colon","LC","Right colon","RC","NA","NA","TODO","NA","Multiple")</f>
        <v>NA</v>
      </c>
      <c r="K1274" s="10" t="s">
        <v>322</v>
      </c>
      <c r="L1274" s="10" t="s">
        <v>1650</v>
      </c>
      <c r="M1274" s="10" t="s">
        <v>322</v>
      </c>
      <c r="N1274" s="11" t="s">
        <v>328</v>
      </c>
      <c r="O1274" s="12">
        <v>7348463</v>
      </c>
      <c r="P1274" s="13">
        <v>8217129</v>
      </c>
      <c r="Q1274" s="14">
        <v>0.52689051948589061</v>
      </c>
      <c r="R1274" s="13">
        <v>29923</v>
      </c>
      <c r="S1274" s="15">
        <v>1.9186926497778368E-3</v>
      </c>
      <c r="T1274" s="15">
        <v>3.6415395206768702E-3</v>
      </c>
    </row>
    <row r="1275" spans="1:20">
      <c r="A1275" s="10" t="s">
        <v>1675</v>
      </c>
      <c r="B1275" s="10" t="s">
        <v>1150</v>
      </c>
      <c r="C1275" s="10" t="s">
        <v>487</v>
      </c>
      <c r="D1275" s="10" t="s">
        <v>1151</v>
      </c>
      <c r="E1275" s="10" t="s">
        <v>832</v>
      </c>
      <c r="F1275" s="10">
        <v>55</v>
      </c>
      <c r="G1275" s="10" t="s">
        <v>320</v>
      </c>
      <c r="H1275" s="10">
        <v>21.258503399999999</v>
      </c>
      <c r="I1275" s="10" t="s">
        <v>322</v>
      </c>
      <c r="J1275" t="str" cm="1">
        <f t="array" ref="J1275">_xlfn.SWITCH(I1275, "Rectum","Rectum","Sigma","LC","LC","LC","RC","RC","left","LC","right","RC","Left colon","LC","Right colon","RC","NA","NA","TODO","NA","Multiple")</f>
        <v>NA</v>
      </c>
      <c r="K1275" s="10" t="s">
        <v>322</v>
      </c>
      <c r="L1275" s="10" t="s">
        <v>1650</v>
      </c>
      <c r="M1275" s="10" t="s">
        <v>322</v>
      </c>
      <c r="N1275" s="11" t="s">
        <v>323</v>
      </c>
      <c r="O1275" s="12">
        <v>1721297</v>
      </c>
      <c r="P1275" s="13">
        <v>14996583</v>
      </c>
      <c r="Q1275" s="14">
        <v>0.89656351405755264</v>
      </c>
      <c r="R1275" s="13">
        <v>8858</v>
      </c>
      <c r="S1275" s="15">
        <v>5.2957127683831719E-4</v>
      </c>
      <c r="T1275" s="15">
        <v>5.9066788747810101E-4</v>
      </c>
    </row>
    <row r="1276" spans="1:20">
      <c r="A1276" s="10" t="s">
        <v>1676</v>
      </c>
      <c r="B1276" s="10" t="s">
        <v>1150</v>
      </c>
      <c r="C1276" s="10" t="s">
        <v>487</v>
      </c>
      <c r="D1276" s="10" t="s">
        <v>1151</v>
      </c>
      <c r="E1276" s="10" t="s">
        <v>832</v>
      </c>
      <c r="F1276" s="10">
        <v>79</v>
      </c>
      <c r="G1276" s="10" t="s">
        <v>340</v>
      </c>
      <c r="H1276" s="10">
        <v>24.609375</v>
      </c>
      <c r="I1276" s="10" t="s">
        <v>322</v>
      </c>
      <c r="J1276" t="str" cm="1">
        <f t="array" ref="J1276">_xlfn.SWITCH(I1276, "Rectum","Rectum","Sigma","LC","LC","LC","RC","RC","left","LC","right","RC","Left colon","LC","Right colon","RC","NA","NA","TODO","NA","Multiple")</f>
        <v>NA</v>
      </c>
      <c r="K1276" s="10" t="s">
        <v>322</v>
      </c>
      <c r="L1276" s="10" t="s">
        <v>322</v>
      </c>
      <c r="M1276" s="10" t="s">
        <v>322</v>
      </c>
      <c r="N1276" s="11" t="s">
        <v>328</v>
      </c>
      <c r="O1276" s="12">
        <v>11440991</v>
      </c>
      <c r="P1276" s="13">
        <v>11035070</v>
      </c>
      <c r="Q1276" s="14">
        <v>0.48969938195759227</v>
      </c>
      <c r="R1276" s="13">
        <v>58315</v>
      </c>
      <c r="S1276" s="15">
        <v>2.5878240426981426E-3</v>
      </c>
      <c r="T1276" s="15">
        <v>5.2845156396833003E-3</v>
      </c>
    </row>
    <row r="1277" spans="1:20">
      <c r="A1277" s="10" t="s">
        <v>1677</v>
      </c>
      <c r="B1277" s="10" t="s">
        <v>1150</v>
      </c>
      <c r="C1277" s="10" t="s">
        <v>487</v>
      </c>
      <c r="D1277" s="10" t="s">
        <v>1151</v>
      </c>
      <c r="E1277" s="10" t="s">
        <v>832</v>
      </c>
      <c r="F1277" s="10">
        <v>38</v>
      </c>
      <c r="G1277" s="10" t="s">
        <v>320</v>
      </c>
      <c r="H1277" s="10">
        <v>22.499637100000001</v>
      </c>
      <c r="I1277" s="10" t="s">
        <v>322</v>
      </c>
      <c r="J1277" t="str" cm="1">
        <f t="array" ref="J1277">_xlfn.SWITCH(I1277, "Rectum","Rectum","Sigma","LC","LC","LC","RC","RC","left","LC","right","RC","Left colon","LC","Right colon","RC","NA","NA","TODO","NA","Multiple")</f>
        <v>NA</v>
      </c>
      <c r="K1277" s="10" t="s">
        <v>322</v>
      </c>
      <c r="L1277" s="10" t="s">
        <v>1650</v>
      </c>
      <c r="M1277" s="10" t="s">
        <v>322</v>
      </c>
      <c r="N1277" s="11" t="s">
        <v>323</v>
      </c>
      <c r="O1277" s="12">
        <v>988143</v>
      </c>
      <c r="P1277" s="13">
        <v>7397021</v>
      </c>
      <c r="Q1277" s="14">
        <v>0.8817806888789258</v>
      </c>
      <c r="R1277" s="13">
        <v>3567</v>
      </c>
      <c r="S1277" s="15">
        <v>4.2521330103444728E-4</v>
      </c>
      <c r="T1277" s="15">
        <v>4.8222115362387102E-4</v>
      </c>
    </row>
    <row r="1278" spans="1:20">
      <c r="A1278" s="10" t="s">
        <v>1678</v>
      </c>
      <c r="B1278" s="10" t="s">
        <v>1150</v>
      </c>
      <c r="C1278" s="10" t="s">
        <v>487</v>
      </c>
      <c r="D1278" s="10" t="s">
        <v>1151</v>
      </c>
      <c r="E1278" s="10" t="s">
        <v>832</v>
      </c>
      <c r="F1278" s="10">
        <v>54</v>
      </c>
      <c r="G1278" s="10" t="s">
        <v>340</v>
      </c>
      <c r="H1278" s="10">
        <v>20.239500759999999</v>
      </c>
      <c r="I1278" s="10" t="s">
        <v>322</v>
      </c>
      <c r="J1278" t="str" cm="1">
        <f t="array" ref="J1278">_xlfn.SWITCH(I1278, "Rectum","Rectum","Sigma","LC","LC","LC","RC","RC","left","LC","right","RC","Left colon","LC","Right colon","RC","NA","NA","TODO","NA","Multiple")</f>
        <v>NA</v>
      </c>
      <c r="K1278" s="10" t="s">
        <v>322</v>
      </c>
      <c r="L1278" s="10" t="s">
        <v>322</v>
      </c>
      <c r="M1278" s="10" t="s">
        <v>322</v>
      </c>
      <c r="N1278" s="11" t="s">
        <v>328</v>
      </c>
      <c r="O1278" s="12">
        <v>9539898</v>
      </c>
      <c r="P1278" s="13">
        <v>9813119</v>
      </c>
      <c r="Q1278" s="14">
        <v>0.50635093001446074</v>
      </c>
      <c r="R1278" s="13">
        <v>27058</v>
      </c>
      <c r="S1278" s="15">
        <v>1.3961762273881808E-3</v>
      </c>
      <c r="T1278" s="15">
        <v>2.7573292446570804E-3</v>
      </c>
    </row>
    <row r="1279" spans="1:20">
      <c r="A1279" s="10" t="s">
        <v>1679</v>
      </c>
      <c r="B1279" s="10" t="s">
        <v>1150</v>
      </c>
      <c r="C1279" s="10" t="s">
        <v>487</v>
      </c>
      <c r="D1279" s="10" t="s">
        <v>1151</v>
      </c>
      <c r="E1279" s="10" t="s">
        <v>832</v>
      </c>
      <c r="F1279" s="10">
        <v>61</v>
      </c>
      <c r="G1279" s="10" t="s">
        <v>320</v>
      </c>
      <c r="H1279" s="10">
        <v>26.423569820000001</v>
      </c>
      <c r="I1279" s="10" t="s">
        <v>322</v>
      </c>
      <c r="J1279" t="str" cm="1">
        <f t="array" ref="J1279">_xlfn.SWITCH(I1279, "Rectum","Rectum","Sigma","LC","LC","LC","RC","RC","left","LC","right","RC","Left colon","LC","Right colon","RC","NA","NA","TODO","NA","Multiple")</f>
        <v>NA</v>
      </c>
      <c r="K1279" s="10" t="s">
        <v>322</v>
      </c>
      <c r="L1279" s="10" t="s">
        <v>322</v>
      </c>
      <c r="M1279" s="10" t="s">
        <v>322</v>
      </c>
      <c r="N1279" s="11" t="s">
        <v>328</v>
      </c>
      <c r="O1279" s="12">
        <v>4481588</v>
      </c>
      <c r="P1279" s="13">
        <v>11765970</v>
      </c>
      <c r="Q1279" s="14">
        <v>0.72357576483616992</v>
      </c>
      <c r="R1279" s="13">
        <v>13310</v>
      </c>
      <c r="S1279" s="15">
        <v>8.1852949055364081E-4</v>
      </c>
      <c r="T1279" s="15">
        <v>1.1312284495031001E-3</v>
      </c>
    </row>
    <row r="1280" spans="1:20">
      <c r="A1280" s="10" t="s">
        <v>1680</v>
      </c>
      <c r="B1280" s="10" t="s">
        <v>1150</v>
      </c>
      <c r="C1280" s="10" t="s">
        <v>487</v>
      </c>
      <c r="D1280" s="10" t="s">
        <v>1151</v>
      </c>
      <c r="E1280" s="10" t="s">
        <v>832</v>
      </c>
      <c r="F1280" s="10">
        <v>55</v>
      </c>
      <c r="G1280" s="10" t="s">
        <v>320</v>
      </c>
      <c r="H1280" s="10">
        <v>22.913033070000001</v>
      </c>
      <c r="I1280" s="10" t="s">
        <v>322</v>
      </c>
      <c r="J1280" t="str" cm="1">
        <f t="array" ref="J1280">_xlfn.SWITCH(I1280, "Rectum","Rectum","Sigma","LC","LC","LC","RC","RC","left","LC","right","RC","Left colon","LC","Right colon","RC","NA","NA","TODO","NA","Multiple")</f>
        <v>NA</v>
      </c>
      <c r="K1280" s="10" t="s">
        <v>322</v>
      </c>
      <c r="L1280" s="10" t="s">
        <v>322</v>
      </c>
      <c r="M1280" s="10" t="s">
        <v>322</v>
      </c>
      <c r="N1280" s="11" t="s">
        <v>328</v>
      </c>
      <c r="O1280" s="12">
        <v>8970666</v>
      </c>
      <c r="P1280" s="13">
        <v>13470051</v>
      </c>
      <c r="Q1280" s="14">
        <v>0.59914284200707557</v>
      </c>
      <c r="R1280" s="13">
        <v>41486</v>
      </c>
      <c r="S1280" s="15">
        <v>1.8452817991190633E-3</v>
      </c>
      <c r="T1280" s="15">
        <v>3.0798695565443703E-3</v>
      </c>
    </row>
    <row r="1281" spans="1:20">
      <c r="A1281" s="10" t="s">
        <v>1681</v>
      </c>
      <c r="B1281" s="10" t="s">
        <v>1150</v>
      </c>
      <c r="C1281" s="10" t="s">
        <v>487</v>
      </c>
      <c r="D1281" s="10" t="s">
        <v>1151</v>
      </c>
      <c r="E1281" s="10" t="s">
        <v>832</v>
      </c>
      <c r="F1281" s="10">
        <v>58</v>
      </c>
      <c r="G1281" s="10" t="s">
        <v>340</v>
      </c>
      <c r="H1281" s="10">
        <v>17.90885536</v>
      </c>
      <c r="I1281" s="10" t="s">
        <v>322</v>
      </c>
      <c r="J1281" t="str" cm="1">
        <f t="array" ref="J1281">_xlfn.SWITCH(I1281, "Rectum","Rectum","Sigma","LC","LC","LC","RC","RC","left","LC","right","RC","Left colon","LC","Right colon","RC","NA","NA","TODO","NA","Multiple")</f>
        <v>NA</v>
      </c>
      <c r="K1281" s="10" t="s">
        <v>322</v>
      </c>
      <c r="L1281" s="10" t="s">
        <v>322</v>
      </c>
      <c r="M1281" s="10" t="s">
        <v>322</v>
      </c>
      <c r="N1281" s="11" t="s">
        <v>328</v>
      </c>
      <c r="O1281" s="12">
        <v>3662383</v>
      </c>
      <c r="P1281" s="13">
        <v>16205411</v>
      </c>
      <c r="Q1281" s="14">
        <v>0.81520133604111145</v>
      </c>
      <c r="R1281" s="13">
        <v>11235</v>
      </c>
      <c r="S1281" s="15">
        <v>5.6516844962598521E-4</v>
      </c>
      <c r="T1281" s="15">
        <v>6.93286952117413E-4</v>
      </c>
    </row>
    <row r="1282" spans="1:20">
      <c r="A1282" s="10" t="s">
        <v>1682</v>
      </c>
      <c r="B1282" s="10" t="s">
        <v>1150</v>
      </c>
      <c r="C1282" s="10" t="s">
        <v>487</v>
      </c>
      <c r="D1282" s="10" t="s">
        <v>1151</v>
      </c>
      <c r="E1282" s="10" t="s">
        <v>832</v>
      </c>
      <c r="F1282" s="10">
        <v>74</v>
      </c>
      <c r="G1282" s="10" t="s">
        <v>320</v>
      </c>
      <c r="H1282" s="10">
        <v>24.609375</v>
      </c>
      <c r="I1282" s="10" t="s">
        <v>322</v>
      </c>
      <c r="J1282" t="str" cm="1">
        <f t="array" ref="J1282">_xlfn.SWITCH(I1282, "Rectum","Rectum","Sigma","LC","LC","LC","RC","RC","left","LC","right","RC","Left colon","LC","Right colon","RC","NA","NA","TODO","NA","Multiple")</f>
        <v>NA</v>
      </c>
      <c r="K1282" s="10" t="s">
        <v>322</v>
      </c>
      <c r="L1282" s="10" t="s">
        <v>322</v>
      </c>
      <c r="M1282" s="10" t="s">
        <v>322</v>
      </c>
      <c r="N1282" s="11" t="s">
        <v>328</v>
      </c>
      <c r="O1282" s="12">
        <v>6399655</v>
      </c>
      <c r="P1282" s="13">
        <v>10747011</v>
      </c>
      <c r="Q1282" s="14">
        <v>0.62599023521470187</v>
      </c>
      <c r="R1282" s="13">
        <v>21351</v>
      </c>
      <c r="S1282" s="15">
        <v>1.2436497470849428E-3</v>
      </c>
      <c r="T1282" s="15">
        <v>1.9866919276438797E-3</v>
      </c>
    </row>
    <row r="1283" spans="1:20">
      <c r="A1283" s="10" t="s">
        <v>1683</v>
      </c>
      <c r="B1283" s="10" t="s">
        <v>1150</v>
      </c>
      <c r="C1283" s="10" t="s">
        <v>487</v>
      </c>
      <c r="D1283" s="10" t="s">
        <v>1151</v>
      </c>
      <c r="E1283" s="10" t="s">
        <v>832</v>
      </c>
      <c r="F1283" s="10">
        <v>64</v>
      </c>
      <c r="G1283" s="10" t="s">
        <v>340</v>
      </c>
      <c r="H1283" s="10">
        <v>16.42365006</v>
      </c>
      <c r="I1283" s="10" t="s">
        <v>322</v>
      </c>
      <c r="J1283" t="str" cm="1">
        <f t="array" ref="J1283">_xlfn.SWITCH(I1283, "Rectum","Rectum","Sigma","LC","LC","LC","RC","RC","left","LC","right","RC","Left colon","LC","Right colon","RC","NA","NA","TODO","NA","Multiple")</f>
        <v>NA</v>
      </c>
      <c r="K1283" s="10" t="s">
        <v>322</v>
      </c>
      <c r="L1283" s="10" t="s">
        <v>322</v>
      </c>
      <c r="M1283" s="10" t="s">
        <v>322</v>
      </c>
      <c r="N1283" s="11" t="s">
        <v>328</v>
      </c>
      <c r="O1283" s="12">
        <v>3924553</v>
      </c>
      <c r="P1283" s="13">
        <v>17136715</v>
      </c>
      <c r="Q1283" s="14">
        <v>0.81317426860669473</v>
      </c>
      <c r="R1283" s="13">
        <v>12585</v>
      </c>
      <c r="S1283" s="15">
        <v>5.9718552653850244E-4</v>
      </c>
      <c r="T1283" s="15">
        <v>7.3438812514533896E-4</v>
      </c>
    </row>
    <row r="1284" spans="1:20">
      <c r="A1284" s="10" t="s">
        <v>1684</v>
      </c>
      <c r="B1284" s="10" t="s">
        <v>1150</v>
      </c>
      <c r="C1284" s="10" t="s">
        <v>487</v>
      </c>
      <c r="D1284" s="10" t="s">
        <v>1151</v>
      </c>
      <c r="E1284" s="10" t="s">
        <v>832</v>
      </c>
      <c r="F1284" s="10">
        <v>40</v>
      </c>
      <c r="G1284" s="10" t="s">
        <v>340</v>
      </c>
      <c r="H1284" s="10">
        <v>17.630853989999999</v>
      </c>
      <c r="I1284" s="10" t="s">
        <v>322</v>
      </c>
      <c r="J1284" t="str" cm="1">
        <f t="array" ref="J1284">_xlfn.SWITCH(I1284, "Rectum","Rectum","Sigma","LC","LC","LC","RC","RC","left","LC","right","RC","Left colon","LC","Right colon","RC","NA","NA","TODO","NA","Multiple")</f>
        <v>NA</v>
      </c>
      <c r="K1284" s="10" t="s">
        <v>322</v>
      </c>
      <c r="L1284" s="10" t="s">
        <v>322</v>
      </c>
      <c r="M1284" s="10" t="s">
        <v>322</v>
      </c>
      <c r="N1284" s="11" t="s">
        <v>328</v>
      </c>
      <c r="O1284" s="12">
        <v>5890842</v>
      </c>
      <c r="P1284" s="13">
        <v>13500759</v>
      </c>
      <c r="Q1284" s="14">
        <v>0.69555655538335914</v>
      </c>
      <c r="R1284" s="13">
        <v>18408</v>
      </c>
      <c r="S1284" s="15">
        <v>9.48376685451305E-4</v>
      </c>
      <c r="T1284" s="15">
        <v>1.3634788977419702E-3</v>
      </c>
    </row>
    <row r="1285" spans="1:20">
      <c r="A1285" s="10" t="s">
        <v>1685</v>
      </c>
      <c r="B1285" s="10" t="s">
        <v>1150</v>
      </c>
      <c r="C1285" s="10" t="s">
        <v>487</v>
      </c>
      <c r="D1285" s="10" t="s">
        <v>1151</v>
      </c>
      <c r="E1285" s="10" t="s">
        <v>832</v>
      </c>
      <c r="F1285" s="10">
        <v>46</v>
      </c>
      <c r="G1285" s="10" t="s">
        <v>340</v>
      </c>
      <c r="H1285" s="10">
        <v>20.3125</v>
      </c>
      <c r="I1285" s="10" t="s">
        <v>322</v>
      </c>
      <c r="J1285" t="str" cm="1">
        <f t="array" ref="J1285">_xlfn.SWITCH(I1285, "Rectum","Rectum","Sigma","LC","LC","LC","RC","RC","left","LC","right","RC","Left colon","LC","Right colon","RC","NA","NA","TODO","NA","Multiple")</f>
        <v>NA</v>
      </c>
      <c r="K1285" s="10" t="s">
        <v>322</v>
      </c>
      <c r="L1285" s="10" t="s">
        <v>322</v>
      </c>
      <c r="M1285" s="10" t="s">
        <v>322</v>
      </c>
      <c r="N1285" s="11" t="s">
        <v>328</v>
      </c>
      <c r="O1285" s="12">
        <v>4087306</v>
      </c>
      <c r="P1285" s="13">
        <v>13786283</v>
      </c>
      <c r="Q1285" s="14">
        <v>0.7707863866912199</v>
      </c>
      <c r="R1285" s="13">
        <v>12408</v>
      </c>
      <c r="S1285" s="15">
        <v>6.9372705362748298E-4</v>
      </c>
      <c r="T1285" s="15">
        <v>9.00025046635123E-4</v>
      </c>
    </row>
    <row r="1286" spans="1:20">
      <c r="A1286" s="10" t="s">
        <v>1686</v>
      </c>
      <c r="B1286" s="10" t="s">
        <v>1150</v>
      </c>
      <c r="C1286" s="10" t="s">
        <v>487</v>
      </c>
      <c r="D1286" s="10" t="s">
        <v>1151</v>
      </c>
      <c r="E1286" s="10" t="s">
        <v>832</v>
      </c>
      <c r="F1286" s="10">
        <v>72</v>
      </c>
      <c r="G1286" s="10" t="s">
        <v>320</v>
      </c>
      <c r="H1286" s="10">
        <v>22.948115739999999</v>
      </c>
      <c r="I1286" s="10" t="s">
        <v>322</v>
      </c>
      <c r="J1286" t="str" cm="1">
        <f t="array" ref="J1286">_xlfn.SWITCH(I1286, "Rectum","Rectum","Sigma","LC","LC","LC","RC","RC","left","LC","right","RC","Left colon","LC","Right colon","RC","NA","NA","TODO","NA","Multiple")</f>
        <v>NA</v>
      </c>
      <c r="K1286" s="10" t="s">
        <v>322</v>
      </c>
      <c r="L1286" s="10" t="s">
        <v>322</v>
      </c>
      <c r="M1286" s="10" t="s">
        <v>322</v>
      </c>
      <c r="N1286" s="11" t="s">
        <v>328</v>
      </c>
      <c r="O1286" s="12">
        <v>6414046</v>
      </c>
      <c r="P1286" s="13">
        <v>14693142</v>
      </c>
      <c r="Q1286" s="14">
        <v>0.69541862561371537</v>
      </c>
      <c r="R1286" s="13">
        <v>21297</v>
      </c>
      <c r="S1286" s="15">
        <v>1.0079757256613523E-3</v>
      </c>
      <c r="T1286" s="15">
        <v>1.4494517238042102E-3</v>
      </c>
    </row>
    <row r="1287" spans="1:20">
      <c r="A1287" s="10" t="s">
        <v>1687</v>
      </c>
      <c r="B1287" s="10" t="s">
        <v>1150</v>
      </c>
      <c r="C1287" s="10" t="s">
        <v>487</v>
      </c>
      <c r="D1287" s="10" t="s">
        <v>1151</v>
      </c>
      <c r="E1287" s="10" t="s">
        <v>832</v>
      </c>
      <c r="F1287" s="10">
        <v>62</v>
      </c>
      <c r="G1287" s="10" t="s">
        <v>340</v>
      </c>
      <c r="H1287" s="10">
        <v>21.926125819999999</v>
      </c>
      <c r="I1287" s="10" t="s">
        <v>322</v>
      </c>
      <c r="J1287" t="str" cm="1">
        <f t="array" ref="J1287">_xlfn.SWITCH(I1287, "Rectum","Rectum","Sigma","LC","LC","LC","RC","RC","left","LC","right","RC","Left colon","LC","Right colon","RC","NA","NA","TODO","NA","Multiple")</f>
        <v>NA</v>
      </c>
      <c r="K1287" s="10" t="s">
        <v>322</v>
      </c>
      <c r="L1287" s="10" t="s">
        <v>322</v>
      </c>
      <c r="M1287" s="10" t="s">
        <v>322</v>
      </c>
      <c r="N1287" s="11" t="s">
        <v>323</v>
      </c>
      <c r="O1287" s="12">
        <v>3034930</v>
      </c>
      <c r="P1287" s="13">
        <v>16772084</v>
      </c>
      <c r="Q1287" s="14">
        <v>0.84644003397047829</v>
      </c>
      <c r="R1287" s="13">
        <v>7838</v>
      </c>
      <c r="S1287" s="15">
        <v>3.9556187449696822E-4</v>
      </c>
      <c r="T1287" s="15">
        <v>4.67324156020206E-4</v>
      </c>
    </row>
    <row r="1288" spans="1:20">
      <c r="A1288" s="10" t="s">
        <v>1688</v>
      </c>
      <c r="B1288" s="10" t="s">
        <v>1150</v>
      </c>
      <c r="C1288" s="10" t="s">
        <v>487</v>
      </c>
      <c r="D1288" s="10" t="s">
        <v>1151</v>
      </c>
      <c r="E1288" s="10" t="s">
        <v>832</v>
      </c>
      <c r="F1288" s="10">
        <v>47</v>
      </c>
      <c r="G1288" s="10" t="s">
        <v>320</v>
      </c>
      <c r="H1288" s="10">
        <v>21.453287199999998</v>
      </c>
      <c r="I1288" s="10" t="s">
        <v>322</v>
      </c>
      <c r="J1288" t="str" cm="1">
        <f t="array" ref="J1288">_xlfn.SWITCH(I1288, "Rectum","Rectum","Sigma","LC","LC","LC","RC","RC","left","LC","right","RC","Left colon","LC","Right colon","RC","NA","NA","TODO","NA","Multiple")</f>
        <v>NA</v>
      </c>
      <c r="K1288" s="10" t="s">
        <v>322</v>
      </c>
      <c r="L1288" s="10" t="s">
        <v>322</v>
      </c>
      <c r="M1288" s="10" t="s">
        <v>322</v>
      </c>
      <c r="N1288" s="11" t="s">
        <v>328</v>
      </c>
      <c r="O1288" s="12">
        <v>11682443</v>
      </c>
      <c r="P1288" s="13">
        <v>8237409</v>
      </c>
      <c r="Q1288" s="14">
        <v>0.4125097163073615</v>
      </c>
      <c r="R1288" s="13">
        <v>49154</v>
      </c>
      <c r="S1288" s="15">
        <v>2.4615146091898615E-3</v>
      </c>
      <c r="T1288" s="15">
        <v>5.9671675887405899E-3</v>
      </c>
    </row>
    <row r="1289" spans="1:20">
      <c r="A1289" s="10" t="s">
        <v>1689</v>
      </c>
      <c r="B1289" s="10" t="s">
        <v>1150</v>
      </c>
      <c r="C1289" s="10" t="s">
        <v>487</v>
      </c>
      <c r="D1289" s="10" t="s">
        <v>1151</v>
      </c>
      <c r="E1289" s="10" t="s">
        <v>832</v>
      </c>
      <c r="F1289" s="10">
        <v>47</v>
      </c>
      <c r="G1289" s="10" t="s">
        <v>340</v>
      </c>
      <c r="H1289" s="10">
        <v>18.442545819999999</v>
      </c>
      <c r="I1289" s="10" t="s">
        <v>322</v>
      </c>
      <c r="J1289" t="str" cm="1">
        <f t="array" ref="J1289">_xlfn.SWITCH(I1289, "Rectum","Rectum","Sigma","LC","LC","LC","RC","RC","left","LC","right","RC","Left colon","LC","Right colon","RC","NA","NA","TODO","NA","Multiple")</f>
        <v>NA</v>
      </c>
      <c r="K1289" s="10" t="s">
        <v>322</v>
      </c>
      <c r="L1289" s="10" t="s">
        <v>322</v>
      </c>
      <c r="M1289" s="10" t="s">
        <v>322</v>
      </c>
      <c r="N1289" s="11" t="s">
        <v>328</v>
      </c>
      <c r="O1289" s="12">
        <v>13417130</v>
      </c>
      <c r="P1289" s="13">
        <v>9090647</v>
      </c>
      <c r="Q1289" s="14">
        <v>0.40306053250128171</v>
      </c>
      <c r="R1289" s="13">
        <v>46272</v>
      </c>
      <c r="S1289" s="15">
        <v>2.0516050133614588E-3</v>
      </c>
      <c r="T1289" s="15">
        <v>5.0900667466242996E-3</v>
      </c>
    </row>
    <row r="1290" spans="1:20">
      <c r="A1290" s="10" t="s">
        <v>1690</v>
      </c>
      <c r="B1290" s="10" t="s">
        <v>1150</v>
      </c>
      <c r="C1290" s="10" t="s">
        <v>487</v>
      </c>
      <c r="D1290" s="10" t="s">
        <v>1151</v>
      </c>
      <c r="E1290" s="10" t="s">
        <v>832</v>
      </c>
      <c r="F1290" s="10">
        <v>67</v>
      </c>
      <c r="G1290" s="10" t="s">
        <v>340</v>
      </c>
      <c r="H1290" s="10">
        <v>23.936062310000001</v>
      </c>
      <c r="I1290" s="10" t="s">
        <v>322</v>
      </c>
      <c r="J1290" t="str" cm="1">
        <f t="array" ref="J1290">_xlfn.SWITCH(I1290, "Rectum","Rectum","Sigma","LC","LC","LC","RC","RC","left","LC","right","RC","Left colon","LC","Right colon","RC","NA","NA","TODO","NA","Multiple")</f>
        <v>NA</v>
      </c>
      <c r="K1290" s="10" t="s">
        <v>322</v>
      </c>
      <c r="L1290" s="10" t="s">
        <v>322</v>
      </c>
      <c r="M1290" s="10" t="s">
        <v>322</v>
      </c>
      <c r="N1290" s="11" t="s">
        <v>328</v>
      </c>
      <c r="O1290" s="12">
        <v>8991543</v>
      </c>
      <c r="P1290" s="13">
        <v>12484401</v>
      </c>
      <c r="Q1290" s="14">
        <v>0.58027929947980594</v>
      </c>
      <c r="R1290" s="13">
        <v>38525</v>
      </c>
      <c r="S1290" s="15">
        <v>1.7906553956781365E-3</v>
      </c>
      <c r="T1290" s="15">
        <v>3.0858508950489501E-3</v>
      </c>
    </row>
    <row r="1291" spans="1:20">
      <c r="A1291" s="10" t="s">
        <v>1691</v>
      </c>
      <c r="B1291" s="10" t="s">
        <v>1150</v>
      </c>
      <c r="C1291" s="10" t="s">
        <v>487</v>
      </c>
      <c r="D1291" s="10" t="s">
        <v>1151</v>
      </c>
      <c r="E1291" s="10" t="s">
        <v>832</v>
      </c>
      <c r="F1291" s="10">
        <v>56</v>
      </c>
      <c r="G1291" s="10" t="s">
        <v>320</v>
      </c>
      <c r="H1291" s="10">
        <v>23.83673469</v>
      </c>
      <c r="I1291" s="10" t="s">
        <v>322</v>
      </c>
      <c r="J1291" t="str" cm="1">
        <f t="array" ref="J1291">_xlfn.SWITCH(I1291, "Rectum","Rectum","Sigma","LC","LC","LC","RC","RC","left","LC","right","RC","Left colon","LC","Right colon","RC","NA","NA","TODO","NA","Multiple")</f>
        <v>NA</v>
      </c>
      <c r="K1291" s="10" t="s">
        <v>322</v>
      </c>
      <c r="L1291" s="10" t="s">
        <v>322</v>
      </c>
      <c r="M1291" s="10" t="s">
        <v>322</v>
      </c>
      <c r="N1291" s="11" t="s">
        <v>328</v>
      </c>
      <c r="O1291" s="12">
        <v>10348436</v>
      </c>
      <c r="P1291" s="13">
        <v>13107490</v>
      </c>
      <c r="Q1291" s="14">
        <v>0.55787527903893608</v>
      </c>
      <c r="R1291" s="13">
        <v>39451</v>
      </c>
      <c r="S1291" s="15">
        <v>1.6790962749820954E-3</v>
      </c>
      <c r="T1291" s="15">
        <v>3.00980584383433E-3</v>
      </c>
    </row>
    <row r="1292" spans="1:20">
      <c r="A1292" s="10" t="s">
        <v>1692</v>
      </c>
      <c r="B1292" s="10" t="s">
        <v>1150</v>
      </c>
      <c r="C1292" s="10" t="s">
        <v>487</v>
      </c>
      <c r="D1292" s="10" t="s">
        <v>1151</v>
      </c>
      <c r="E1292" s="10" t="s">
        <v>832</v>
      </c>
      <c r="F1292" s="10">
        <v>72</v>
      </c>
      <c r="G1292" s="10" t="s">
        <v>320</v>
      </c>
      <c r="H1292" s="10">
        <v>21.719250110000001</v>
      </c>
      <c r="I1292" s="10" t="s">
        <v>322</v>
      </c>
      <c r="J1292" t="str" cm="1">
        <f t="array" ref="J1292">_xlfn.SWITCH(I1292, "Rectum","Rectum","Sigma","LC","LC","LC","RC","RC","left","LC","right","RC","Left colon","LC","Right colon","RC","NA","NA","TODO","NA","Multiple")</f>
        <v>NA</v>
      </c>
      <c r="K1292" s="10" t="s">
        <v>322</v>
      </c>
      <c r="L1292" s="10" t="s">
        <v>322</v>
      </c>
      <c r="M1292" s="10" t="s">
        <v>322</v>
      </c>
      <c r="N1292" s="11" t="s">
        <v>328</v>
      </c>
      <c r="O1292" s="12">
        <v>16671427</v>
      </c>
      <c r="P1292" s="13">
        <v>9231762</v>
      </c>
      <c r="Q1292" s="14">
        <v>0.35542397240187984</v>
      </c>
      <c r="R1292" s="13">
        <v>70754</v>
      </c>
      <c r="S1292" s="15">
        <v>2.7240377019384387E-3</v>
      </c>
      <c r="T1292" s="15">
        <v>7.6641923827758997E-3</v>
      </c>
    </row>
    <row r="1293" spans="1:20">
      <c r="A1293" s="10" t="s">
        <v>1693</v>
      </c>
      <c r="B1293" s="10" t="s">
        <v>1150</v>
      </c>
      <c r="C1293" s="10" t="s">
        <v>487</v>
      </c>
      <c r="D1293" s="10" t="s">
        <v>1151</v>
      </c>
      <c r="E1293" s="10" t="s">
        <v>832</v>
      </c>
      <c r="F1293" s="10">
        <v>54</v>
      </c>
      <c r="G1293" s="10" t="s">
        <v>320</v>
      </c>
      <c r="H1293" s="10">
        <v>27.335640139999999</v>
      </c>
      <c r="I1293" s="10" t="s">
        <v>322</v>
      </c>
      <c r="J1293" t="str" cm="1">
        <f t="array" ref="J1293">_xlfn.SWITCH(I1293, "Rectum","Rectum","Sigma","LC","LC","LC","RC","RC","left","LC","right","RC","Left colon","LC","Right colon","RC","NA","NA","TODO","NA","Multiple")</f>
        <v>NA</v>
      </c>
      <c r="K1293" s="10" t="s">
        <v>322</v>
      </c>
      <c r="L1293" s="10" t="s">
        <v>322</v>
      </c>
      <c r="M1293" s="10" t="s">
        <v>322</v>
      </c>
      <c r="N1293" s="11" t="s">
        <v>328</v>
      </c>
      <c r="O1293" s="12">
        <v>5180063</v>
      </c>
      <c r="P1293" s="13">
        <v>17662309</v>
      </c>
      <c r="Q1293" s="14">
        <v>0.77269207342134949</v>
      </c>
      <c r="R1293" s="13">
        <v>15775</v>
      </c>
      <c r="S1293" s="15">
        <v>6.9012593190515394E-4</v>
      </c>
      <c r="T1293" s="15">
        <v>8.9314483174311992E-4</v>
      </c>
    </row>
    <row r="1294" spans="1:20">
      <c r="A1294" s="10" t="s">
        <v>1694</v>
      </c>
      <c r="B1294" s="10" t="s">
        <v>1150</v>
      </c>
      <c r="C1294" s="10" t="s">
        <v>487</v>
      </c>
      <c r="D1294" s="10" t="s">
        <v>1151</v>
      </c>
      <c r="E1294" s="10" t="s">
        <v>832</v>
      </c>
      <c r="F1294" s="10">
        <v>63</v>
      </c>
      <c r="G1294" s="10" t="s">
        <v>340</v>
      </c>
      <c r="H1294" s="10">
        <v>19.146722159999999</v>
      </c>
      <c r="I1294" s="10" t="s">
        <v>322</v>
      </c>
      <c r="J1294" t="str" cm="1">
        <f t="array" ref="J1294">_xlfn.SWITCH(I1294, "Rectum","Rectum","Sigma","LC","LC","LC","RC","RC","left","LC","right","RC","Left colon","LC","Right colon","RC","NA","NA","TODO","NA","Multiple")</f>
        <v>NA</v>
      </c>
      <c r="K1294" s="10" t="s">
        <v>322</v>
      </c>
      <c r="L1294" s="10" t="s">
        <v>322</v>
      </c>
      <c r="M1294" s="10" t="s">
        <v>322</v>
      </c>
      <c r="N1294" s="11" t="s">
        <v>328</v>
      </c>
      <c r="O1294" s="12">
        <v>5670075</v>
      </c>
      <c r="P1294" s="13">
        <v>15732631</v>
      </c>
      <c r="Q1294" s="14">
        <v>0.73452411544097129</v>
      </c>
      <c r="R1294" s="13">
        <v>16102</v>
      </c>
      <c r="S1294" s="15">
        <v>7.517691927580657E-4</v>
      </c>
      <c r="T1294" s="15">
        <v>1.0234778912694301E-3</v>
      </c>
    </row>
    <row r="1295" spans="1:20">
      <c r="A1295" s="10" t="s">
        <v>1695</v>
      </c>
      <c r="B1295" s="10" t="s">
        <v>1150</v>
      </c>
      <c r="C1295" s="10" t="s">
        <v>487</v>
      </c>
      <c r="D1295" s="10" t="s">
        <v>1151</v>
      </c>
      <c r="E1295" s="10" t="s">
        <v>832</v>
      </c>
      <c r="F1295" s="10">
        <v>75</v>
      </c>
      <c r="G1295" s="10" t="s">
        <v>320</v>
      </c>
      <c r="H1295" s="10">
        <v>20.13477975</v>
      </c>
      <c r="I1295" s="10" t="s">
        <v>322</v>
      </c>
      <c r="J1295" t="str" cm="1">
        <f t="array" ref="J1295">_xlfn.SWITCH(I1295, "Rectum","Rectum","Sigma","LC","LC","LC","RC","RC","left","LC","right","RC","Left colon","LC","Right colon","RC","NA","NA","TODO","NA","Multiple")</f>
        <v>NA</v>
      </c>
      <c r="K1295" s="10" t="s">
        <v>322</v>
      </c>
      <c r="L1295" s="10" t="s">
        <v>322</v>
      </c>
      <c r="M1295" s="10" t="s">
        <v>322</v>
      </c>
      <c r="N1295" s="11" t="s">
        <v>328</v>
      </c>
      <c r="O1295" s="12">
        <v>6338260</v>
      </c>
      <c r="P1295" s="13">
        <v>12838183</v>
      </c>
      <c r="Q1295" s="14">
        <v>0.66859365896022516</v>
      </c>
      <c r="R1295" s="13">
        <v>25329</v>
      </c>
      <c r="S1295" s="15">
        <v>1.3190970083386054E-3</v>
      </c>
      <c r="T1295" s="15">
        <v>1.9729427443120301E-3</v>
      </c>
    </row>
    <row r="1296" spans="1:20">
      <c r="A1296" s="10" t="s">
        <v>1696</v>
      </c>
      <c r="B1296" s="10" t="s">
        <v>1150</v>
      </c>
      <c r="C1296" s="10" t="s">
        <v>487</v>
      </c>
      <c r="D1296" s="10" t="s">
        <v>1151</v>
      </c>
      <c r="E1296" s="10" t="s">
        <v>832</v>
      </c>
      <c r="F1296" s="10">
        <v>66</v>
      </c>
      <c r="G1296" s="10" t="s">
        <v>340</v>
      </c>
      <c r="H1296" s="10">
        <v>23.030045350000002</v>
      </c>
      <c r="I1296" s="10" t="s">
        <v>322</v>
      </c>
      <c r="J1296" t="str" cm="1">
        <f t="array" ref="J1296">_xlfn.SWITCH(I1296, "Rectum","Rectum","Sigma","LC","LC","LC","RC","RC","left","LC","right","RC","Left colon","LC","Right colon","RC","NA","NA","TODO","NA","Multiple")</f>
        <v>NA</v>
      </c>
      <c r="K1296" s="10" t="s">
        <v>322</v>
      </c>
      <c r="L1296" s="10" t="s">
        <v>322</v>
      </c>
      <c r="M1296" s="10" t="s">
        <v>322</v>
      </c>
      <c r="N1296" s="11" t="s">
        <v>328</v>
      </c>
      <c r="O1296" s="12">
        <v>8429574</v>
      </c>
      <c r="P1296" s="13">
        <v>12960293</v>
      </c>
      <c r="Q1296" s="14">
        <v>0.6049714458532689</v>
      </c>
      <c r="R1296" s="13">
        <v>33116</v>
      </c>
      <c r="S1296" s="15">
        <v>1.5458164719637784E-3</v>
      </c>
      <c r="T1296" s="15">
        <v>2.5551891458009501E-3</v>
      </c>
    </row>
    <row r="1297" spans="1:20">
      <c r="A1297" s="10" t="s">
        <v>1697</v>
      </c>
      <c r="B1297" s="10" t="s">
        <v>1150</v>
      </c>
      <c r="C1297" s="10" t="s">
        <v>487</v>
      </c>
      <c r="D1297" s="10" t="s">
        <v>1151</v>
      </c>
      <c r="E1297" s="10" t="s">
        <v>832</v>
      </c>
      <c r="F1297" s="10">
        <v>62</v>
      </c>
      <c r="G1297" s="10" t="s">
        <v>340</v>
      </c>
      <c r="H1297" s="10">
        <v>20.239500759999999</v>
      </c>
      <c r="I1297" s="10" t="s">
        <v>322</v>
      </c>
      <c r="J1297" t="str" cm="1">
        <f t="array" ref="J1297">_xlfn.SWITCH(I1297, "Rectum","Rectum","Sigma","LC","LC","LC","RC","RC","left","LC","right","RC","Left colon","LC","Right colon","RC","NA","NA","TODO","NA","Multiple")</f>
        <v>NA</v>
      </c>
      <c r="K1297" s="10" t="s">
        <v>322</v>
      </c>
      <c r="L1297" s="10" t="s">
        <v>322</v>
      </c>
      <c r="M1297" s="10" t="s">
        <v>322</v>
      </c>
      <c r="N1297" s="11" t="s">
        <v>323</v>
      </c>
      <c r="O1297" s="12">
        <v>1066224</v>
      </c>
      <c r="P1297" s="13">
        <v>21938413</v>
      </c>
      <c r="Q1297" s="14">
        <v>0.95341641548946998</v>
      </c>
      <c r="R1297" s="13">
        <v>5679</v>
      </c>
      <c r="S1297" s="15">
        <v>2.4680234726024623E-4</v>
      </c>
      <c r="T1297" s="15">
        <v>2.58861021533326E-4</v>
      </c>
    </row>
    <row r="1298" spans="1:20">
      <c r="A1298" s="10" t="s">
        <v>1698</v>
      </c>
      <c r="B1298" s="10" t="s">
        <v>1150</v>
      </c>
      <c r="C1298" s="10" t="s">
        <v>487</v>
      </c>
      <c r="D1298" s="10" t="s">
        <v>1151</v>
      </c>
      <c r="E1298" s="10" t="s">
        <v>832</v>
      </c>
      <c r="F1298" s="10">
        <v>66</v>
      </c>
      <c r="G1298" s="10" t="s">
        <v>340</v>
      </c>
      <c r="H1298" s="10">
        <v>23.72528616</v>
      </c>
      <c r="I1298" s="10" t="s">
        <v>322</v>
      </c>
      <c r="J1298" t="str" cm="1">
        <f t="array" ref="J1298">_xlfn.SWITCH(I1298, "Rectum","Rectum","Sigma","LC","LC","LC","RC","RC","left","LC","right","RC","Left colon","LC","Right colon","RC","NA","NA","TODO","NA","Multiple")</f>
        <v>NA</v>
      </c>
      <c r="K1298" s="10" t="s">
        <v>322</v>
      </c>
      <c r="L1298" s="10" t="s">
        <v>322</v>
      </c>
      <c r="M1298" s="10" t="s">
        <v>322</v>
      </c>
      <c r="N1298" s="11" t="s">
        <v>328</v>
      </c>
      <c r="O1298" s="12">
        <v>3793759</v>
      </c>
      <c r="P1298" s="13">
        <v>19489920</v>
      </c>
      <c r="Q1298" s="14">
        <v>0.83646224715796946</v>
      </c>
      <c r="R1298" s="13">
        <v>16739</v>
      </c>
      <c r="S1298" s="15">
        <v>7.1839912914867016E-4</v>
      </c>
      <c r="T1298" s="15">
        <v>8.5885421797524109E-4</v>
      </c>
    </row>
    <row r="1299" spans="1:20">
      <c r="A1299" s="10" t="s">
        <v>1699</v>
      </c>
      <c r="B1299" s="10" t="s">
        <v>1150</v>
      </c>
      <c r="C1299" s="10" t="s">
        <v>487</v>
      </c>
      <c r="D1299" s="10" t="s">
        <v>1151</v>
      </c>
      <c r="E1299" s="10" t="s">
        <v>832</v>
      </c>
      <c r="F1299" s="10">
        <v>55</v>
      </c>
      <c r="G1299" s="10" t="s">
        <v>320</v>
      </c>
      <c r="H1299" s="10">
        <v>23.56663223</v>
      </c>
      <c r="I1299" s="10" t="s">
        <v>322</v>
      </c>
      <c r="J1299" t="str" cm="1">
        <f t="array" ref="J1299">_xlfn.SWITCH(I1299, "Rectum","Rectum","Sigma","LC","LC","LC","RC","RC","left","LC","right","RC","Left colon","LC","Right colon","RC","NA","NA","TODO","NA","Multiple")</f>
        <v>NA</v>
      </c>
      <c r="K1299" s="10" t="s">
        <v>322</v>
      </c>
      <c r="L1299" s="10" t="s">
        <v>322</v>
      </c>
      <c r="M1299" s="10" t="s">
        <v>322</v>
      </c>
      <c r="N1299" s="11" t="s">
        <v>328</v>
      </c>
      <c r="O1299" s="12">
        <v>6094687</v>
      </c>
      <c r="P1299" s="13">
        <v>5239371</v>
      </c>
      <c r="Q1299" s="14">
        <v>0.46119254591683367</v>
      </c>
      <c r="R1299" s="13">
        <v>26427</v>
      </c>
      <c r="S1299" s="15">
        <v>2.3262211076375701E-3</v>
      </c>
      <c r="T1299" s="15">
        <v>5.0439260743322103E-3</v>
      </c>
    </row>
    <row r="1300" spans="1:20">
      <c r="A1300" s="10" t="s">
        <v>1700</v>
      </c>
      <c r="B1300" s="10" t="s">
        <v>1150</v>
      </c>
      <c r="C1300" s="10" t="s">
        <v>487</v>
      </c>
      <c r="D1300" s="10" t="s">
        <v>1151</v>
      </c>
      <c r="E1300" s="10" t="s">
        <v>832</v>
      </c>
      <c r="F1300" s="10">
        <v>69</v>
      </c>
      <c r="G1300" s="10" t="s">
        <v>340</v>
      </c>
      <c r="H1300" s="10">
        <v>23.53036634</v>
      </c>
      <c r="I1300" s="10" t="s">
        <v>322</v>
      </c>
      <c r="J1300" t="str" cm="1">
        <f t="array" ref="J1300">_xlfn.SWITCH(I1300, "Rectum","Rectum","Sigma","LC","LC","LC","RC","RC","left","LC","right","RC","Left colon","LC","Right colon","RC","NA","NA","TODO","NA","Multiple")</f>
        <v>NA</v>
      </c>
      <c r="K1300" s="10" t="s">
        <v>322</v>
      </c>
      <c r="L1300" s="10" t="s">
        <v>322</v>
      </c>
      <c r="M1300" s="10" t="s">
        <v>322</v>
      </c>
      <c r="N1300" s="11" t="s">
        <v>328</v>
      </c>
      <c r="O1300" s="12">
        <v>4031372</v>
      </c>
      <c r="P1300" s="13">
        <v>25552666</v>
      </c>
      <c r="Q1300" s="14">
        <v>0.86322211553091777</v>
      </c>
      <c r="R1300" s="13">
        <v>17458</v>
      </c>
      <c r="S1300" s="15">
        <v>5.8976749012955288E-4</v>
      </c>
      <c r="T1300" s="15">
        <v>6.8321638141397804E-4</v>
      </c>
    </row>
    <row r="1301" spans="1:20">
      <c r="A1301" s="10" t="s">
        <v>1701</v>
      </c>
      <c r="B1301" s="10" t="s">
        <v>1150</v>
      </c>
      <c r="C1301" s="10" t="s">
        <v>487</v>
      </c>
      <c r="D1301" s="10" t="s">
        <v>1151</v>
      </c>
      <c r="E1301" s="10" t="s">
        <v>832</v>
      </c>
      <c r="F1301" s="10">
        <v>71</v>
      </c>
      <c r="G1301" s="10" t="s">
        <v>340</v>
      </c>
      <c r="H1301" s="10">
        <v>26.63495838</v>
      </c>
      <c r="I1301" s="10" t="s">
        <v>322</v>
      </c>
      <c r="J1301" t="str" cm="1">
        <f t="array" ref="J1301">_xlfn.SWITCH(I1301, "Rectum","Rectum","Sigma","LC","LC","LC","RC","RC","left","LC","right","RC","Left colon","LC","Right colon","RC","NA","NA","TODO","NA","Multiple")</f>
        <v>NA</v>
      </c>
      <c r="K1301" s="10" t="s">
        <v>322</v>
      </c>
      <c r="L1301" s="10" t="s">
        <v>322</v>
      </c>
      <c r="M1301" s="10" t="s">
        <v>322</v>
      </c>
      <c r="N1301" s="11" t="s">
        <v>328</v>
      </c>
      <c r="O1301" s="12">
        <v>5438868</v>
      </c>
      <c r="P1301" s="13">
        <v>29460127</v>
      </c>
      <c r="Q1301" s="14">
        <v>0.8435091179478067</v>
      </c>
      <c r="R1301" s="13">
        <v>26682</v>
      </c>
      <c r="S1301" s="15">
        <v>7.6396514804852604E-4</v>
      </c>
      <c r="T1301" s="15">
        <v>9.0569874325388999E-4</v>
      </c>
    </row>
    <row r="1302" spans="1:20">
      <c r="A1302" s="10" t="s">
        <v>1702</v>
      </c>
      <c r="B1302" s="10" t="s">
        <v>1150</v>
      </c>
      <c r="C1302" s="10" t="s">
        <v>487</v>
      </c>
      <c r="D1302" s="10" t="s">
        <v>1151</v>
      </c>
      <c r="E1302" s="10" t="s">
        <v>832</v>
      </c>
      <c r="F1302" s="10">
        <v>68</v>
      </c>
      <c r="G1302" s="10" t="s">
        <v>340</v>
      </c>
      <c r="H1302" s="10">
        <v>21.192742419999998</v>
      </c>
      <c r="I1302" s="10" t="s">
        <v>322</v>
      </c>
      <c r="J1302" t="str" cm="1">
        <f t="array" ref="J1302">_xlfn.SWITCH(I1302, "Rectum","Rectum","Sigma","LC","LC","LC","RC","RC","left","LC","right","RC","Left colon","LC","Right colon","RC","NA","NA","TODO","NA","Multiple")</f>
        <v>NA</v>
      </c>
      <c r="K1302" s="10" t="s">
        <v>322</v>
      </c>
      <c r="L1302" s="10" t="s">
        <v>322</v>
      </c>
      <c r="M1302" s="10" t="s">
        <v>322</v>
      </c>
      <c r="N1302" s="11" t="s">
        <v>323</v>
      </c>
      <c r="O1302" s="12">
        <v>15492434</v>
      </c>
      <c r="P1302" s="13">
        <v>6182832</v>
      </c>
      <c r="Q1302" s="14">
        <v>0.28437346724837487</v>
      </c>
      <c r="R1302" s="13">
        <v>66678</v>
      </c>
      <c r="S1302" s="15">
        <v>3.0667910836307921E-3</v>
      </c>
      <c r="T1302" s="15">
        <v>1.0784378420762498E-2</v>
      </c>
    </row>
    <row r="1303" spans="1:20">
      <c r="A1303" s="10" t="s">
        <v>1703</v>
      </c>
      <c r="B1303" s="10" t="s">
        <v>1150</v>
      </c>
      <c r="C1303" s="10" t="s">
        <v>487</v>
      </c>
      <c r="D1303" s="10" t="s">
        <v>1151</v>
      </c>
      <c r="E1303" s="10" t="s">
        <v>832</v>
      </c>
      <c r="F1303" s="10">
        <v>37</v>
      </c>
      <c r="G1303" s="10" t="s">
        <v>320</v>
      </c>
      <c r="H1303" s="10">
        <v>19.267171439999998</v>
      </c>
      <c r="I1303" s="10" t="s">
        <v>322</v>
      </c>
      <c r="J1303" t="str" cm="1">
        <f t="array" ref="J1303">_xlfn.SWITCH(I1303, "Rectum","Rectum","Sigma","LC","LC","LC","RC","RC","left","LC","right","RC","Left colon","LC","Right colon","RC","NA","NA","TODO","NA","Multiple")</f>
        <v>NA</v>
      </c>
      <c r="K1303" s="10" t="s">
        <v>322</v>
      </c>
      <c r="L1303" s="10" t="s">
        <v>322</v>
      </c>
      <c r="M1303" s="10" t="s">
        <v>322</v>
      </c>
      <c r="N1303" s="11" t="s">
        <v>328</v>
      </c>
      <c r="O1303" s="12">
        <v>4390183</v>
      </c>
      <c r="P1303" s="13">
        <v>20782868</v>
      </c>
      <c r="Q1303" s="14">
        <v>0.8249206609663704</v>
      </c>
      <c r="R1303" s="13">
        <v>20727</v>
      </c>
      <c r="S1303" s="15">
        <v>8.2270312932026309E-4</v>
      </c>
      <c r="T1303" s="15">
        <v>9.9731182433531297E-4</v>
      </c>
    </row>
    <row r="1304" spans="1:20">
      <c r="A1304" s="10" t="s">
        <v>1704</v>
      </c>
      <c r="B1304" s="10" t="s">
        <v>1150</v>
      </c>
      <c r="C1304" s="10" t="s">
        <v>487</v>
      </c>
      <c r="D1304" s="10" t="s">
        <v>1151</v>
      </c>
      <c r="E1304" s="10" t="s">
        <v>832</v>
      </c>
      <c r="F1304" s="10">
        <v>49</v>
      </c>
      <c r="G1304" s="10" t="s">
        <v>340</v>
      </c>
      <c r="H1304" s="10">
        <v>19.723865880000002</v>
      </c>
      <c r="I1304" s="10" t="s">
        <v>322</v>
      </c>
      <c r="J1304" t="str" cm="1">
        <f t="array" ref="J1304">_xlfn.SWITCH(I1304, "Rectum","Rectum","Sigma","LC","LC","LC","RC","RC","left","LC","right","RC","Left colon","LC","Right colon","RC","NA","NA","TODO","NA","Multiple")</f>
        <v>NA</v>
      </c>
      <c r="K1304" s="10" t="s">
        <v>322</v>
      </c>
      <c r="L1304" s="10" t="s">
        <v>322</v>
      </c>
      <c r="M1304" s="10" t="s">
        <v>322</v>
      </c>
      <c r="N1304" s="11" t="s">
        <v>328</v>
      </c>
      <c r="O1304" s="12">
        <v>6963433</v>
      </c>
      <c r="P1304" s="13">
        <v>17431832</v>
      </c>
      <c r="Q1304" s="14">
        <v>0.71372501267926358</v>
      </c>
      <c r="R1304" s="13">
        <v>28472</v>
      </c>
      <c r="S1304" s="15">
        <v>1.1657511706746598E-3</v>
      </c>
      <c r="T1304" s="15">
        <v>1.6333337769661798E-3</v>
      </c>
    </row>
    <row r="1305" spans="1:20">
      <c r="A1305" s="10" t="s">
        <v>1705</v>
      </c>
      <c r="B1305" s="10" t="s">
        <v>1150</v>
      </c>
      <c r="C1305" s="10" t="s">
        <v>487</v>
      </c>
      <c r="D1305" s="10" t="s">
        <v>1151</v>
      </c>
      <c r="E1305" s="10" t="s">
        <v>832</v>
      </c>
      <c r="F1305" s="10">
        <v>31</v>
      </c>
      <c r="G1305" s="10" t="s">
        <v>320</v>
      </c>
      <c r="H1305" s="10">
        <v>39.328340339999997</v>
      </c>
      <c r="I1305" s="10" t="s">
        <v>322</v>
      </c>
      <c r="J1305" t="str" cm="1">
        <f t="array" ref="J1305">_xlfn.SWITCH(I1305, "Rectum","Rectum","Sigma","LC","LC","LC","RC","RC","left","LC","right","RC","Left colon","LC","Right colon","RC","NA","NA","TODO","NA","Multiple")</f>
        <v>NA</v>
      </c>
      <c r="K1305" s="10" t="s">
        <v>322</v>
      </c>
      <c r="L1305" s="10" t="s">
        <v>322</v>
      </c>
      <c r="M1305" s="10" t="s">
        <v>322</v>
      </c>
      <c r="N1305" s="11" t="s">
        <v>328</v>
      </c>
      <c r="O1305" s="12">
        <v>15383292</v>
      </c>
      <c r="P1305" s="13">
        <v>17510443</v>
      </c>
      <c r="Q1305" s="14">
        <v>0.53097024701166229</v>
      </c>
      <c r="R1305" s="13">
        <v>84465</v>
      </c>
      <c r="S1305" s="15">
        <v>2.5612374235100765E-3</v>
      </c>
      <c r="T1305" s="15">
        <v>4.8236929242738199E-3</v>
      </c>
    </row>
    <row r="1306" spans="1:20">
      <c r="A1306" s="10" t="s">
        <v>1706</v>
      </c>
      <c r="B1306" s="10" t="s">
        <v>1150</v>
      </c>
      <c r="C1306" s="10" t="s">
        <v>487</v>
      </c>
      <c r="D1306" s="10" t="s">
        <v>1151</v>
      </c>
      <c r="E1306" s="10" t="s">
        <v>832</v>
      </c>
      <c r="F1306" s="10">
        <v>52</v>
      </c>
      <c r="G1306" s="10" t="s">
        <v>340</v>
      </c>
      <c r="H1306" s="10">
        <v>22.582709170000001</v>
      </c>
      <c r="I1306" s="10" t="s">
        <v>322</v>
      </c>
      <c r="J1306" t="str" cm="1">
        <f t="array" ref="J1306">_xlfn.SWITCH(I1306, "Rectum","Rectum","Sigma","LC","LC","LC","RC","RC","left","LC","right","RC","Left colon","LC","Right colon","RC","NA","NA","TODO","NA","Multiple")</f>
        <v>NA</v>
      </c>
      <c r="K1306" s="10" t="s">
        <v>322</v>
      </c>
      <c r="L1306" s="10" t="s">
        <v>322</v>
      </c>
      <c r="M1306" s="10" t="s">
        <v>322</v>
      </c>
      <c r="N1306" s="11" t="s">
        <v>328</v>
      </c>
      <c r="O1306" s="12">
        <v>4181928</v>
      </c>
      <c r="P1306" s="13">
        <v>15943747</v>
      </c>
      <c r="Q1306" s="14">
        <v>0.79128676416396748</v>
      </c>
      <c r="R1306" s="13">
        <v>23464</v>
      </c>
      <c r="S1306" s="15">
        <v>1.1645162604714773E-3</v>
      </c>
      <c r="T1306" s="15">
        <v>1.4716741303032498E-3</v>
      </c>
    </row>
    <row r="1307" spans="1:20">
      <c r="A1307" s="10" t="s">
        <v>1707</v>
      </c>
      <c r="B1307" s="10" t="s">
        <v>1150</v>
      </c>
      <c r="C1307" s="10" t="s">
        <v>487</v>
      </c>
      <c r="D1307" s="10" t="s">
        <v>1151</v>
      </c>
      <c r="E1307" s="10" t="s">
        <v>832</v>
      </c>
      <c r="F1307" s="10">
        <v>35</v>
      </c>
      <c r="G1307" s="10" t="s">
        <v>340</v>
      </c>
      <c r="H1307" s="10">
        <v>22.189349109999998</v>
      </c>
      <c r="I1307" s="10" t="s">
        <v>322</v>
      </c>
      <c r="J1307" t="str" cm="1">
        <f t="array" ref="J1307">_xlfn.SWITCH(I1307, "Rectum","Rectum","Sigma","LC","LC","LC","RC","RC","left","LC","right","RC","Left colon","LC","Right colon","RC","NA","NA","TODO","NA","Multiple")</f>
        <v>NA</v>
      </c>
      <c r="K1307" s="10" t="s">
        <v>322</v>
      </c>
      <c r="L1307" s="10" t="s">
        <v>322</v>
      </c>
      <c r="M1307" s="10" t="s">
        <v>322</v>
      </c>
      <c r="N1307" s="11" t="s">
        <v>328</v>
      </c>
      <c r="O1307" s="12">
        <v>7419111</v>
      </c>
      <c r="P1307" s="13">
        <v>15122973</v>
      </c>
      <c r="Q1307" s="14">
        <v>0.67004549255033297</v>
      </c>
      <c r="R1307" s="13">
        <v>27985</v>
      </c>
      <c r="S1307" s="15">
        <v>1.2399164574995317E-3</v>
      </c>
      <c r="T1307" s="15">
        <v>1.8504959309257499E-3</v>
      </c>
    </row>
    <row r="1308" spans="1:20">
      <c r="A1308" s="10" t="s">
        <v>1708</v>
      </c>
      <c r="B1308" s="10" t="s">
        <v>1150</v>
      </c>
      <c r="C1308" s="10" t="s">
        <v>487</v>
      </c>
      <c r="D1308" s="10" t="s">
        <v>1151</v>
      </c>
      <c r="E1308" s="10" t="s">
        <v>832</v>
      </c>
      <c r="F1308" s="10">
        <v>57</v>
      </c>
      <c r="G1308" s="10" t="s">
        <v>320</v>
      </c>
      <c r="H1308" s="10">
        <v>30.11621315</v>
      </c>
      <c r="I1308" s="10" t="s">
        <v>322</v>
      </c>
      <c r="J1308" t="str" cm="1">
        <f t="array" ref="J1308">_xlfn.SWITCH(I1308, "Rectum","Rectum","Sigma","LC","LC","LC","RC","RC","left","LC","right","RC","Left colon","LC","Right colon","RC","NA","NA","TODO","NA","Multiple")</f>
        <v>NA</v>
      </c>
      <c r="K1308" s="10" t="s">
        <v>322</v>
      </c>
      <c r="L1308" s="10" t="s">
        <v>322</v>
      </c>
      <c r="M1308" s="10" t="s">
        <v>322</v>
      </c>
      <c r="N1308" s="11" t="s">
        <v>328</v>
      </c>
      <c r="O1308" s="12">
        <v>4362422</v>
      </c>
      <c r="P1308" s="13">
        <v>14672437</v>
      </c>
      <c r="Q1308" s="14">
        <v>0.76982159422722352</v>
      </c>
      <c r="R1308" s="13">
        <v>24670</v>
      </c>
      <c r="S1308" s="15">
        <v>1.2943656687423913E-3</v>
      </c>
      <c r="T1308" s="15">
        <v>1.6813839446030701E-3</v>
      </c>
    </row>
    <row r="1309" spans="1:20">
      <c r="A1309" s="10" t="s">
        <v>1709</v>
      </c>
      <c r="B1309" s="10" t="s">
        <v>1150</v>
      </c>
      <c r="C1309" s="10" t="s">
        <v>487</v>
      </c>
      <c r="D1309" s="10" t="s">
        <v>1151</v>
      </c>
      <c r="E1309" s="10" t="s">
        <v>832</v>
      </c>
      <c r="F1309" s="10">
        <v>21</v>
      </c>
      <c r="G1309" s="10" t="s">
        <v>340</v>
      </c>
      <c r="H1309" s="10">
        <v>17.89802289</v>
      </c>
      <c r="I1309" s="10" t="s">
        <v>322</v>
      </c>
      <c r="J1309" t="str" cm="1">
        <f t="array" ref="J1309">_xlfn.SWITCH(I1309, "Rectum","Rectum","Sigma","LC","LC","LC","RC","RC","left","LC","right","RC","Left colon","LC","Right colon","RC","NA","NA","TODO","NA","Multiple")</f>
        <v>NA</v>
      </c>
      <c r="K1309" s="10" t="s">
        <v>322</v>
      </c>
      <c r="L1309" s="10" t="s">
        <v>322</v>
      </c>
      <c r="M1309" s="10" t="s">
        <v>322</v>
      </c>
      <c r="N1309" s="11" t="s">
        <v>323</v>
      </c>
      <c r="O1309" s="12">
        <v>1362716</v>
      </c>
      <c r="P1309" s="13">
        <v>19446246</v>
      </c>
      <c r="Q1309" s="14">
        <v>0.93425343112555215</v>
      </c>
      <c r="R1309" s="13">
        <v>5782</v>
      </c>
      <c r="S1309" s="15">
        <v>2.777838632077339E-4</v>
      </c>
      <c r="T1309" s="15">
        <v>2.9733245172358701E-4</v>
      </c>
    </row>
    <row r="1310" spans="1:20">
      <c r="A1310" s="10" t="s">
        <v>1710</v>
      </c>
      <c r="B1310" s="10" t="s">
        <v>1150</v>
      </c>
      <c r="C1310" s="10" t="s">
        <v>487</v>
      </c>
      <c r="D1310" s="10" t="s">
        <v>1151</v>
      </c>
      <c r="E1310" s="10" t="s">
        <v>832</v>
      </c>
      <c r="F1310" s="10">
        <v>70</v>
      </c>
      <c r="G1310" s="10" t="s">
        <v>340</v>
      </c>
      <c r="H1310" s="10">
        <v>29.964328179999999</v>
      </c>
      <c r="I1310" s="10" t="s">
        <v>322</v>
      </c>
      <c r="J1310" t="str" cm="1">
        <f t="array" ref="J1310">_xlfn.SWITCH(I1310, "Rectum","Rectum","Sigma","LC","LC","LC","RC","RC","left","LC","right","RC","Left colon","LC","Right colon","RC","NA","NA","TODO","NA","Multiple")</f>
        <v>NA</v>
      </c>
      <c r="K1310" s="10" t="s">
        <v>322</v>
      </c>
      <c r="L1310" s="10" t="s">
        <v>322</v>
      </c>
      <c r="M1310" s="10" t="s">
        <v>322</v>
      </c>
      <c r="N1310" s="11" t="s">
        <v>328</v>
      </c>
      <c r="O1310" s="12">
        <v>12853051</v>
      </c>
      <c r="P1310" s="13">
        <v>11492097</v>
      </c>
      <c r="Q1310" s="14">
        <v>0.47092379495318359</v>
      </c>
      <c r="R1310" s="13">
        <v>58157</v>
      </c>
      <c r="S1310" s="15">
        <v>2.3831608054728651E-3</v>
      </c>
      <c r="T1310" s="15">
        <v>5.0606081727294907E-3</v>
      </c>
    </row>
    <row r="1311" spans="1:20">
      <c r="A1311" s="10" t="s">
        <v>1711</v>
      </c>
      <c r="B1311" s="10" t="s">
        <v>1150</v>
      </c>
      <c r="C1311" s="10" t="s">
        <v>487</v>
      </c>
      <c r="D1311" s="10" t="s">
        <v>1151</v>
      </c>
      <c r="E1311" s="10" t="s">
        <v>832</v>
      </c>
      <c r="F1311" s="10">
        <v>50</v>
      </c>
      <c r="G1311" s="10" t="s">
        <v>320</v>
      </c>
      <c r="H1311" s="10">
        <v>21.461936619999999</v>
      </c>
      <c r="I1311" s="10" t="s">
        <v>322</v>
      </c>
      <c r="J1311" t="str" cm="1">
        <f t="array" ref="J1311">_xlfn.SWITCH(I1311, "Rectum","Rectum","Sigma","LC","LC","LC","RC","RC","left","LC","right","RC","Left colon","LC","Right colon","RC","NA","NA","TODO","NA","Multiple")</f>
        <v>NA</v>
      </c>
      <c r="K1311" s="10" t="s">
        <v>322</v>
      </c>
      <c r="L1311" s="10" t="s">
        <v>322</v>
      </c>
      <c r="M1311" s="10" t="s">
        <v>322</v>
      </c>
      <c r="N1311" s="11" t="s">
        <v>328</v>
      </c>
      <c r="O1311" s="12">
        <v>5598973</v>
      </c>
      <c r="P1311" s="13">
        <v>12754628</v>
      </c>
      <c r="Q1311" s="14">
        <v>0.69426868431947764</v>
      </c>
      <c r="R1311" s="13">
        <v>17713</v>
      </c>
      <c r="S1311" s="15">
        <v>9.6416619954348397E-4</v>
      </c>
      <c r="T1311" s="15">
        <v>1.3887508126462001E-3</v>
      </c>
    </row>
    <row r="1312" spans="1:20">
      <c r="A1312" s="10" t="s">
        <v>1712</v>
      </c>
      <c r="B1312" s="10" t="s">
        <v>1150</v>
      </c>
      <c r="C1312" s="10" t="s">
        <v>487</v>
      </c>
      <c r="D1312" s="10" t="s">
        <v>1151</v>
      </c>
      <c r="E1312" s="10" t="s">
        <v>832</v>
      </c>
      <c r="F1312" s="10">
        <v>57</v>
      </c>
      <c r="G1312" s="10" t="s">
        <v>340</v>
      </c>
      <c r="H1312" s="10">
        <v>21.484375</v>
      </c>
      <c r="I1312" s="10" t="s">
        <v>322</v>
      </c>
      <c r="J1312" t="str" cm="1">
        <f t="array" ref="J1312">_xlfn.SWITCH(I1312, "Rectum","Rectum","Sigma","LC","LC","LC","RC","RC","left","LC","right","RC","Left colon","LC","Right colon","RC","NA","NA","TODO","NA","Multiple")</f>
        <v>NA</v>
      </c>
      <c r="K1312" s="10" t="s">
        <v>322</v>
      </c>
      <c r="L1312" s="10" t="s">
        <v>322</v>
      </c>
      <c r="M1312" s="10" t="s">
        <v>322</v>
      </c>
      <c r="N1312" s="11" t="s">
        <v>328</v>
      </c>
      <c r="O1312" s="12">
        <v>3551457</v>
      </c>
      <c r="P1312" s="13">
        <v>5887798</v>
      </c>
      <c r="Q1312" s="14">
        <v>0.62250855872905786</v>
      </c>
      <c r="R1312" s="13">
        <v>18925</v>
      </c>
      <c r="S1312" s="15">
        <v>2.0009134949852932E-3</v>
      </c>
      <c r="T1312" s="15">
        <v>3.2142746745048001E-3</v>
      </c>
    </row>
    <row r="1313" spans="1:20">
      <c r="A1313" s="10" t="s">
        <v>1713</v>
      </c>
      <c r="B1313" s="10" t="s">
        <v>1150</v>
      </c>
      <c r="C1313" s="10" t="s">
        <v>487</v>
      </c>
      <c r="D1313" s="10" t="s">
        <v>1151</v>
      </c>
      <c r="E1313" s="10" t="s">
        <v>832</v>
      </c>
      <c r="F1313" s="10">
        <v>52</v>
      </c>
      <c r="G1313" s="10" t="s">
        <v>320</v>
      </c>
      <c r="H1313" s="10">
        <v>27.636054420000001</v>
      </c>
      <c r="I1313" s="10" t="s">
        <v>322</v>
      </c>
      <c r="J1313" t="str" cm="1">
        <f t="array" ref="J1313">_xlfn.SWITCH(I1313, "Rectum","Rectum","Sigma","LC","LC","LC","RC","RC","left","LC","right","RC","Left colon","LC","Right colon","RC","NA","NA","TODO","NA","Multiple")</f>
        <v>NA</v>
      </c>
      <c r="K1313" s="10" t="s">
        <v>322</v>
      </c>
      <c r="L1313" s="10" t="s">
        <v>322</v>
      </c>
      <c r="M1313" s="10" t="s">
        <v>322</v>
      </c>
      <c r="N1313" s="11" t="s">
        <v>328</v>
      </c>
      <c r="O1313" s="12">
        <v>4982094</v>
      </c>
      <c r="P1313" s="13">
        <v>15627602</v>
      </c>
      <c r="Q1313" s="14">
        <v>0.75747689401553298</v>
      </c>
      <c r="R1313" s="13">
        <v>21431</v>
      </c>
      <c r="S1313" s="15">
        <v>1.0387702038768896E-3</v>
      </c>
      <c r="T1313" s="15">
        <v>1.3713556308895E-3</v>
      </c>
    </row>
    <row r="1314" spans="1:20">
      <c r="A1314" s="10" t="s">
        <v>1714</v>
      </c>
      <c r="B1314" s="10" t="s">
        <v>1150</v>
      </c>
      <c r="C1314" s="10" t="s">
        <v>487</v>
      </c>
      <c r="D1314" s="10" t="s">
        <v>1151</v>
      </c>
      <c r="E1314" s="10" t="s">
        <v>832</v>
      </c>
      <c r="F1314" s="10">
        <v>51</v>
      </c>
      <c r="G1314" s="10" t="s">
        <v>340</v>
      </c>
      <c r="H1314" s="10">
        <v>21.90758246</v>
      </c>
      <c r="I1314" s="10" t="s">
        <v>322</v>
      </c>
      <c r="J1314" t="str" cm="1">
        <f t="array" ref="J1314">_xlfn.SWITCH(I1314, "Rectum","Rectum","Sigma","LC","LC","LC","RC","RC","left","LC","right","RC","Left colon","LC","Right colon","RC","NA","NA","TODO","NA","Multiple")</f>
        <v>NA</v>
      </c>
      <c r="K1314" s="10" t="s">
        <v>322</v>
      </c>
      <c r="L1314" s="10" t="s">
        <v>322</v>
      </c>
      <c r="M1314" s="10" t="s">
        <v>322</v>
      </c>
      <c r="N1314" s="11" t="s">
        <v>328</v>
      </c>
      <c r="O1314" s="12">
        <v>3613604</v>
      </c>
      <c r="P1314" s="13">
        <v>10454761</v>
      </c>
      <c r="Q1314" s="14">
        <v>0.74233799851301796</v>
      </c>
      <c r="R1314" s="13">
        <v>15194</v>
      </c>
      <c r="S1314" s="15">
        <v>1.0788466182447207E-3</v>
      </c>
      <c r="T1314" s="15">
        <v>1.4533091669910001E-3</v>
      </c>
    </row>
    <row r="1315" spans="1:20">
      <c r="A1315" s="10" t="s">
        <v>1715</v>
      </c>
      <c r="B1315" s="10" t="s">
        <v>1150</v>
      </c>
      <c r="C1315" s="10" t="s">
        <v>487</v>
      </c>
      <c r="D1315" s="10" t="s">
        <v>1151</v>
      </c>
      <c r="E1315" s="10" t="s">
        <v>832</v>
      </c>
      <c r="F1315" s="10">
        <v>61</v>
      </c>
      <c r="G1315" s="10" t="s">
        <v>340</v>
      </c>
      <c r="H1315" s="10">
        <v>17.087444999999999</v>
      </c>
      <c r="I1315" s="10" t="s">
        <v>322</v>
      </c>
      <c r="J1315" t="str" cm="1">
        <f t="array" ref="J1315">_xlfn.SWITCH(I1315, "Rectum","Rectum","Sigma","LC","LC","LC","RC","RC","left","LC","right","RC","Left colon","LC","Right colon","RC","NA","NA","TODO","NA","Multiple")</f>
        <v>NA</v>
      </c>
      <c r="K1315" s="10" t="s">
        <v>322</v>
      </c>
      <c r="L1315" s="10" t="s">
        <v>322</v>
      </c>
      <c r="M1315" s="10" t="s">
        <v>322</v>
      </c>
      <c r="N1315" s="11" t="s">
        <v>328</v>
      </c>
      <c r="O1315" s="12">
        <v>8713012</v>
      </c>
      <c r="P1315" s="13">
        <v>10402945</v>
      </c>
      <c r="Q1315" s="14">
        <v>0.54317689098273036</v>
      </c>
      <c r="R1315" s="13">
        <v>36082</v>
      </c>
      <c r="S1315" s="15">
        <v>1.8839769488773494E-3</v>
      </c>
      <c r="T1315" s="15">
        <v>3.4684409078390797E-3</v>
      </c>
    </row>
    <row r="1316" spans="1:20">
      <c r="A1316" s="10" t="s">
        <v>1716</v>
      </c>
      <c r="B1316" s="10" t="s">
        <v>1150</v>
      </c>
      <c r="C1316" s="10" t="s">
        <v>487</v>
      </c>
      <c r="D1316" s="10" t="s">
        <v>1151</v>
      </c>
      <c r="E1316" s="10" t="s">
        <v>832</v>
      </c>
      <c r="F1316" s="10">
        <v>63</v>
      </c>
      <c r="G1316" s="10" t="s">
        <v>340</v>
      </c>
      <c r="H1316" s="10">
        <v>17.89802289</v>
      </c>
      <c r="I1316" s="10" t="s">
        <v>322</v>
      </c>
      <c r="J1316" t="str" cm="1">
        <f t="array" ref="J1316">_xlfn.SWITCH(I1316, "Rectum","Rectum","Sigma","LC","LC","LC","RC","RC","left","LC","right","RC","Left colon","LC","Right colon","RC","NA","NA","TODO","NA","Multiple")</f>
        <v>NA</v>
      </c>
      <c r="K1316" s="10" t="s">
        <v>322</v>
      </c>
      <c r="L1316" s="10" t="s">
        <v>322</v>
      </c>
      <c r="M1316" s="10" t="s">
        <v>322</v>
      </c>
      <c r="N1316" s="11" t="s">
        <v>328</v>
      </c>
      <c r="O1316" s="12">
        <v>7658086</v>
      </c>
      <c r="P1316" s="13">
        <v>10786293</v>
      </c>
      <c r="Q1316" s="14">
        <v>0.58384917635712152</v>
      </c>
      <c r="R1316" s="13">
        <v>30072</v>
      </c>
      <c r="S1316" s="15">
        <v>1.6277614961332275E-3</v>
      </c>
      <c r="T1316" s="15">
        <v>2.7879828593567802E-3</v>
      </c>
    </row>
    <row r="1317" spans="1:20">
      <c r="A1317" s="10" t="s">
        <v>1717</v>
      </c>
      <c r="B1317" s="10" t="s">
        <v>1150</v>
      </c>
      <c r="C1317" s="10" t="s">
        <v>487</v>
      </c>
      <c r="D1317" s="10" t="s">
        <v>1151</v>
      </c>
      <c r="E1317" s="10" t="s">
        <v>832</v>
      </c>
      <c r="F1317" s="10">
        <v>40</v>
      </c>
      <c r="G1317" s="10" t="s">
        <v>320</v>
      </c>
      <c r="H1317" s="10">
        <v>22.773186410000001</v>
      </c>
      <c r="I1317" s="10" t="s">
        <v>322</v>
      </c>
      <c r="J1317" t="str" cm="1">
        <f t="array" ref="J1317">_xlfn.SWITCH(I1317, "Rectum","Rectum","Sigma","LC","LC","LC","RC","RC","left","LC","right","RC","Left colon","LC","Right colon","RC","NA","NA","TODO","NA","Multiple")</f>
        <v>NA</v>
      </c>
      <c r="K1317" s="10" t="s">
        <v>322</v>
      </c>
      <c r="L1317" s="10" t="s">
        <v>322</v>
      </c>
      <c r="M1317" s="10" t="s">
        <v>322</v>
      </c>
      <c r="N1317" s="11" t="s">
        <v>328</v>
      </c>
      <c r="O1317" s="12">
        <v>7816580</v>
      </c>
      <c r="P1317" s="13">
        <v>17333625</v>
      </c>
      <c r="Q1317" s="14">
        <v>0.68834109067451976</v>
      </c>
      <c r="R1317" s="13">
        <v>31533</v>
      </c>
      <c r="S1317" s="15">
        <v>1.2522169835934278E-3</v>
      </c>
      <c r="T1317" s="15">
        <v>1.81918092724401E-3</v>
      </c>
    </row>
    <row r="1318" spans="1:20">
      <c r="A1318" s="10" t="s">
        <v>1718</v>
      </c>
      <c r="B1318" s="10" t="s">
        <v>1150</v>
      </c>
      <c r="C1318" s="10" t="s">
        <v>487</v>
      </c>
      <c r="D1318" s="10" t="s">
        <v>1151</v>
      </c>
      <c r="E1318" s="10" t="s">
        <v>832</v>
      </c>
      <c r="F1318" s="10">
        <v>70</v>
      </c>
      <c r="G1318" s="10" t="s">
        <v>320</v>
      </c>
      <c r="H1318" s="10">
        <v>17.96875</v>
      </c>
      <c r="I1318" s="10" t="s">
        <v>322</v>
      </c>
      <c r="J1318" t="str" cm="1">
        <f t="array" ref="J1318">_xlfn.SWITCH(I1318, "Rectum","Rectum","Sigma","LC","LC","LC","RC","RC","left","LC","right","RC","Left colon","LC","Right colon","RC","NA","NA","TODO","NA","Multiple")</f>
        <v>NA</v>
      </c>
      <c r="K1318" s="10" t="s">
        <v>322</v>
      </c>
      <c r="L1318" s="10" t="s">
        <v>322</v>
      </c>
      <c r="M1318" s="10" t="s">
        <v>322</v>
      </c>
      <c r="N1318" s="11" t="s">
        <v>323</v>
      </c>
      <c r="O1318" s="12">
        <v>2327201</v>
      </c>
      <c r="P1318" s="13">
        <v>13750542</v>
      </c>
      <c r="Q1318" s="14">
        <v>0.85471945670081095</v>
      </c>
      <c r="R1318" s="13">
        <v>10041</v>
      </c>
      <c r="S1318" s="15">
        <v>6.2413816595250163E-4</v>
      </c>
      <c r="T1318" s="15">
        <v>7.3022576128271898E-4</v>
      </c>
    </row>
    <row r="1319" spans="1:20">
      <c r="A1319" s="10" t="s">
        <v>1719</v>
      </c>
      <c r="B1319" s="10" t="s">
        <v>1150</v>
      </c>
      <c r="C1319" s="10" t="s">
        <v>487</v>
      </c>
      <c r="D1319" s="10" t="s">
        <v>1151</v>
      </c>
      <c r="E1319" s="10" t="s">
        <v>832</v>
      </c>
      <c r="F1319" s="10">
        <v>27</v>
      </c>
      <c r="G1319" s="10" t="s">
        <v>320</v>
      </c>
      <c r="H1319" s="10">
        <v>24.968009739999999</v>
      </c>
      <c r="I1319" s="10" t="s">
        <v>322</v>
      </c>
      <c r="J1319" t="str" cm="1">
        <f t="array" ref="J1319">_xlfn.SWITCH(I1319, "Rectum","Rectum","Sigma","LC","LC","LC","RC","RC","left","LC","right","RC","Left colon","LC","Right colon","RC","NA","NA","TODO","NA","Multiple")</f>
        <v>NA</v>
      </c>
      <c r="K1319" s="10" t="s">
        <v>322</v>
      </c>
      <c r="L1319" s="10" t="s">
        <v>322</v>
      </c>
      <c r="M1319" s="10" t="s">
        <v>322</v>
      </c>
      <c r="N1319" s="11" t="s">
        <v>328</v>
      </c>
      <c r="O1319" s="12">
        <v>4128943</v>
      </c>
      <c r="P1319" s="13">
        <v>16508847</v>
      </c>
      <c r="Q1319" s="14">
        <v>0.79929443178228232</v>
      </c>
      <c r="R1319" s="13">
        <v>16485</v>
      </c>
      <c r="S1319" s="15">
        <v>7.9813985240343702E-4</v>
      </c>
      <c r="T1319" s="15">
        <v>9.9855550178640597E-4</v>
      </c>
    </row>
    <row r="1320" spans="1:20">
      <c r="A1320" s="10" t="s">
        <v>1720</v>
      </c>
      <c r="B1320" s="10" t="s">
        <v>1150</v>
      </c>
      <c r="C1320" s="10" t="s">
        <v>487</v>
      </c>
      <c r="D1320" s="10" t="s">
        <v>1151</v>
      </c>
      <c r="E1320" s="10" t="s">
        <v>832</v>
      </c>
      <c r="F1320" s="10">
        <v>34</v>
      </c>
      <c r="G1320" s="10" t="s">
        <v>320</v>
      </c>
      <c r="H1320" s="10">
        <v>21.928107130000001</v>
      </c>
      <c r="I1320" s="10" t="s">
        <v>322</v>
      </c>
      <c r="J1320" t="str" cm="1">
        <f t="array" ref="J1320">_xlfn.SWITCH(I1320, "Rectum","Rectum","Sigma","LC","LC","LC","RC","RC","left","LC","right","RC","Left colon","LC","Right colon","RC","NA","NA","TODO","NA","Multiple")</f>
        <v>NA</v>
      </c>
      <c r="K1320" s="10" t="s">
        <v>322</v>
      </c>
      <c r="L1320" s="10" t="s">
        <v>322</v>
      </c>
      <c r="M1320" s="10" t="s">
        <v>322</v>
      </c>
      <c r="N1320" s="11" t="s">
        <v>323</v>
      </c>
      <c r="O1320" s="12">
        <v>11088741</v>
      </c>
      <c r="P1320" s="13">
        <v>4485260</v>
      </c>
      <c r="Q1320" s="14">
        <v>0.28716319822229075</v>
      </c>
      <c r="R1320" s="13">
        <v>45201</v>
      </c>
      <c r="S1320" s="15">
        <v>2.8939378593093295E-3</v>
      </c>
      <c r="T1320" s="15">
        <v>1.0077676656425701E-2</v>
      </c>
    </row>
    <row r="1321" spans="1:20">
      <c r="A1321" s="10" t="s">
        <v>1721</v>
      </c>
      <c r="B1321" s="10" t="s">
        <v>1150</v>
      </c>
      <c r="C1321" s="10" t="s">
        <v>487</v>
      </c>
      <c r="D1321" s="10" t="s">
        <v>1151</v>
      </c>
      <c r="E1321" s="10" t="s">
        <v>832</v>
      </c>
      <c r="F1321" s="10">
        <v>75</v>
      </c>
      <c r="G1321" s="10" t="s">
        <v>340</v>
      </c>
      <c r="H1321" s="10">
        <v>30.211218840000001</v>
      </c>
      <c r="I1321" s="10" t="s">
        <v>322</v>
      </c>
      <c r="J1321" t="str" cm="1">
        <f t="array" ref="J1321">_xlfn.SWITCH(I1321, "Rectum","Rectum","Sigma","LC","LC","LC","RC","RC","left","LC","right","RC","Left colon","LC","Right colon","RC","NA","NA","TODO","NA","Multiple")</f>
        <v>NA</v>
      </c>
      <c r="K1321" s="10" t="s">
        <v>322</v>
      </c>
      <c r="L1321" s="10" t="s">
        <v>322</v>
      </c>
      <c r="M1321" s="10" t="s">
        <v>322</v>
      </c>
      <c r="N1321" s="11" t="s">
        <v>328</v>
      </c>
      <c r="O1321" s="12">
        <v>12218980</v>
      </c>
      <c r="P1321" s="13">
        <v>6283143</v>
      </c>
      <c r="Q1321" s="14">
        <v>0.33860776258008607</v>
      </c>
      <c r="R1321" s="13">
        <v>53692</v>
      </c>
      <c r="S1321" s="15">
        <v>2.8935403807377903E-3</v>
      </c>
      <c r="T1321" s="15">
        <v>8.5454047440906601E-3</v>
      </c>
    </row>
    <row r="1322" spans="1:20">
      <c r="A1322" s="10" t="s">
        <v>1722</v>
      </c>
      <c r="B1322" s="10" t="s">
        <v>1150</v>
      </c>
      <c r="C1322" s="10" t="s">
        <v>487</v>
      </c>
      <c r="D1322" s="10" t="s">
        <v>1151</v>
      </c>
      <c r="E1322" s="10" t="s">
        <v>832</v>
      </c>
      <c r="F1322" s="10">
        <v>37</v>
      </c>
      <c r="G1322" s="10" t="s">
        <v>320</v>
      </c>
      <c r="H1322" s="10">
        <v>22.129739730000001</v>
      </c>
      <c r="I1322" s="10" t="s">
        <v>322</v>
      </c>
      <c r="J1322" t="str" cm="1">
        <f t="array" ref="J1322">_xlfn.SWITCH(I1322, "Rectum","Rectum","Sigma","LC","LC","LC","RC","RC","left","LC","right","RC","Left colon","LC","Right colon","RC","NA","NA","TODO","NA","Multiple")</f>
        <v>NA</v>
      </c>
      <c r="K1322" s="10" t="s">
        <v>322</v>
      </c>
      <c r="L1322" s="10" t="s">
        <v>322</v>
      </c>
      <c r="M1322" s="10" t="s">
        <v>322</v>
      </c>
      <c r="N1322" s="11" t="s">
        <v>328</v>
      </c>
      <c r="O1322" s="12">
        <v>5201414</v>
      </c>
      <c r="P1322" s="13">
        <v>16971431</v>
      </c>
      <c r="Q1322" s="14">
        <v>0.76485975335916156</v>
      </c>
      <c r="R1322" s="13">
        <v>16100</v>
      </c>
      <c r="S1322" s="15">
        <v>7.2558654771554031E-4</v>
      </c>
      <c r="T1322" s="15">
        <v>9.4865306290318097E-4</v>
      </c>
    </row>
    <row r="1323" spans="1:20">
      <c r="A1323" s="10" t="s">
        <v>1723</v>
      </c>
      <c r="B1323" s="10" t="s">
        <v>1150</v>
      </c>
      <c r="C1323" s="10" t="s">
        <v>487</v>
      </c>
      <c r="D1323" s="10" t="s">
        <v>1151</v>
      </c>
      <c r="E1323" s="10" t="s">
        <v>832</v>
      </c>
      <c r="F1323" s="10">
        <v>52</v>
      </c>
      <c r="G1323" s="10" t="s">
        <v>340</v>
      </c>
      <c r="H1323" s="10">
        <v>17.90885536</v>
      </c>
      <c r="I1323" s="10" t="s">
        <v>322</v>
      </c>
      <c r="J1323" t="str" cm="1">
        <f t="array" ref="J1323">_xlfn.SWITCH(I1323, "Rectum","Rectum","Sigma","LC","LC","LC","RC","RC","left","LC","right","RC","Left colon","LC","Right colon","RC","NA","NA","TODO","NA","Multiple")</f>
        <v>NA</v>
      </c>
      <c r="K1323" s="10" t="s">
        <v>322</v>
      </c>
      <c r="L1323" s="10" t="s">
        <v>322</v>
      </c>
      <c r="M1323" s="10" t="s">
        <v>322</v>
      </c>
      <c r="N1323" s="11" t="s">
        <v>328</v>
      </c>
      <c r="O1323" s="12">
        <v>3760223</v>
      </c>
      <c r="P1323" s="13">
        <v>13003159</v>
      </c>
      <c r="Q1323" s="14">
        <v>0.77492040670100404</v>
      </c>
      <c r="R1323" s="13">
        <v>16611</v>
      </c>
      <c r="S1323" s="15">
        <v>9.8992889925520237E-4</v>
      </c>
      <c r="T1323" s="15">
        <v>1.2774588082788199E-3</v>
      </c>
    </row>
    <row r="1324" spans="1:20">
      <c r="A1324" s="10" t="s">
        <v>1724</v>
      </c>
      <c r="B1324" s="10" t="s">
        <v>1150</v>
      </c>
      <c r="C1324" s="10" t="s">
        <v>487</v>
      </c>
      <c r="D1324" s="10" t="s">
        <v>1151</v>
      </c>
      <c r="E1324" s="10" t="s">
        <v>832</v>
      </c>
      <c r="F1324" s="10">
        <v>55</v>
      </c>
      <c r="G1324" s="10" t="s">
        <v>340</v>
      </c>
      <c r="H1324" s="10">
        <v>21.082813290000001</v>
      </c>
      <c r="I1324" s="10" t="s">
        <v>322</v>
      </c>
      <c r="J1324" t="str" cm="1">
        <f t="array" ref="J1324">_xlfn.SWITCH(I1324, "Rectum","Rectum","Sigma","LC","LC","LC","RC","RC","left","LC","right","RC","Left colon","LC","Right colon","RC","NA","NA","TODO","NA","Multiple")</f>
        <v>NA</v>
      </c>
      <c r="K1324" s="10" t="s">
        <v>322</v>
      </c>
      <c r="L1324" s="10" t="s">
        <v>322</v>
      </c>
      <c r="M1324" s="10" t="s">
        <v>322</v>
      </c>
      <c r="N1324" s="11" t="s">
        <v>323</v>
      </c>
      <c r="O1324" s="12">
        <v>1233964</v>
      </c>
      <c r="P1324" s="13">
        <v>18508435</v>
      </c>
      <c r="Q1324" s="14">
        <v>0.93734007593248536</v>
      </c>
      <c r="R1324" s="13">
        <v>3300</v>
      </c>
      <c r="S1324" s="15">
        <v>1.6712500276642523E-4</v>
      </c>
      <c r="T1324" s="15">
        <v>1.7829708454550602E-4</v>
      </c>
    </row>
    <row r="1325" spans="1:20">
      <c r="A1325" s="10" t="s">
        <v>1725</v>
      </c>
      <c r="B1325" s="10" t="s">
        <v>1150</v>
      </c>
      <c r="C1325" s="10" t="s">
        <v>487</v>
      </c>
      <c r="D1325" s="10" t="s">
        <v>1151</v>
      </c>
      <c r="E1325" s="10" t="s">
        <v>832</v>
      </c>
      <c r="F1325" s="10">
        <v>78</v>
      </c>
      <c r="G1325" s="10" t="s">
        <v>320</v>
      </c>
      <c r="H1325" s="10">
        <v>23.309053070000001</v>
      </c>
      <c r="I1325" s="10" t="s">
        <v>322</v>
      </c>
      <c r="J1325" t="str" cm="1">
        <f t="array" ref="J1325">_xlfn.SWITCH(I1325, "Rectum","Rectum","Sigma","LC","LC","LC","RC","RC","left","LC","right","RC","Left colon","LC","Right colon","RC","NA","NA","TODO","NA","Multiple")</f>
        <v>NA</v>
      </c>
      <c r="K1325" s="10" t="s">
        <v>322</v>
      </c>
      <c r="L1325" s="10" t="s">
        <v>322</v>
      </c>
      <c r="M1325" s="10" t="s">
        <v>322</v>
      </c>
      <c r="N1325" s="11" t="s">
        <v>328</v>
      </c>
      <c r="O1325" s="12">
        <v>4472932</v>
      </c>
      <c r="P1325" s="13">
        <v>17551267</v>
      </c>
      <c r="Q1325" s="14">
        <v>0.79645420587313309</v>
      </c>
      <c r="R1325" s="13">
        <v>12557</v>
      </c>
      <c r="S1325" s="15">
        <v>5.6982071226817593E-4</v>
      </c>
      <c r="T1325" s="15">
        <v>7.1544692471489397E-4</v>
      </c>
    </row>
    <row r="1326" spans="1:20">
      <c r="A1326" s="10" t="s">
        <v>1726</v>
      </c>
      <c r="B1326" s="10" t="s">
        <v>1150</v>
      </c>
      <c r="C1326" s="10" t="s">
        <v>487</v>
      </c>
      <c r="D1326" s="10" t="s">
        <v>1151</v>
      </c>
      <c r="E1326" s="10" t="s">
        <v>832</v>
      </c>
      <c r="F1326" s="10">
        <v>73</v>
      </c>
      <c r="G1326" s="10" t="s">
        <v>320</v>
      </c>
      <c r="H1326" s="10">
        <v>22.892819979999999</v>
      </c>
      <c r="I1326" s="10" t="s">
        <v>322</v>
      </c>
      <c r="J1326" t="str" cm="1">
        <f t="array" ref="J1326">_xlfn.SWITCH(I1326, "Rectum","Rectum","Sigma","LC","LC","LC","RC","RC","left","LC","right","RC","Left colon","LC","Right colon","RC","NA","NA","TODO","NA","Multiple")</f>
        <v>NA</v>
      </c>
      <c r="K1326" s="10" t="s">
        <v>322</v>
      </c>
      <c r="L1326" s="10" t="s">
        <v>322</v>
      </c>
      <c r="M1326" s="10" t="s">
        <v>322</v>
      </c>
      <c r="N1326" s="11" t="s">
        <v>328</v>
      </c>
      <c r="O1326" s="12">
        <v>7898567</v>
      </c>
      <c r="P1326" s="13">
        <v>12573967</v>
      </c>
      <c r="Q1326" s="14">
        <v>0.61352729252144667</v>
      </c>
      <c r="R1326" s="13">
        <v>22018</v>
      </c>
      <c r="S1326" s="15">
        <v>1.0743342913765571E-3</v>
      </c>
      <c r="T1326" s="15">
        <v>1.75107823966772E-3</v>
      </c>
    </row>
    <row r="1327" spans="1:20">
      <c r="A1327" s="10" t="s">
        <v>1727</v>
      </c>
      <c r="B1327" s="10" t="s">
        <v>1150</v>
      </c>
      <c r="C1327" s="10" t="s">
        <v>487</v>
      </c>
      <c r="D1327" s="10" t="s">
        <v>1151</v>
      </c>
      <c r="E1327" s="10" t="s">
        <v>832</v>
      </c>
      <c r="F1327" s="10">
        <v>58</v>
      </c>
      <c r="G1327" s="10" t="s">
        <v>320</v>
      </c>
      <c r="H1327" s="10">
        <v>22.22906193</v>
      </c>
      <c r="I1327" s="10" t="s">
        <v>322</v>
      </c>
      <c r="J1327" t="str" cm="1">
        <f t="array" ref="J1327">_xlfn.SWITCH(I1327, "Rectum","Rectum","Sigma","LC","LC","LC","RC","RC","left","LC","right","RC","Left colon","LC","Right colon","RC","NA","NA","TODO","NA","Multiple")</f>
        <v>NA</v>
      </c>
      <c r="K1327" s="10" t="s">
        <v>322</v>
      </c>
      <c r="L1327" s="10" t="s">
        <v>322</v>
      </c>
      <c r="M1327" s="10" t="s">
        <v>322</v>
      </c>
      <c r="N1327" s="11" t="s">
        <v>328</v>
      </c>
      <c r="O1327" s="12">
        <v>6662863</v>
      </c>
      <c r="P1327" s="13">
        <v>14989656</v>
      </c>
      <c r="Q1327" s="14">
        <v>0.69160529240141799</v>
      </c>
      <c r="R1327" s="13">
        <v>21196</v>
      </c>
      <c r="S1327" s="15">
        <v>9.7795878556122015E-4</v>
      </c>
      <c r="T1327" s="15">
        <v>1.4140417898849699E-3</v>
      </c>
    </row>
    <row r="1328" spans="1:20">
      <c r="A1328" s="10" t="s">
        <v>1728</v>
      </c>
      <c r="B1328" s="10" t="s">
        <v>1150</v>
      </c>
      <c r="C1328" s="10" t="s">
        <v>487</v>
      </c>
      <c r="D1328" s="10" t="s">
        <v>1151</v>
      </c>
      <c r="E1328" s="10" t="s">
        <v>832</v>
      </c>
      <c r="F1328" s="10">
        <v>76</v>
      </c>
      <c r="G1328" s="10" t="s">
        <v>340</v>
      </c>
      <c r="H1328" s="10">
        <v>21.50188649</v>
      </c>
      <c r="I1328" s="10" t="s">
        <v>322</v>
      </c>
      <c r="J1328" t="str" cm="1">
        <f t="array" ref="J1328">_xlfn.SWITCH(I1328, "Rectum","Rectum","Sigma","LC","LC","LC","RC","RC","left","LC","right","RC","Left colon","LC","Right colon","RC","NA","NA","TODO","NA","Multiple")</f>
        <v>NA</v>
      </c>
      <c r="K1328" s="10" t="s">
        <v>322</v>
      </c>
      <c r="L1328" s="10" t="s">
        <v>322</v>
      </c>
      <c r="M1328" s="10" t="s">
        <v>322</v>
      </c>
      <c r="N1328" s="11" t="s">
        <v>328</v>
      </c>
      <c r="O1328" s="12">
        <v>4193216</v>
      </c>
      <c r="P1328" s="13">
        <v>9586566</v>
      </c>
      <c r="Q1328" s="14">
        <v>0.69468740441456256</v>
      </c>
      <c r="R1328" s="13">
        <v>20045</v>
      </c>
      <c r="S1328" s="15">
        <v>1.4525544414433602E-3</v>
      </c>
      <c r="T1328" s="15">
        <v>2.09094685208447E-3</v>
      </c>
    </row>
    <row r="1329" spans="1:20">
      <c r="A1329" s="10" t="s">
        <v>1729</v>
      </c>
      <c r="B1329" s="10" t="s">
        <v>1150</v>
      </c>
      <c r="C1329" s="10" t="s">
        <v>487</v>
      </c>
      <c r="D1329" s="10" t="s">
        <v>1151</v>
      </c>
      <c r="E1329" s="10" t="s">
        <v>832</v>
      </c>
      <c r="F1329" s="10">
        <v>70</v>
      </c>
      <c r="G1329" s="10" t="s">
        <v>320</v>
      </c>
      <c r="H1329" s="10">
        <v>22.679952409999999</v>
      </c>
      <c r="I1329" s="10" t="s">
        <v>322</v>
      </c>
      <c r="J1329" t="str" cm="1">
        <f t="array" ref="J1329">_xlfn.SWITCH(I1329, "Rectum","Rectum","Sigma","LC","LC","LC","RC","RC","left","LC","right","RC","Left colon","LC","Right colon","RC","NA","NA","TODO","NA","Multiple")</f>
        <v>NA</v>
      </c>
      <c r="K1329" s="10" t="s">
        <v>322</v>
      </c>
      <c r="L1329" s="10" t="s">
        <v>322</v>
      </c>
      <c r="M1329" s="10" t="s">
        <v>322</v>
      </c>
      <c r="N1329" s="11" t="s">
        <v>328</v>
      </c>
      <c r="O1329" s="12">
        <v>5086616</v>
      </c>
      <c r="P1329" s="13">
        <v>17113455</v>
      </c>
      <c r="Q1329" s="14">
        <v>0.7703328156205459</v>
      </c>
      <c r="R1329" s="13">
        <v>15593</v>
      </c>
      <c r="S1329" s="15">
        <v>7.018921424090678E-4</v>
      </c>
      <c r="T1329" s="15">
        <v>9.1115441037476093E-4</v>
      </c>
    </row>
    <row r="1330" spans="1:20">
      <c r="A1330" s="10" t="s">
        <v>1730</v>
      </c>
      <c r="B1330" s="10" t="s">
        <v>1150</v>
      </c>
      <c r="C1330" s="10" t="s">
        <v>487</v>
      </c>
      <c r="D1330" s="10" t="s">
        <v>1151</v>
      </c>
      <c r="E1330" s="10" t="s">
        <v>832</v>
      </c>
      <c r="F1330" s="10">
        <v>41</v>
      </c>
      <c r="G1330" s="10" t="s">
        <v>340</v>
      </c>
      <c r="H1330" s="10">
        <v>26.07897153</v>
      </c>
      <c r="I1330" s="10" t="s">
        <v>322</v>
      </c>
      <c r="J1330" t="str" cm="1">
        <f t="array" ref="J1330">_xlfn.SWITCH(I1330, "Rectum","Rectum","Sigma","LC","LC","LC","RC","RC","left","LC","right","RC","Left colon","LC","Right colon","RC","NA","NA","TODO","NA","Multiple")</f>
        <v>NA</v>
      </c>
      <c r="K1330" s="10" t="s">
        <v>322</v>
      </c>
      <c r="L1330" s="10" t="s">
        <v>322</v>
      </c>
      <c r="M1330" s="10" t="s">
        <v>322</v>
      </c>
      <c r="N1330" s="11" t="s">
        <v>323</v>
      </c>
      <c r="O1330" s="12">
        <v>2981873</v>
      </c>
      <c r="P1330" s="13">
        <v>18553182</v>
      </c>
      <c r="Q1330" s="14">
        <v>0.86117736965229208</v>
      </c>
      <c r="R1330" s="13">
        <v>8918</v>
      </c>
      <c r="S1330" s="15">
        <v>4.1394407614602933E-4</v>
      </c>
      <c r="T1330" s="15">
        <v>4.8067226419705304E-4</v>
      </c>
    </row>
    <row r="1331" spans="1:20">
      <c r="A1331" s="10" t="s">
        <v>1731</v>
      </c>
      <c r="B1331" s="10" t="s">
        <v>1150</v>
      </c>
      <c r="C1331" s="10" t="s">
        <v>487</v>
      </c>
      <c r="D1331" s="10" t="s">
        <v>1151</v>
      </c>
      <c r="E1331" s="10" t="s">
        <v>832</v>
      </c>
      <c r="F1331" s="10">
        <v>62</v>
      </c>
      <c r="G1331" s="10" t="s">
        <v>320</v>
      </c>
      <c r="H1331" s="10">
        <v>21.707923390000001</v>
      </c>
      <c r="I1331" s="10" t="s">
        <v>322</v>
      </c>
      <c r="J1331" t="str" cm="1">
        <f t="array" ref="J1331">_xlfn.SWITCH(I1331, "Rectum","Rectum","Sigma","LC","LC","LC","RC","RC","left","LC","right","RC","Left colon","LC","Right colon","RC","NA","NA","TODO","NA","Multiple")</f>
        <v>NA</v>
      </c>
      <c r="K1331" s="10" t="s">
        <v>322</v>
      </c>
      <c r="L1331" s="10" t="s">
        <v>322</v>
      </c>
      <c r="M1331" s="10" t="s">
        <v>322</v>
      </c>
      <c r="N1331" s="11" t="s">
        <v>328</v>
      </c>
      <c r="O1331" s="12">
        <v>13514698</v>
      </c>
      <c r="P1331" s="13">
        <v>8577565</v>
      </c>
      <c r="Q1331" s="14">
        <v>0.38734589936678515</v>
      </c>
      <c r="R1331" s="13">
        <v>52195</v>
      </c>
      <c r="S1331" s="15">
        <v>2.3570231432171428E-3</v>
      </c>
      <c r="T1331" s="15">
        <v>6.0850602706012703E-3</v>
      </c>
    </row>
    <row r="1332" spans="1:20">
      <c r="A1332" s="10" t="s">
        <v>1732</v>
      </c>
      <c r="B1332" s="10" t="s">
        <v>1150</v>
      </c>
      <c r="C1332" s="10" t="s">
        <v>487</v>
      </c>
      <c r="D1332" s="10" t="s">
        <v>1151</v>
      </c>
      <c r="E1332" s="10" t="s">
        <v>832</v>
      </c>
      <c r="F1332" s="10">
        <v>51</v>
      </c>
      <c r="G1332" s="10" t="s">
        <v>340</v>
      </c>
      <c r="H1332" s="10">
        <v>21.23057202</v>
      </c>
      <c r="I1332" s="10" t="s">
        <v>322</v>
      </c>
      <c r="J1332" t="str" cm="1">
        <f t="array" ref="J1332">_xlfn.SWITCH(I1332, "Rectum","Rectum","Sigma","LC","LC","LC","RC","RC","left","LC","right","RC","Left colon","LC","Right colon","RC","NA","NA","TODO","NA","Multiple")</f>
        <v>NA</v>
      </c>
      <c r="K1332" s="10" t="s">
        <v>322</v>
      </c>
      <c r="L1332" s="10" t="s">
        <v>322</v>
      </c>
      <c r="M1332" s="10" t="s">
        <v>322</v>
      </c>
      <c r="N1332" s="11" t="s">
        <v>323</v>
      </c>
      <c r="O1332" s="12">
        <v>1826055</v>
      </c>
      <c r="P1332" s="13">
        <v>14980230</v>
      </c>
      <c r="Q1332" s="14">
        <v>0.89089620938998515</v>
      </c>
      <c r="R1332" s="13">
        <v>8502</v>
      </c>
      <c r="S1332" s="15">
        <v>5.0562638706038918E-4</v>
      </c>
      <c r="T1332" s="15">
        <v>5.6754802830130094E-4</v>
      </c>
    </row>
    <row r="1333" spans="1:20">
      <c r="A1333" s="10" t="s">
        <v>1733</v>
      </c>
      <c r="B1333" s="10" t="s">
        <v>1150</v>
      </c>
      <c r="C1333" s="10" t="s">
        <v>487</v>
      </c>
      <c r="D1333" s="10" t="s">
        <v>1151</v>
      </c>
      <c r="E1333" s="10" t="s">
        <v>832</v>
      </c>
      <c r="F1333" s="10">
        <v>60</v>
      </c>
      <c r="G1333" s="10" t="s">
        <v>340</v>
      </c>
      <c r="H1333" s="10">
        <v>18.590124930000002</v>
      </c>
      <c r="I1333" s="10" t="s">
        <v>322</v>
      </c>
      <c r="J1333" t="str" cm="1">
        <f t="array" ref="J1333">_xlfn.SWITCH(I1333, "Rectum","Rectum","Sigma","LC","LC","LC","RC","RC","left","LC","right","RC","Left colon","LC","Right colon","RC","NA","NA","TODO","NA","Multiple")</f>
        <v>NA</v>
      </c>
      <c r="K1333" s="10" t="s">
        <v>322</v>
      </c>
      <c r="L1333" s="10" t="s">
        <v>322</v>
      </c>
      <c r="M1333" s="10" t="s">
        <v>322</v>
      </c>
      <c r="N1333" s="11" t="s">
        <v>323</v>
      </c>
      <c r="O1333" s="12">
        <v>2051594</v>
      </c>
      <c r="P1333" s="13">
        <v>12041796</v>
      </c>
      <c r="Q1333" s="14">
        <v>0.85388431763332895</v>
      </c>
      <c r="R1333" s="13">
        <v>8984</v>
      </c>
      <c r="S1333" s="15">
        <v>6.3705586024026875E-4</v>
      </c>
      <c r="T1333" s="15">
        <v>7.4606811143453989E-4</v>
      </c>
    </row>
    <row r="1334" spans="1:20">
      <c r="A1334" s="10" t="s">
        <v>1734</v>
      </c>
      <c r="B1334" s="10" t="s">
        <v>1150</v>
      </c>
      <c r="C1334" s="10" t="s">
        <v>487</v>
      </c>
      <c r="D1334" s="10" t="s">
        <v>1151</v>
      </c>
      <c r="E1334" s="10" t="s">
        <v>832</v>
      </c>
      <c r="F1334" s="10">
        <v>49</v>
      </c>
      <c r="G1334" s="10" t="s">
        <v>340</v>
      </c>
      <c r="H1334" s="10">
        <v>20.829995190000002</v>
      </c>
      <c r="I1334" s="10" t="s">
        <v>322</v>
      </c>
      <c r="J1334" t="str" cm="1">
        <f t="array" ref="J1334">_xlfn.SWITCH(I1334, "Rectum","Rectum","Sigma","LC","LC","LC","RC","RC","left","LC","right","RC","Left colon","LC","Right colon","RC","NA","NA","TODO","NA","Multiple")</f>
        <v>NA</v>
      </c>
      <c r="K1334" s="10" t="s">
        <v>322</v>
      </c>
      <c r="L1334" s="10" t="s">
        <v>322</v>
      </c>
      <c r="M1334" s="10" t="s">
        <v>322</v>
      </c>
      <c r="N1334" s="11" t="s">
        <v>328</v>
      </c>
      <c r="O1334" s="12">
        <v>10528915</v>
      </c>
      <c r="P1334" s="13">
        <v>9143682</v>
      </c>
      <c r="Q1334" s="14">
        <v>0.46375758552019747</v>
      </c>
      <c r="R1334" s="13">
        <v>43915</v>
      </c>
      <c r="S1334" s="15">
        <v>2.2273209379022009E-3</v>
      </c>
      <c r="T1334" s="15">
        <v>4.80276982510984E-3</v>
      </c>
    </row>
    <row r="1335" spans="1:20">
      <c r="A1335" s="10" t="s">
        <v>1735</v>
      </c>
      <c r="B1335" s="10" t="s">
        <v>1150</v>
      </c>
      <c r="C1335" s="10" t="s">
        <v>487</v>
      </c>
      <c r="D1335" s="10" t="s">
        <v>1151</v>
      </c>
      <c r="E1335" s="10" t="s">
        <v>832</v>
      </c>
      <c r="F1335" s="10">
        <v>30</v>
      </c>
      <c r="G1335" s="10" t="s">
        <v>320</v>
      </c>
      <c r="H1335" s="10" t="s">
        <v>1736</v>
      </c>
      <c r="I1335" s="10" t="s">
        <v>322</v>
      </c>
      <c r="J1335" t="str" cm="1">
        <f t="array" ref="J1335">_xlfn.SWITCH(I1335, "Rectum","Rectum","Sigma","LC","LC","LC","RC","RC","left","LC","right","RC","Left colon","LC","Right colon","RC","NA","NA","TODO","NA","Multiple")</f>
        <v>NA</v>
      </c>
      <c r="K1335" s="10" t="s">
        <v>322</v>
      </c>
      <c r="L1335" s="10" t="s">
        <v>322</v>
      </c>
      <c r="M1335" s="10" t="s">
        <v>322</v>
      </c>
      <c r="N1335" s="11" t="s">
        <v>328</v>
      </c>
      <c r="O1335" s="12">
        <v>10898765</v>
      </c>
      <c r="P1335" s="13">
        <v>6517691</v>
      </c>
      <c r="Q1335" s="14">
        <v>0.37309269640715537</v>
      </c>
      <c r="R1335" s="13">
        <v>52905</v>
      </c>
      <c r="S1335" s="15">
        <v>3.0284450587517195E-3</v>
      </c>
      <c r="T1335" s="15">
        <v>8.1171384160433502E-3</v>
      </c>
    </row>
    <row r="1336" spans="1:20">
      <c r="A1336" s="10" t="s">
        <v>1737</v>
      </c>
      <c r="B1336" s="10" t="s">
        <v>1150</v>
      </c>
      <c r="C1336" s="10" t="s">
        <v>487</v>
      </c>
      <c r="D1336" s="10" t="s">
        <v>1151</v>
      </c>
      <c r="E1336" s="10" t="s">
        <v>832</v>
      </c>
      <c r="F1336" s="10">
        <v>56</v>
      </c>
      <c r="G1336" s="10" t="s">
        <v>320</v>
      </c>
      <c r="H1336" s="10">
        <v>24.092970520000001</v>
      </c>
      <c r="I1336" s="10" t="s">
        <v>322</v>
      </c>
      <c r="J1336" t="str" cm="1">
        <f t="array" ref="J1336">_xlfn.SWITCH(I1336, "Rectum","Rectum","Sigma","LC","LC","LC","RC","RC","left","LC","right","RC","Left colon","LC","Right colon","RC","NA","NA","TODO","NA","Multiple")</f>
        <v>NA</v>
      </c>
      <c r="K1336" s="10" t="s">
        <v>322</v>
      </c>
      <c r="L1336" s="10" t="s">
        <v>322</v>
      </c>
      <c r="M1336" s="10" t="s">
        <v>322</v>
      </c>
      <c r="N1336" s="11" t="s">
        <v>328</v>
      </c>
      <c r="O1336" s="12">
        <v>9861420</v>
      </c>
      <c r="P1336" s="13">
        <v>9061629</v>
      </c>
      <c r="Q1336" s="14">
        <v>0.4776933834649012</v>
      </c>
      <c r="R1336" s="13">
        <v>46502</v>
      </c>
      <c r="S1336" s="15">
        <v>2.4514022498476639E-3</v>
      </c>
      <c r="T1336" s="15">
        <v>5.1317483865207904E-3</v>
      </c>
    </row>
    <row r="1337" spans="1:20">
      <c r="A1337" s="10" t="s">
        <v>1738</v>
      </c>
      <c r="B1337" s="10" t="s">
        <v>1150</v>
      </c>
      <c r="C1337" s="10" t="s">
        <v>487</v>
      </c>
      <c r="D1337" s="10" t="s">
        <v>1151</v>
      </c>
      <c r="E1337" s="10" t="s">
        <v>832</v>
      </c>
      <c r="F1337" s="10">
        <v>77</v>
      </c>
      <c r="G1337" s="10" t="s">
        <v>340</v>
      </c>
      <c r="H1337" s="10">
        <v>21.926125819999999</v>
      </c>
      <c r="I1337" s="10" t="s">
        <v>322</v>
      </c>
      <c r="J1337" t="str" cm="1">
        <f t="array" ref="J1337">_xlfn.SWITCH(I1337, "Rectum","Rectum","Sigma","LC","LC","LC","RC","RC","left","LC","right","RC","Left colon","LC","Right colon","RC","NA","NA","TODO","NA","Multiple")</f>
        <v>NA</v>
      </c>
      <c r="K1337" s="10" t="s">
        <v>322</v>
      </c>
      <c r="L1337" s="10" t="s">
        <v>322</v>
      </c>
      <c r="M1337" s="10" t="s">
        <v>322</v>
      </c>
      <c r="N1337" s="11" t="s">
        <v>328</v>
      </c>
      <c r="O1337" s="12">
        <v>2175252</v>
      </c>
      <c r="P1337" s="13">
        <v>16685082</v>
      </c>
      <c r="Q1337" s="14">
        <v>0.88417862726338814</v>
      </c>
      <c r="R1337" s="13">
        <v>10380</v>
      </c>
      <c r="S1337" s="15">
        <v>5.5005867822489386E-4</v>
      </c>
      <c r="T1337" s="15">
        <v>6.2211261532907098E-4</v>
      </c>
    </row>
    <row r="1338" spans="1:20">
      <c r="A1338" s="10" t="s">
        <v>1739</v>
      </c>
      <c r="B1338" s="10" t="s">
        <v>1150</v>
      </c>
      <c r="C1338" s="10" t="s">
        <v>487</v>
      </c>
      <c r="D1338" s="10" t="s">
        <v>1151</v>
      </c>
      <c r="E1338" s="10" t="s">
        <v>832</v>
      </c>
      <c r="F1338" s="10">
        <v>64</v>
      </c>
      <c r="G1338" s="10" t="s">
        <v>340</v>
      </c>
      <c r="H1338" s="10">
        <v>21.09375</v>
      </c>
      <c r="I1338" s="10" t="s">
        <v>322</v>
      </c>
      <c r="J1338" t="str" cm="1">
        <f t="array" ref="J1338">_xlfn.SWITCH(I1338, "Rectum","Rectum","Sigma","LC","LC","LC","RC","RC","left","LC","right","RC","Left colon","LC","Right colon","RC","NA","NA","TODO","NA","Multiple")</f>
        <v>NA</v>
      </c>
      <c r="K1338" s="10" t="s">
        <v>322</v>
      </c>
      <c r="L1338" s="10" t="s">
        <v>322</v>
      </c>
      <c r="M1338" s="10" t="s">
        <v>322</v>
      </c>
      <c r="N1338" s="11" t="s">
        <v>323</v>
      </c>
      <c r="O1338" s="12">
        <v>2146696</v>
      </c>
      <c r="P1338" s="13">
        <v>17766266</v>
      </c>
      <c r="Q1338" s="14">
        <v>0.89166412921438121</v>
      </c>
      <c r="R1338" s="13">
        <v>11879</v>
      </c>
      <c r="S1338" s="15">
        <v>5.9619045391629477E-4</v>
      </c>
      <c r="T1338" s="15">
        <v>6.6862671086878904E-4</v>
      </c>
    </row>
    <row r="1339" spans="1:20">
      <c r="A1339" s="10" t="s">
        <v>1740</v>
      </c>
      <c r="B1339" s="10" t="s">
        <v>1150</v>
      </c>
      <c r="C1339" s="10" t="s">
        <v>487</v>
      </c>
      <c r="D1339" s="10" t="s">
        <v>1151</v>
      </c>
      <c r="E1339" s="10" t="s">
        <v>832</v>
      </c>
      <c r="F1339" s="10">
        <v>43</v>
      </c>
      <c r="G1339" s="10" t="s">
        <v>320</v>
      </c>
      <c r="H1339" s="10">
        <v>24.740937290000002</v>
      </c>
      <c r="I1339" s="10" t="s">
        <v>322</v>
      </c>
      <c r="J1339" t="str" cm="1">
        <f t="array" ref="J1339">_xlfn.SWITCH(I1339, "Rectum","Rectum","Sigma","LC","LC","LC","RC","RC","left","LC","right","RC","Left colon","LC","Right colon","RC","NA","NA","TODO","NA","Multiple")</f>
        <v>NA</v>
      </c>
      <c r="K1339" s="10" t="s">
        <v>322</v>
      </c>
      <c r="L1339" s="10" t="s">
        <v>322</v>
      </c>
      <c r="M1339" s="10" t="s">
        <v>322</v>
      </c>
      <c r="N1339" s="11" t="s">
        <v>328</v>
      </c>
      <c r="O1339" s="12">
        <v>5523281</v>
      </c>
      <c r="P1339" s="13">
        <v>15139918</v>
      </c>
      <c r="Q1339" s="14">
        <v>0.73160666138721497</v>
      </c>
      <c r="R1339" s="13">
        <v>30869</v>
      </c>
      <c r="S1339" s="15">
        <v>1.4916835104629984E-3</v>
      </c>
      <c r="T1339" s="15">
        <v>2.0389146097092498E-3</v>
      </c>
    </row>
    <row r="1340" spans="1:20">
      <c r="A1340" s="10" t="s">
        <v>1741</v>
      </c>
      <c r="B1340" s="10" t="s">
        <v>1150</v>
      </c>
      <c r="C1340" s="10" t="s">
        <v>487</v>
      </c>
      <c r="D1340" s="10" t="s">
        <v>1151</v>
      </c>
      <c r="E1340" s="10" t="s">
        <v>832</v>
      </c>
      <c r="F1340" s="10">
        <v>55</v>
      </c>
      <c r="G1340" s="10" t="s">
        <v>340</v>
      </c>
      <c r="H1340" s="10">
        <v>19.777698669999999</v>
      </c>
      <c r="I1340" s="10" t="s">
        <v>322</v>
      </c>
      <c r="J1340" t="str" cm="1">
        <f t="array" ref="J1340">_xlfn.SWITCH(I1340, "Rectum","Rectum","Sigma","LC","LC","LC","RC","RC","left","LC","right","RC","Left colon","LC","Right colon","RC","NA","NA","TODO","NA","Multiple")</f>
        <v>NA</v>
      </c>
      <c r="K1340" s="10" t="s">
        <v>322</v>
      </c>
      <c r="L1340" s="10" t="s">
        <v>322</v>
      </c>
      <c r="M1340" s="10" t="s">
        <v>322</v>
      </c>
      <c r="N1340" s="11" t="s">
        <v>328</v>
      </c>
      <c r="O1340" s="12">
        <v>4887304</v>
      </c>
      <c r="P1340" s="13">
        <v>12776959</v>
      </c>
      <c r="Q1340" s="14">
        <v>0.72250181064273411</v>
      </c>
      <c r="R1340" s="13">
        <v>20065</v>
      </c>
      <c r="S1340" s="15">
        <v>1.134620439068988E-3</v>
      </c>
      <c r="T1340" s="15">
        <v>1.57040497664585E-3</v>
      </c>
    </row>
    <row r="1341" spans="1:20">
      <c r="A1341" s="10" t="s">
        <v>1742</v>
      </c>
      <c r="B1341" s="10" t="s">
        <v>1150</v>
      </c>
      <c r="C1341" s="10" t="s">
        <v>487</v>
      </c>
      <c r="D1341" s="10" t="s">
        <v>1151</v>
      </c>
      <c r="E1341" s="10" t="s">
        <v>832</v>
      </c>
      <c r="F1341" s="10">
        <v>33</v>
      </c>
      <c r="G1341" s="10" t="s">
        <v>340</v>
      </c>
      <c r="H1341" s="10">
        <v>22.206330690000001</v>
      </c>
      <c r="I1341" s="10" t="s">
        <v>322</v>
      </c>
      <c r="J1341" t="str" cm="1">
        <f t="array" ref="J1341">_xlfn.SWITCH(I1341, "Rectum","Rectum","Sigma","LC","LC","LC","RC","RC","left","LC","right","RC","Left colon","LC","Right colon","RC","NA","NA","TODO","NA","Multiple")</f>
        <v>NA</v>
      </c>
      <c r="K1341" s="10" t="s">
        <v>322</v>
      </c>
      <c r="L1341" s="10" t="s">
        <v>322</v>
      </c>
      <c r="M1341" s="10" t="s">
        <v>322</v>
      </c>
      <c r="N1341" s="11" t="s">
        <v>323</v>
      </c>
      <c r="O1341" s="12">
        <v>1845849</v>
      </c>
      <c r="P1341" s="13">
        <v>14690337</v>
      </c>
      <c r="Q1341" s="14">
        <v>0.88789267346389633</v>
      </c>
      <c r="R1341" s="13">
        <v>8986</v>
      </c>
      <c r="S1341" s="15">
        <v>5.4311916491409096E-4</v>
      </c>
      <c r="T1341" s="15">
        <v>6.1169461258785303E-4</v>
      </c>
    </row>
    <row r="1342" spans="1:20">
      <c r="A1342" s="10" t="s">
        <v>1743</v>
      </c>
      <c r="B1342" s="10" t="s">
        <v>1150</v>
      </c>
      <c r="C1342" s="10" t="s">
        <v>487</v>
      </c>
      <c r="D1342" s="10" t="s">
        <v>1151</v>
      </c>
      <c r="E1342" s="10" t="s">
        <v>832</v>
      </c>
      <c r="F1342" s="10">
        <v>74</v>
      </c>
      <c r="G1342" s="10" t="s">
        <v>340</v>
      </c>
      <c r="H1342" s="10">
        <v>19.9099723</v>
      </c>
      <c r="I1342" s="10" t="s">
        <v>322</v>
      </c>
      <c r="J1342" t="str" cm="1">
        <f t="array" ref="J1342">_xlfn.SWITCH(I1342, "Rectum","Rectum","Sigma","LC","LC","LC","RC","RC","left","LC","right","RC","Left colon","LC","Right colon","RC","NA","NA","TODO","NA","Multiple")</f>
        <v>NA</v>
      </c>
      <c r="K1342" s="10" t="s">
        <v>322</v>
      </c>
      <c r="L1342" s="10" t="s">
        <v>322</v>
      </c>
      <c r="M1342" s="10" t="s">
        <v>322</v>
      </c>
      <c r="N1342" s="11" t="s">
        <v>328</v>
      </c>
      <c r="O1342" s="12">
        <v>2212549</v>
      </c>
      <c r="P1342" s="13">
        <v>4966058</v>
      </c>
      <c r="Q1342" s="14">
        <v>0.69061042239387305</v>
      </c>
      <c r="R1342" s="13">
        <v>12217</v>
      </c>
      <c r="S1342" s="15">
        <v>1.6989707994521908E-3</v>
      </c>
      <c r="T1342" s="15">
        <v>2.4601001438162799E-3</v>
      </c>
    </row>
    <row r="1343" spans="1:20">
      <c r="A1343" s="10" t="s">
        <v>1744</v>
      </c>
      <c r="B1343" s="10" t="s">
        <v>1150</v>
      </c>
      <c r="C1343" s="10" t="s">
        <v>487</v>
      </c>
      <c r="D1343" s="10" t="s">
        <v>1151</v>
      </c>
      <c r="E1343" s="10" t="s">
        <v>832</v>
      </c>
      <c r="F1343" s="10">
        <v>46</v>
      </c>
      <c r="G1343" s="10" t="s">
        <v>320</v>
      </c>
      <c r="H1343" s="10">
        <v>21.799445110000001</v>
      </c>
      <c r="I1343" s="10" t="s">
        <v>322</v>
      </c>
      <c r="J1343" t="str" cm="1">
        <f t="array" ref="J1343">_xlfn.SWITCH(I1343, "Rectum","Rectum","Sigma","LC","LC","LC","RC","RC","left","LC","right","RC","Left colon","LC","Right colon","RC","NA","NA","TODO","NA","Multiple")</f>
        <v>NA</v>
      </c>
      <c r="K1343" s="10" t="s">
        <v>322</v>
      </c>
      <c r="L1343" s="10" t="s">
        <v>322</v>
      </c>
      <c r="M1343" s="10" t="s">
        <v>322</v>
      </c>
      <c r="N1343" s="11" t="s">
        <v>328</v>
      </c>
      <c r="O1343" s="12">
        <v>6729812</v>
      </c>
      <c r="P1343" s="13">
        <v>16249233</v>
      </c>
      <c r="Q1343" s="14">
        <v>0.70624869663800194</v>
      </c>
      <c r="R1343" s="13">
        <v>28761</v>
      </c>
      <c r="S1343" s="15">
        <v>1.2500540034108424E-3</v>
      </c>
      <c r="T1343" s="15">
        <v>1.7699912358940301E-3</v>
      </c>
    </row>
    <row r="1344" spans="1:20">
      <c r="A1344" s="10" t="s">
        <v>1745</v>
      </c>
      <c r="B1344" s="10" t="s">
        <v>1150</v>
      </c>
      <c r="C1344" s="10" t="s">
        <v>487</v>
      </c>
      <c r="D1344" s="10" t="s">
        <v>1151</v>
      </c>
      <c r="E1344" s="10" t="s">
        <v>832</v>
      </c>
      <c r="F1344" s="10">
        <v>59</v>
      </c>
      <c r="G1344" s="10" t="s">
        <v>320</v>
      </c>
      <c r="H1344" s="10">
        <v>26.53375883</v>
      </c>
      <c r="I1344" s="10" t="s">
        <v>322</v>
      </c>
      <c r="J1344" t="str" cm="1">
        <f t="array" ref="J1344">_xlfn.SWITCH(I1344, "Rectum","Rectum","Sigma","LC","LC","LC","RC","RC","left","LC","right","RC","Left colon","LC","Right colon","RC","NA","NA","TODO","NA","Multiple")</f>
        <v>NA</v>
      </c>
      <c r="K1344" s="10" t="s">
        <v>322</v>
      </c>
      <c r="L1344" s="10" t="s">
        <v>322</v>
      </c>
      <c r="M1344" s="10" t="s">
        <v>322</v>
      </c>
      <c r="N1344" s="11" t="s">
        <v>328</v>
      </c>
      <c r="O1344" s="12">
        <v>6815312</v>
      </c>
      <c r="P1344" s="13">
        <v>11246770</v>
      </c>
      <c r="Q1344" s="14">
        <v>0.62169965781220815</v>
      </c>
      <c r="R1344" s="13">
        <v>28277</v>
      </c>
      <c r="S1344" s="15">
        <v>1.5630977804254741E-3</v>
      </c>
      <c r="T1344" s="15">
        <v>2.5142329753342504E-3</v>
      </c>
    </row>
    <row r="1345" spans="1:20">
      <c r="A1345" s="10" t="s">
        <v>1746</v>
      </c>
      <c r="B1345" s="10" t="s">
        <v>1150</v>
      </c>
      <c r="C1345" s="10" t="s">
        <v>487</v>
      </c>
      <c r="D1345" s="10" t="s">
        <v>1151</v>
      </c>
      <c r="E1345" s="10" t="s">
        <v>832</v>
      </c>
      <c r="F1345" s="10">
        <v>65</v>
      </c>
      <c r="G1345" s="10" t="s">
        <v>340</v>
      </c>
      <c r="H1345" s="10">
        <v>18.256318709999999</v>
      </c>
      <c r="I1345" s="10" t="s">
        <v>322</v>
      </c>
      <c r="J1345" t="str" cm="1">
        <f t="array" ref="J1345">_xlfn.SWITCH(I1345, "Rectum","Rectum","Sigma","LC","LC","LC","RC","RC","left","LC","right","RC","Left colon","LC","Right colon","RC","NA","NA","TODO","NA","Multiple")</f>
        <v>NA</v>
      </c>
      <c r="K1345" s="10" t="s">
        <v>322</v>
      </c>
      <c r="L1345" s="10" t="s">
        <v>322</v>
      </c>
      <c r="M1345" s="10" t="s">
        <v>322</v>
      </c>
      <c r="N1345" s="11" t="s">
        <v>323</v>
      </c>
      <c r="O1345" s="12">
        <v>672699</v>
      </c>
      <c r="P1345" s="13">
        <v>1334011</v>
      </c>
      <c r="Q1345" s="14">
        <v>0.66386079143099141</v>
      </c>
      <c r="R1345" s="13">
        <v>2764</v>
      </c>
      <c r="S1345" s="15">
        <v>1.375484330725354E-3</v>
      </c>
      <c r="T1345" s="15">
        <v>2.0719469329713198E-3</v>
      </c>
    </row>
    <row r="1346" spans="1:20">
      <c r="A1346" s="10" t="s">
        <v>1747</v>
      </c>
      <c r="B1346" s="10" t="s">
        <v>1150</v>
      </c>
      <c r="C1346" s="10" t="s">
        <v>487</v>
      </c>
      <c r="D1346" s="10" t="s">
        <v>1151</v>
      </c>
      <c r="E1346" s="10" t="s">
        <v>832</v>
      </c>
      <c r="F1346" s="10">
        <v>35</v>
      </c>
      <c r="G1346" s="10" t="s">
        <v>320</v>
      </c>
      <c r="H1346" s="10">
        <v>24.221453289999999</v>
      </c>
      <c r="I1346" s="10" t="s">
        <v>322</v>
      </c>
      <c r="J1346" t="str" cm="1">
        <f t="array" ref="J1346">_xlfn.SWITCH(I1346, "Rectum","Rectum","Sigma","LC","LC","LC","RC","RC","left","LC","right","RC","Left colon","LC","Right colon","RC","NA","NA","TODO","NA","Multiple")</f>
        <v>NA</v>
      </c>
      <c r="K1346" s="10" t="s">
        <v>322</v>
      </c>
      <c r="L1346" s="10" t="s">
        <v>322</v>
      </c>
      <c r="M1346" s="10" t="s">
        <v>322</v>
      </c>
      <c r="N1346" s="11" t="s">
        <v>328</v>
      </c>
      <c r="O1346" s="12">
        <v>9792108</v>
      </c>
      <c r="P1346" s="13">
        <v>7999650</v>
      </c>
      <c r="Q1346" s="14">
        <v>0.44856410031543287</v>
      </c>
      <c r="R1346" s="13">
        <v>42148</v>
      </c>
      <c r="S1346" s="15">
        <v>2.3633633596588429E-3</v>
      </c>
      <c r="T1346" s="15">
        <v>5.2687305069596801E-3</v>
      </c>
    </row>
    <row r="1347" spans="1:20">
      <c r="A1347" s="10" t="s">
        <v>1748</v>
      </c>
      <c r="B1347" s="10" t="s">
        <v>1150</v>
      </c>
      <c r="C1347" s="10" t="s">
        <v>487</v>
      </c>
      <c r="D1347" s="10" t="s">
        <v>1151</v>
      </c>
      <c r="E1347" s="10" t="s">
        <v>832</v>
      </c>
      <c r="F1347" s="10">
        <v>38</v>
      </c>
      <c r="G1347" s="10" t="s">
        <v>340</v>
      </c>
      <c r="H1347" s="10">
        <v>17.850622739999999</v>
      </c>
      <c r="I1347" s="10" t="s">
        <v>322</v>
      </c>
      <c r="J1347" t="str" cm="1">
        <f t="array" ref="J1347">_xlfn.SWITCH(I1347, "Rectum","Rectum","Sigma","LC","LC","LC","RC","RC","left","LC","right","RC","Left colon","LC","Right colon","RC","NA","NA","TODO","NA","Multiple")</f>
        <v>NA</v>
      </c>
      <c r="K1347" s="10" t="s">
        <v>322</v>
      </c>
      <c r="L1347" s="10" t="s">
        <v>322</v>
      </c>
      <c r="M1347" s="10" t="s">
        <v>322</v>
      </c>
      <c r="N1347" s="11" t="s">
        <v>323</v>
      </c>
      <c r="O1347" s="12">
        <v>266935</v>
      </c>
      <c r="P1347" s="13">
        <v>15237646</v>
      </c>
      <c r="Q1347" s="14">
        <v>0.9827080510862698</v>
      </c>
      <c r="R1347" s="13">
        <v>1190</v>
      </c>
      <c r="S1347" s="15">
        <v>7.674561942131094E-5</v>
      </c>
      <c r="T1347" s="15">
        <v>7.8096052369243903E-5</v>
      </c>
    </row>
    <row r="1348" spans="1:20">
      <c r="A1348" s="10" t="s">
        <v>1749</v>
      </c>
      <c r="B1348" s="10" t="s">
        <v>1150</v>
      </c>
      <c r="C1348" s="10" t="s">
        <v>1750</v>
      </c>
      <c r="D1348" s="10" t="s">
        <v>1151</v>
      </c>
      <c r="E1348" s="10" t="s">
        <v>832</v>
      </c>
      <c r="F1348" s="10">
        <v>58</v>
      </c>
      <c r="G1348" s="10" t="s">
        <v>320</v>
      </c>
      <c r="H1348" s="10">
        <v>24.023808670000001</v>
      </c>
      <c r="I1348" s="10" t="s">
        <v>1157</v>
      </c>
      <c r="J1348" t="str" cm="1">
        <f t="array" ref="J1348">_xlfn.SWITCH(I1348, "Rectum","Rectum","Sigma","LC","LC","LC","RC","RC","left","LC","right","RC","Left colon","LC","Right colon","RC","NA","NA","TODO","NA","Multiple")</f>
        <v>RC</v>
      </c>
      <c r="K1348" s="10" t="s">
        <v>322</v>
      </c>
      <c r="L1348" s="10" t="s">
        <v>322</v>
      </c>
      <c r="M1348" s="10" t="s">
        <v>322</v>
      </c>
      <c r="N1348" s="11" t="s">
        <v>323</v>
      </c>
      <c r="O1348" s="12">
        <v>572375</v>
      </c>
      <c r="P1348" s="13">
        <v>19580019</v>
      </c>
      <c r="Q1348" s="14">
        <v>0.97147883793183565</v>
      </c>
      <c r="R1348" s="13">
        <v>2465</v>
      </c>
      <c r="S1348" s="15">
        <v>1.2230301387868801E-4</v>
      </c>
      <c r="T1348" s="15">
        <v>1.2589364698777899E-4</v>
      </c>
    </row>
    <row r="1349" spans="1:20">
      <c r="A1349" s="10" t="s">
        <v>1751</v>
      </c>
      <c r="B1349" s="10" t="s">
        <v>1150</v>
      </c>
      <c r="C1349" s="10" t="s">
        <v>1750</v>
      </c>
      <c r="D1349" s="10" t="s">
        <v>1151</v>
      </c>
      <c r="E1349" s="10" t="s">
        <v>832</v>
      </c>
      <c r="F1349" s="10">
        <v>74</v>
      </c>
      <c r="G1349" s="10" t="s">
        <v>340</v>
      </c>
      <c r="H1349" s="10">
        <v>23.804800629999999</v>
      </c>
      <c r="I1349" s="10" t="s">
        <v>322</v>
      </c>
      <c r="J1349" t="str" cm="1">
        <f t="array" ref="J1349">_xlfn.SWITCH(I1349, "Rectum","Rectum","Sigma","LC","LC","LC","RC","RC","left","LC","right","RC","Left colon","LC","Right colon","RC","NA","NA","TODO","NA","Multiple")</f>
        <v>NA</v>
      </c>
      <c r="K1349" s="10" t="s">
        <v>322</v>
      </c>
      <c r="L1349" s="10" t="s">
        <v>322</v>
      </c>
      <c r="M1349" s="10" t="s">
        <v>322</v>
      </c>
      <c r="N1349" s="11" t="s">
        <v>323</v>
      </c>
      <c r="O1349" s="12">
        <v>6098630</v>
      </c>
      <c r="P1349" s="13">
        <v>22879789</v>
      </c>
      <c r="Q1349" s="14">
        <v>0.78874103841611065</v>
      </c>
      <c r="R1349" s="13">
        <v>29567</v>
      </c>
      <c r="S1349" s="15">
        <v>1.0192710379824371E-3</v>
      </c>
      <c r="T1349" s="15">
        <v>1.29227590341851E-3</v>
      </c>
    </row>
    <row r="1350" spans="1:20">
      <c r="A1350" s="10" t="s">
        <v>1752</v>
      </c>
      <c r="B1350" s="10" t="s">
        <v>1150</v>
      </c>
      <c r="C1350" s="10" t="s">
        <v>1750</v>
      </c>
      <c r="D1350" s="10" t="s">
        <v>1151</v>
      </c>
      <c r="E1350" s="10" t="s">
        <v>832</v>
      </c>
      <c r="F1350" s="10">
        <v>56</v>
      </c>
      <c r="G1350" s="10" t="s">
        <v>320</v>
      </c>
      <c r="H1350" s="10">
        <v>22.204081630000001</v>
      </c>
      <c r="I1350" s="10" t="s">
        <v>322</v>
      </c>
      <c r="J1350" t="str" cm="1">
        <f t="array" ref="J1350">_xlfn.SWITCH(I1350, "Rectum","Rectum","Sigma","LC","LC","LC","RC","RC","left","LC","right","RC","Left colon","LC","Right colon","RC","NA","NA","TODO","NA","Multiple")</f>
        <v>NA</v>
      </c>
      <c r="K1350" s="10" t="s">
        <v>322</v>
      </c>
      <c r="L1350" s="10" t="s">
        <v>322</v>
      </c>
      <c r="M1350" s="10" t="s">
        <v>322</v>
      </c>
      <c r="N1350" s="11" t="s">
        <v>323</v>
      </c>
      <c r="O1350" s="12">
        <v>6245615</v>
      </c>
      <c r="P1350" s="13">
        <v>10731949</v>
      </c>
      <c r="Q1350" s="14">
        <v>0.63111629843239303</v>
      </c>
      <c r="R1350" s="13">
        <v>27145</v>
      </c>
      <c r="S1350" s="15">
        <v>1.5963225245430545E-3</v>
      </c>
      <c r="T1350" s="15">
        <v>2.5293634921299004E-3</v>
      </c>
    </row>
    <row r="1351" spans="1:20">
      <c r="A1351" s="10" t="s">
        <v>1753</v>
      </c>
      <c r="B1351" s="10" t="s">
        <v>1150</v>
      </c>
      <c r="C1351" s="10" t="s">
        <v>1750</v>
      </c>
      <c r="D1351" s="10" t="s">
        <v>1151</v>
      </c>
      <c r="E1351" s="10" t="s">
        <v>832</v>
      </c>
      <c r="F1351" s="10">
        <v>64</v>
      </c>
      <c r="G1351" s="10" t="s">
        <v>340</v>
      </c>
      <c r="H1351" s="10">
        <v>24.21875</v>
      </c>
      <c r="I1351" s="10" t="s">
        <v>1157</v>
      </c>
      <c r="J1351" t="str" cm="1">
        <f t="array" ref="J1351">_xlfn.SWITCH(I1351, "Rectum","Rectum","Sigma","LC","LC","LC","RC","RC","left","LC","right","RC","Left colon","LC","Right colon","RC","NA","NA","TODO","NA","Multiple")</f>
        <v>RC</v>
      </c>
      <c r="K1351" s="10" t="s">
        <v>322</v>
      </c>
      <c r="L1351" s="10" t="s">
        <v>322</v>
      </c>
      <c r="M1351" s="10" t="s">
        <v>322</v>
      </c>
      <c r="N1351" s="11" t="s">
        <v>323</v>
      </c>
      <c r="O1351" s="12">
        <v>2949752</v>
      </c>
      <c r="P1351" s="13">
        <v>16735967</v>
      </c>
      <c r="Q1351" s="14">
        <v>0.84955014008010943</v>
      </c>
      <c r="R1351" s="13">
        <v>14080</v>
      </c>
      <c r="S1351" s="15">
        <v>7.1472810458624481E-4</v>
      </c>
      <c r="T1351" s="15">
        <v>8.4130185008132502E-4</v>
      </c>
    </row>
    <row r="1352" spans="1:20">
      <c r="A1352" s="10" t="s">
        <v>1754</v>
      </c>
      <c r="B1352" s="10" t="s">
        <v>1150</v>
      </c>
      <c r="C1352" s="10" t="s">
        <v>1750</v>
      </c>
      <c r="D1352" s="10" t="s">
        <v>1151</v>
      </c>
      <c r="E1352" s="10" t="s">
        <v>832</v>
      </c>
      <c r="F1352" s="10">
        <v>73</v>
      </c>
      <c r="G1352" s="10" t="s">
        <v>320</v>
      </c>
      <c r="H1352" s="10">
        <v>26.573129250000001</v>
      </c>
      <c r="I1352" s="10" t="s">
        <v>322</v>
      </c>
      <c r="J1352" t="str" cm="1">
        <f t="array" ref="J1352">_xlfn.SWITCH(I1352, "Rectum","Rectum","Sigma","LC","LC","LC","RC","RC","left","LC","right","RC","Left colon","LC","Right colon","RC","NA","NA","TODO","NA","Multiple")</f>
        <v>NA</v>
      </c>
      <c r="K1352" s="10" t="s">
        <v>322</v>
      </c>
      <c r="L1352" s="10" t="s">
        <v>322</v>
      </c>
      <c r="M1352" s="10" t="s">
        <v>322</v>
      </c>
      <c r="N1352" s="11" t="s">
        <v>323</v>
      </c>
      <c r="O1352" s="12">
        <v>3414424</v>
      </c>
      <c r="P1352" s="13">
        <v>28782873</v>
      </c>
      <c r="Q1352" s="14">
        <v>0.89333114171439076</v>
      </c>
      <c r="R1352" s="13">
        <v>22416</v>
      </c>
      <c r="S1352" s="15">
        <v>6.9572314315773077E-4</v>
      </c>
      <c r="T1352" s="15">
        <v>7.7879647386138297E-4</v>
      </c>
    </row>
    <row r="1353" spans="1:20">
      <c r="A1353" s="10" t="s">
        <v>1755</v>
      </c>
      <c r="B1353" s="10" t="s">
        <v>1150</v>
      </c>
      <c r="C1353" s="10" t="s">
        <v>1750</v>
      </c>
      <c r="D1353" s="10" t="s">
        <v>1151</v>
      </c>
      <c r="E1353" s="10" t="s">
        <v>832</v>
      </c>
      <c r="F1353" s="10">
        <v>69</v>
      </c>
      <c r="G1353" s="10" t="s">
        <v>320</v>
      </c>
      <c r="H1353" s="10">
        <v>22.862534480000001</v>
      </c>
      <c r="I1353" s="10" t="s">
        <v>322</v>
      </c>
      <c r="J1353" t="str" cm="1">
        <f t="array" ref="J1353">_xlfn.SWITCH(I1353, "Rectum","Rectum","Sigma","LC","LC","LC","RC","RC","left","LC","right","RC","Left colon","LC","Right colon","RC","NA","NA","TODO","NA","Multiple")</f>
        <v>NA</v>
      </c>
      <c r="K1353" s="10" t="s">
        <v>322</v>
      </c>
      <c r="L1353" s="10" t="s">
        <v>322</v>
      </c>
      <c r="M1353" s="10" t="s">
        <v>322</v>
      </c>
      <c r="N1353" s="11" t="s">
        <v>323</v>
      </c>
      <c r="O1353" s="12">
        <v>10634118</v>
      </c>
      <c r="P1353" s="13">
        <v>9472059</v>
      </c>
      <c r="Q1353" s="14">
        <v>0.46986820259169987</v>
      </c>
      <c r="R1353" s="13">
        <v>52793</v>
      </c>
      <c r="S1353" s="15">
        <v>2.6188341963899941E-3</v>
      </c>
      <c r="T1353" s="15">
        <v>5.5735505870476501E-3</v>
      </c>
    </row>
    <row r="1354" spans="1:20">
      <c r="A1354" s="10" t="s">
        <v>1756</v>
      </c>
      <c r="B1354" s="10" t="s">
        <v>1150</v>
      </c>
      <c r="C1354" s="10" t="s">
        <v>1750</v>
      </c>
      <c r="D1354" s="10" t="s">
        <v>1151</v>
      </c>
      <c r="E1354" s="10" t="s">
        <v>832</v>
      </c>
      <c r="F1354" s="10">
        <v>68</v>
      </c>
      <c r="G1354" s="10" t="s">
        <v>340</v>
      </c>
      <c r="H1354" s="10">
        <v>19.53125</v>
      </c>
      <c r="I1354" s="10" t="s">
        <v>322</v>
      </c>
      <c r="J1354" t="str" cm="1">
        <f t="array" ref="J1354">_xlfn.SWITCH(I1354, "Rectum","Rectum","Sigma","LC","LC","LC","RC","RC","left","LC","right","RC","Left colon","LC","Right colon","RC","NA","NA","TODO","NA","Multiple")</f>
        <v>NA</v>
      </c>
      <c r="K1354" s="10" t="s">
        <v>322</v>
      </c>
      <c r="L1354" s="10" t="s">
        <v>322</v>
      </c>
      <c r="M1354" s="10" t="s">
        <v>322</v>
      </c>
      <c r="N1354" s="11" t="s">
        <v>323</v>
      </c>
      <c r="O1354" s="12">
        <v>2714849</v>
      </c>
      <c r="P1354" s="13">
        <v>20422996</v>
      </c>
      <c r="Q1354" s="14">
        <v>0.88215834293976014</v>
      </c>
      <c r="R1354" s="13">
        <v>13323</v>
      </c>
      <c r="S1354" s="15">
        <v>5.7547852445284837E-4</v>
      </c>
      <c r="T1354" s="15">
        <v>6.5235286732661507E-4</v>
      </c>
    </row>
    <row r="1355" spans="1:20">
      <c r="A1355" s="10" t="s">
        <v>1757</v>
      </c>
      <c r="B1355" s="10" t="s">
        <v>1150</v>
      </c>
      <c r="C1355" s="10" t="s">
        <v>1750</v>
      </c>
      <c r="D1355" s="10" t="s">
        <v>1151</v>
      </c>
      <c r="E1355" s="10" t="s">
        <v>832</v>
      </c>
      <c r="F1355" s="10">
        <v>70</v>
      </c>
      <c r="G1355" s="10" t="s">
        <v>340</v>
      </c>
      <c r="H1355" s="10">
        <v>20.703125</v>
      </c>
      <c r="I1355" s="10" t="s">
        <v>322</v>
      </c>
      <c r="J1355" t="str" cm="1">
        <f t="array" ref="J1355">_xlfn.SWITCH(I1355, "Rectum","Rectum","Sigma","LC","LC","LC","RC","RC","left","LC","right","RC","Left colon","LC","Right colon","RC","NA","NA","TODO","NA","Multiple")</f>
        <v>NA</v>
      </c>
      <c r="K1355" s="10" t="s">
        <v>322</v>
      </c>
      <c r="L1355" s="10" t="s">
        <v>322</v>
      </c>
      <c r="M1355" s="10" t="s">
        <v>322</v>
      </c>
      <c r="N1355" s="11" t="s">
        <v>323</v>
      </c>
      <c r="O1355" s="12">
        <v>6540633</v>
      </c>
      <c r="P1355" s="13">
        <v>16114373</v>
      </c>
      <c r="Q1355" s="14">
        <v>0.71059035577378116</v>
      </c>
      <c r="R1355" s="13">
        <v>22438</v>
      </c>
      <c r="S1355" s="15">
        <v>9.8944131446207072E-4</v>
      </c>
      <c r="T1355" s="15">
        <v>1.3924215357308701E-3</v>
      </c>
    </row>
    <row r="1356" spans="1:20">
      <c r="A1356" s="10" t="s">
        <v>1758</v>
      </c>
      <c r="B1356" s="10" t="s">
        <v>1150</v>
      </c>
      <c r="C1356" s="10" t="s">
        <v>1750</v>
      </c>
      <c r="D1356" s="10" t="s">
        <v>1151</v>
      </c>
      <c r="E1356" s="10" t="s">
        <v>832</v>
      </c>
      <c r="F1356" s="10">
        <v>70</v>
      </c>
      <c r="G1356" s="10" t="s">
        <v>340</v>
      </c>
      <c r="H1356" s="10">
        <v>24.732461359999999</v>
      </c>
      <c r="I1356" s="10" t="s">
        <v>1153</v>
      </c>
      <c r="J1356" t="str" cm="1">
        <f t="array" ref="J1356">_xlfn.SWITCH(I1356, "Rectum","Rectum","Sigma","LC","LC","LC","RC","RC","left","LC","right","RC","Left colon","LC","Right colon","RC","NA","NA","TODO","NA","Multiple")</f>
        <v>LC</v>
      </c>
      <c r="K1356" s="10" t="s">
        <v>322</v>
      </c>
      <c r="L1356" s="10" t="s">
        <v>322</v>
      </c>
      <c r="M1356" s="10" t="s">
        <v>322</v>
      </c>
      <c r="N1356" s="11" t="s">
        <v>323</v>
      </c>
      <c r="O1356" s="12">
        <v>4466389</v>
      </c>
      <c r="P1356" s="13">
        <v>12888704</v>
      </c>
      <c r="Q1356" s="14">
        <v>0.74180043918541316</v>
      </c>
      <c r="R1356" s="13">
        <v>19801</v>
      </c>
      <c r="S1356" s="15">
        <v>1.1396328518608516E-3</v>
      </c>
      <c r="T1356" s="15">
        <v>1.5363065208107802E-3</v>
      </c>
    </row>
    <row r="1357" spans="1:20">
      <c r="A1357" s="10" t="s">
        <v>1759</v>
      </c>
      <c r="B1357" s="10" t="s">
        <v>1150</v>
      </c>
      <c r="C1357" s="10" t="s">
        <v>1750</v>
      </c>
      <c r="D1357" s="10" t="s">
        <v>1151</v>
      </c>
      <c r="E1357" s="10" t="s">
        <v>832</v>
      </c>
      <c r="F1357" s="10">
        <v>69</v>
      </c>
      <c r="G1357" s="10" t="s">
        <v>320</v>
      </c>
      <c r="H1357" s="10">
        <v>21.30681818</v>
      </c>
      <c r="I1357" s="10" t="s">
        <v>322</v>
      </c>
      <c r="J1357" t="str" cm="1">
        <f t="array" ref="J1357">_xlfn.SWITCH(I1357, "Rectum","Rectum","Sigma","LC","LC","LC","RC","RC","left","LC","right","RC","Left colon","LC","Right colon","RC","NA","NA","TODO","NA","Multiple")</f>
        <v>NA</v>
      </c>
      <c r="K1357" s="10" t="s">
        <v>322</v>
      </c>
      <c r="L1357" s="10" t="s">
        <v>322</v>
      </c>
      <c r="M1357" s="10" t="s">
        <v>322</v>
      </c>
      <c r="N1357" s="11" t="s">
        <v>323</v>
      </c>
      <c r="O1357" s="12">
        <v>8900683</v>
      </c>
      <c r="P1357" s="13">
        <v>11281719</v>
      </c>
      <c r="Q1357" s="14">
        <v>0.55807649855211605</v>
      </c>
      <c r="R1357" s="13">
        <v>32961</v>
      </c>
      <c r="S1357" s="15">
        <v>1.6304926109909578E-3</v>
      </c>
      <c r="T1357" s="15">
        <v>2.92162923043908E-3</v>
      </c>
    </row>
    <row r="1358" spans="1:20">
      <c r="A1358" s="10" t="s">
        <v>1760</v>
      </c>
      <c r="B1358" s="10" t="s">
        <v>1150</v>
      </c>
      <c r="C1358" s="10" t="s">
        <v>1750</v>
      </c>
      <c r="D1358" s="10" t="s">
        <v>1151</v>
      </c>
      <c r="E1358" s="10" t="s">
        <v>832</v>
      </c>
      <c r="F1358" s="10">
        <v>62</v>
      </c>
      <c r="G1358" s="10" t="s">
        <v>340</v>
      </c>
      <c r="H1358" s="10">
        <v>21.875</v>
      </c>
      <c r="I1358" s="10" t="s">
        <v>1153</v>
      </c>
      <c r="J1358" t="str" cm="1">
        <f t="array" ref="J1358">_xlfn.SWITCH(I1358, "Rectum","Rectum","Sigma","LC","LC","LC","RC","RC","left","LC","right","RC","Left colon","LC","Right colon","RC","NA","NA","TODO","NA","Multiple")</f>
        <v>LC</v>
      </c>
      <c r="K1358" s="10" t="s">
        <v>322</v>
      </c>
      <c r="L1358" s="10" t="s">
        <v>322</v>
      </c>
      <c r="M1358" s="10" t="s">
        <v>322</v>
      </c>
      <c r="N1358" s="11" t="s">
        <v>323</v>
      </c>
      <c r="O1358" s="12">
        <v>5424439</v>
      </c>
      <c r="P1358" s="13">
        <v>21864371</v>
      </c>
      <c r="Q1358" s="14">
        <v>0.80049179032054751</v>
      </c>
      <c r="R1358" s="13">
        <v>24863</v>
      </c>
      <c r="S1358" s="15">
        <v>9.1027669548507807E-4</v>
      </c>
      <c r="T1358" s="15">
        <v>1.13714682210616E-3</v>
      </c>
    </row>
    <row r="1359" spans="1:20">
      <c r="A1359" s="10" t="s">
        <v>1761</v>
      </c>
      <c r="B1359" s="10" t="s">
        <v>1150</v>
      </c>
      <c r="C1359" s="10" t="s">
        <v>1750</v>
      </c>
      <c r="D1359" s="10" t="s">
        <v>1151</v>
      </c>
      <c r="E1359" s="10" t="s">
        <v>832</v>
      </c>
      <c r="F1359" s="10">
        <v>51</v>
      </c>
      <c r="G1359" s="10" t="s">
        <v>320</v>
      </c>
      <c r="H1359" s="10">
        <v>20.761245670000001</v>
      </c>
      <c r="I1359" s="10" t="s">
        <v>331</v>
      </c>
      <c r="J1359" t="str" cm="1">
        <f t="array" ref="J1359">_xlfn.SWITCH(I1359, "Rectum","Rectum","Sigma","LC","LC","LC","RC","RC","left","LC","right","RC","Left colon","LC","Right colon","RC","NA","NA","TODO","NA","Multiple")</f>
        <v>Rectum</v>
      </c>
      <c r="K1359" s="10" t="s">
        <v>322</v>
      </c>
      <c r="L1359" s="10" t="s">
        <v>322</v>
      </c>
      <c r="M1359" s="10" t="s">
        <v>322</v>
      </c>
      <c r="N1359" s="11" t="s">
        <v>323</v>
      </c>
      <c r="O1359" s="12">
        <v>1172093</v>
      </c>
      <c r="P1359" s="13">
        <v>22791152</v>
      </c>
      <c r="Q1359" s="14">
        <v>0.95087833102461117</v>
      </c>
      <c r="R1359" s="13">
        <v>5281</v>
      </c>
      <c r="S1359" s="15">
        <v>2.2033061190329352E-4</v>
      </c>
      <c r="T1359" s="15">
        <v>2.3171272781647898E-4</v>
      </c>
    </row>
    <row r="1360" spans="1:20">
      <c r="A1360" s="10" t="s">
        <v>1762</v>
      </c>
      <c r="B1360" s="10" t="s">
        <v>1150</v>
      </c>
      <c r="C1360" s="10" t="s">
        <v>1750</v>
      </c>
      <c r="D1360" s="10" t="s">
        <v>1151</v>
      </c>
      <c r="E1360" s="10" t="s">
        <v>832</v>
      </c>
      <c r="F1360" s="10">
        <v>55</v>
      </c>
      <c r="G1360" s="10" t="s">
        <v>320</v>
      </c>
      <c r="H1360" s="10">
        <v>24.577867149999999</v>
      </c>
      <c r="I1360" s="10" t="s">
        <v>331</v>
      </c>
      <c r="J1360" t="str" cm="1">
        <f t="array" ref="J1360">_xlfn.SWITCH(I1360, "Rectum","Rectum","Sigma","LC","LC","LC","RC","RC","left","LC","right","RC","Left colon","LC","Right colon","RC","NA","NA","TODO","NA","Multiple")</f>
        <v>Rectum</v>
      </c>
      <c r="K1360" s="10" t="s">
        <v>322</v>
      </c>
      <c r="L1360" s="10" t="s">
        <v>322</v>
      </c>
      <c r="M1360" s="10" t="s">
        <v>322</v>
      </c>
      <c r="N1360" s="11" t="s">
        <v>323</v>
      </c>
      <c r="O1360" s="12">
        <v>3170439</v>
      </c>
      <c r="P1360" s="13">
        <v>17672993</v>
      </c>
      <c r="Q1360" s="14">
        <v>0.84737175843494361</v>
      </c>
      <c r="R1360" s="13">
        <v>12813</v>
      </c>
      <c r="S1360" s="15">
        <v>6.1434836424294019E-4</v>
      </c>
      <c r="T1360" s="15">
        <v>7.2500453092467099E-4</v>
      </c>
    </row>
    <row r="1361" spans="1:20">
      <c r="A1361" s="10" t="s">
        <v>1763</v>
      </c>
      <c r="B1361" s="10" t="s">
        <v>1150</v>
      </c>
      <c r="C1361" s="10" t="s">
        <v>1750</v>
      </c>
      <c r="D1361" s="10" t="s">
        <v>1151</v>
      </c>
      <c r="E1361" s="10" t="s">
        <v>832</v>
      </c>
      <c r="F1361" s="10">
        <v>40</v>
      </c>
      <c r="G1361" s="10" t="s">
        <v>340</v>
      </c>
      <c r="H1361" s="10">
        <v>20.028841530000001</v>
      </c>
      <c r="I1361" s="10" t="s">
        <v>322</v>
      </c>
      <c r="J1361" t="str" cm="1">
        <f t="array" ref="J1361">_xlfn.SWITCH(I1361, "Rectum","Rectum","Sigma","LC","LC","LC","RC","RC","left","LC","right","RC","Left colon","LC","Right colon","RC","NA","NA","TODO","NA","Multiple")</f>
        <v>NA</v>
      </c>
      <c r="K1361" s="10" t="s">
        <v>322</v>
      </c>
      <c r="L1361" s="10" t="s">
        <v>322</v>
      </c>
      <c r="M1361" s="10" t="s">
        <v>322</v>
      </c>
      <c r="N1361" s="11" t="s">
        <v>323</v>
      </c>
      <c r="O1361" s="12">
        <v>5607694</v>
      </c>
      <c r="P1361" s="13">
        <v>9291828</v>
      </c>
      <c r="Q1361" s="14">
        <v>0.6229842395881362</v>
      </c>
      <c r="R1361" s="13">
        <v>15507</v>
      </c>
      <c r="S1361" s="15">
        <v>1.0396895641302474E-3</v>
      </c>
      <c r="T1361" s="15">
        <v>1.6688858209601002E-3</v>
      </c>
    </row>
    <row r="1362" spans="1:20">
      <c r="A1362" s="10" t="s">
        <v>1764</v>
      </c>
      <c r="B1362" s="10" t="s">
        <v>1150</v>
      </c>
      <c r="C1362" s="10" t="s">
        <v>1750</v>
      </c>
      <c r="D1362" s="10" t="s">
        <v>1151</v>
      </c>
      <c r="E1362" s="10" t="s">
        <v>832</v>
      </c>
      <c r="F1362" s="10">
        <v>62</v>
      </c>
      <c r="G1362" s="10" t="s">
        <v>340</v>
      </c>
      <c r="H1362" s="10">
        <v>21.082813290000001</v>
      </c>
      <c r="I1362" s="10" t="s">
        <v>1153</v>
      </c>
      <c r="J1362" t="str" cm="1">
        <f t="array" ref="J1362">_xlfn.SWITCH(I1362, "Rectum","Rectum","Sigma","LC","LC","LC","RC","RC","left","LC","right","RC","Left colon","LC","Right colon","RC","NA","NA","TODO","NA","Multiple")</f>
        <v>LC</v>
      </c>
      <c r="K1362" s="10" t="s">
        <v>322</v>
      </c>
      <c r="L1362" s="10" t="s">
        <v>322</v>
      </c>
      <c r="M1362" s="10" t="s">
        <v>322</v>
      </c>
      <c r="N1362" s="11" t="s">
        <v>323</v>
      </c>
      <c r="O1362" s="12">
        <v>11659023</v>
      </c>
      <c r="P1362" s="13">
        <v>9836578</v>
      </c>
      <c r="Q1362" s="14">
        <v>0.45660130988971609</v>
      </c>
      <c r="R1362" s="13">
        <v>47434</v>
      </c>
      <c r="S1362" s="15">
        <v>2.2018253231264767E-3</v>
      </c>
      <c r="T1362" s="15">
        <v>4.8222054458369598E-3</v>
      </c>
    </row>
    <row r="1363" spans="1:20">
      <c r="A1363" s="10" t="s">
        <v>1765</v>
      </c>
      <c r="B1363" s="10" t="s">
        <v>1150</v>
      </c>
      <c r="C1363" s="10" t="s">
        <v>1750</v>
      </c>
      <c r="D1363" s="10" t="s">
        <v>1151</v>
      </c>
      <c r="E1363" s="10" t="s">
        <v>832</v>
      </c>
      <c r="F1363" s="10">
        <v>38</v>
      </c>
      <c r="G1363" s="10" t="s">
        <v>340</v>
      </c>
      <c r="H1363" s="10">
        <v>18.13201651</v>
      </c>
      <c r="I1363" s="10" t="s">
        <v>322</v>
      </c>
      <c r="J1363" t="str" cm="1">
        <f t="array" ref="J1363">_xlfn.SWITCH(I1363, "Rectum","Rectum","Sigma","LC","LC","LC","RC","RC","left","LC","right","RC","Left colon","LC","Right colon","RC","NA","NA","TODO","NA","Multiple")</f>
        <v>NA</v>
      </c>
      <c r="K1363" s="10" t="s">
        <v>322</v>
      </c>
      <c r="L1363" s="10" t="s">
        <v>322</v>
      </c>
      <c r="M1363" s="10" t="s">
        <v>322</v>
      </c>
      <c r="N1363" s="11" t="s">
        <v>323</v>
      </c>
      <c r="O1363" s="12">
        <v>1702648</v>
      </c>
      <c r="P1363" s="13">
        <v>12749375</v>
      </c>
      <c r="Q1363" s="14">
        <v>0.88190267066362249</v>
      </c>
      <c r="R1363" s="13">
        <v>4646</v>
      </c>
      <c r="S1363" s="15">
        <v>3.2137416994191398E-4</v>
      </c>
      <c r="T1363" s="15">
        <v>3.6441002009902397E-4</v>
      </c>
    </row>
    <row r="1364" spans="1:20">
      <c r="A1364" s="10" t="s">
        <v>1766</v>
      </c>
      <c r="B1364" s="10" t="s">
        <v>1150</v>
      </c>
      <c r="C1364" s="10" t="s">
        <v>1750</v>
      </c>
      <c r="D1364" s="10" t="s">
        <v>1151</v>
      </c>
      <c r="E1364" s="10" t="s">
        <v>832</v>
      </c>
      <c r="F1364" s="10">
        <v>52</v>
      </c>
      <c r="G1364" s="10" t="s">
        <v>320</v>
      </c>
      <c r="H1364" s="10">
        <v>31.020408159999999</v>
      </c>
      <c r="I1364" s="10" t="s">
        <v>331</v>
      </c>
      <c r="J1364" t="str" cm="1">
        <f t="array" ref="J1364">_xlfn.SWITCH(I1364, "Rectum","Rectum","Sigma","LC","LC","LC","RC","RC","left","LC","right","RC","Left colon","LC","Right colon","RC","NA","NA","TODO","NA","Multiple")</f>
        <v>Rectum</v>
      </c>
      <c r="K1364" s="10" t="s">
        <v>322</v>
      </c>
      <c r="L1364" s="10" t="s">
        <v>322</v>
      </c>
      <c r="M1364" s="10" t="s">
        <v>322</v>
      </c>
      <c r="N1364" s="11" t="s">
        <v>323</v>
      </c>
      <c r="O1364" s="12">
        <v>5800474</v>
      </c>
      <c r="P1364" s="13">
        <v>10904339</v>
      </c>
      <c r="Q1364" s="14">
        <v>0.65192735277535807</v>
      </c>
      <c r="R1364" s="13">
        <v>21497</v>
      </c>
      <c r="S1364" s="15">
        <v>1.2852207091701637E-3</v>
      </c>
      <c r="T1364" s="15">
        <v>1.9714170661788901E-3</v>
      </c>
    </row>
    <row r="1365" spans="1:20">
      <c r="A1365" s="10" t="s">
        <v>1767</v>
      </c>
      <c r="B1365" s="10" t="s">
        <v>1150</v>
      </c>
      <c r="C1365" s="10" t="s">
        <v>1750</v>
      </c>
      <c r="D1365" s="10" t="s">
        <v>1151</v>
      </c>
      <c r="E1365" s="10" t="s">
        <v>832</v>
      </c>
      <c r="F1365" s="10">
        <v>51</v>
      </c>
      <c r="G1365" s="10" t="s">
        <v>340</v>
      </c>
      <c r="H1365" s="10">
        <v>18.827111039999998</v>
      </c>
      <c r="I1365" s="10" t="s">
        <v>1153</v>
      </c>
      <c r="J1365" t="str" cm="1">
        <f t="array" ref="J1365">_xlfn.SWITCH(I1365, "Rectum","Rectum","Sigma","LC","LC","LC","RC","RC","left","LC","right","RC","Left colon","LC","Right colon","RC","NA","NA","TODO","NA","Multiple")</f>
        <v>LC</v>
      </c>
      <c r="K1365" s="10" t="s">
        <v>322</v>
      </c>
      <c r="L1365" s="10" t="s">
        <v>322</v>
      </c>
      <c r="M1365" s="10" t="s">
        <v>322</v>
      </c>
      <c r="N1365" s="11" t="s">
        <v>323</v>
      </c>
      <c r="O1365" s="12">
        <v>5065873</v>
      </c>
      <c r="P1365" s="13">
        <v>5037973</v>
      </c>
      <c r="Q1365" s="14">
        <v>0.49755148643562497</v>
      </c>
      <c r="R1365" s="13">
        <v>21685</v>
      </c>
      <c r="S1365" s="15">
        <v>2.1416160791962418E-3</v>
      </c>
      <c r="T1365" s="15">
        <v>4.3043104836012402E-3</v>
      </c>
    </row>
    <row r="1366" spans="1:20">
      <c r="A1366" s="10" t="s">
        <v>1768</v>
      </c>
      <c r="B1366" s="10" t="s">
        <v>1150</v>
      </c>
      <c r="C1366" s="10" t="s">
        <v>1750</v>
      </c>
      <c r="D1366" s="10" t="s">
        <v>1151</v>
      </c>
      <c r="E1366" s="10" t="s">
        <v>832</v>
      </c>
      <c r="F1366" s="10">
        <v>61</v>
      </c>
      <c r="G1366" s="10" t="s">
        <v>340</v>
      </c>
      <c r="H1366" s="10">
        <v>24.973985429999999</v>
      </c>
      <c r="I1366" s="10" t="s">
        <v>322</v>
      </c>
      <c r="J1366" t="str" cm="1">
        <f t="array" ref="J1366">_xlfn.SWITCH(I1366, "Rectum","Rectum","Sigma","LC","LC","LC","RC","RC","left","LC","right","RC","Left colon","LC","Right colon","RC","NA","NA","TODO","NA","Multiple")</f>
        <v>NA</v>
      </c>
      <c r="K1366" s="10" t="s">
        <v>322</v>
      </c>
      <c r="L1366" s="10" t="s">
        <v>322</v>
      </c>
      <c r="M1366" s="10" t="s">
        <v>322</v>
      </c>
      <c r="N1366" s="11" t="s">
        <v>323</v>
      </c>
      <c r="O1366" s="12">
        <v>2838835</v>
      </c>
      <c r="P1366" s="13">
        <v>15587329</v>
      </c>
      <c r="Q1366" s="14">
        <v>0.84559276825399166</v>
      </c>
      <c r="R1366" s="13">
        <v>7448</v>
      </c>
      <c r="S1366" s="15">
        <v>4.0404452475185004E-4</v>
      </c>
      <c r="T1366" s="15">
        <v>4.7782400692254599E-4</v>
      </c>
    </row>
    <row r="1367" spans="1:20">
      <c r="A1367" s="10" t="s">
        <v>1769</v>
      </c>
      <c r="B1367" s="10" t="s">
        <v>1150</v>
      </c>
      <c r="C1367" s="10" t="s">
        <v>1750</v>
      </c>
      <c r="D1367" s="10" t="s">
        <v>1151</v>
      </c>
      <c r="E1367" s="10" t="s">
        <v>832</v>
      </c>
      <c r="F1367" s="10">
        <v>65</v>
      </c>
      <c r="G1367" s="10" t="s">
        <v>320</v>
      </c>
      <c r="H1367" s="10">
        <v>21.718066090000001</v>
      </c>
      <c r="I1367" s="10" t="s">
        <v>1157</v>
      </c>
      <c r="J1367" t="str" cm="1">
        <f t="array" ref="J1367">_xlfn.SWITCH(I1367, "Rectum","Rectum","Sigma","LC","LC","LC","RC","RC","left","LC","right","RC","Left colon","LC","Right colon","RC","NA","NA","TODO","NA","Multiple")</f>
        <v>RC</v>
      </c>
      <c r="K1367" s="10" t="s">
        <v>322</v>
      </c>
      <c r="L1367" s="10" t="s">
        <v>322</v>
      </c>
      <c r="M1367" s="10" t="s">
        <v>322</v>
      </c>
      <c r="N1367" s="11" t="s">
        <v>323</v>
      </c>
      <c r="O1367" s="12">
        <v>3571623</v>
      </c>
      <c r="P1367" s="13">
        <v>7909404</v>
      </c>
      <c r="Q1367" s="14">
        <v>0.68803846764113941</v>
      </c>
      <c r="R1367" s="13">
        <v>14557</v>
      </c>
      <c r="S1367" s="15">
        <v>1.266312350899267E-3</v>
      </c>
      <c r="T1367" s="15">
        <v>1.84046737276285E-3</v>
      </c>
    </row>
    <row r="1368" spans="1:20">
      <c r="A1368" s="10" t="s">
        <v>1770</v>
      </c>
      <c r="B1368" s="10" t="s">
        <v>1150</v>
      </c>
      <c r="C1368" s="10" t="s">
        <v>1750</v>
      </c>
      <c r="D1368" s="10" t="s">
        <v>1151</v>
      </c>
      <c r="E1368" s="10" t="s">
        <v>832</v>
      </c>
      <c r="F1368" s="10">
        <v>42</v>
      </c>
      <c r="G1368" s="10" t="s">
        <v>340</v>
      </c>
      <c r="H1368" s="10">
        <v>20.3125</v>
      </c>
      <c r="I1368" s="10" t="s">
        <v>322</v>
      </c>
      <c r="J1368" t="str" cm="1">
        <f t="array" ref="J1368">_xlfn.SWITCH(I1368, "Rectum","Rectum","Sigma","LC","LC","LC","RC","RC","left","LC","right","RC","Left colon","LC","Right colon","RC","NA","NA","TODO","NA","Multiple")</f>
        <v>NA</v>
      </c>
      <c r="K1368" s="10" t="s">
        <v>322</v>
      </c>
      <c r="L1368" s="10" t="s">
        <v>322</v>
      </c>
      <c r="M1368" s="10" t="s">
        <v>322</v>
      </c>
      <c r="N1368" s="11" t="s">
        <v>323</v>
      </c>
      <c r="O1368" s="12">
        <v>1771130</v>
      </c>
      <c r="P1368" s="13">
        <v>6568694</v>
      </c>
      <c r="Q1368" s="14">
        <v>0.78643062033457845</v>
      </c>
      <c r="R1368" s="13">
        <v>12717</v>
      </c>
      <c r="S1368" s="15">
        <v>1.522530688565312E-3</v>
      </c>
      <c r="T1368" s="15">
        <v>1.9360012812288099E-3</v>
      </c>
    </row>
    <row r="1369" spans="1:20">
      <c r="A1369" s="10" t="s">
        <v>1771</v>
      </c>
      <c r="B1369" s="10" t="s">
        <v>1150</v>
      </c>
      <c r="C1369" s="10" t="s">
        <v>1750</v>
      </c>
      <c r="D1369" s="10" t="s">
        <v>1151</v>
      </c>
      <c r="E1369" s="10" t="s">
        <v>832</v>
      </c>
      <c r="F1369" s="10">
        <v>64</v>
      </c>
      <c r="G1369" s="10" t="s">
        <v>320</v>
      </c>
      <c r="H1369" s="10">
        <v>23.05175491</v>
      </c>
      <c r="I1369" s="10" t="s">
        <v>331</v>
      </c>
      <c r="J1369" t="str" cm="1">
        <f t="array" ref="J1369">_xlfn.SWITCH(I1369, "Rectum","Rectum","Sigma","LC","LC","LC","RC","RC","left","LC","right","RC","Left colon","LC","Right colon","RC","NA","NA","TODO","NA","Multiple")</f>
        <v>Rectum</v>
      </c>
      <c r="K1369" s="10" t="s">
        <v>322</v>
      </c>
      <c r="L1369" s="10" t="s">
        <v>322</v>
      </c>
      <c r="M1369" s="10" t="s">
        <v>322</v>
      </c>
      <c r="N1369" s="11" t="s">
        <v>323</v>
      </c>
      <c r="O1369" s="12">
        <v>2844864</v>
      </c>
      <c r="P1369" s="13">
        <v>14086852</v>
      </c>
      <c r="Q1369" s="14">
        <v>0.83142818576473987</v>
      </c>
      <c r="R1369" s="13">
        <v>11241</v>
      </c>
      <c r="S1369" s="15">
        <v>6.6346151973353882E-4</v>
      </c>
      <c r="T1369" s="15">
        <v>7.9797814302301202E-4</v>
      </c>
    </row>
    <row r="1370" spans="1:20">
      <c r="A1370" s="10" t="s">
        <v>1772</v>
      </c>
      <c r="B1370" s="10" t="s">
        <v>1150</v>
      </c>
      <c r="C1370" s="10" t="s">
        <v>1750</v>
      </c>
      <c r="D1370" s="10" t="s">
        <v>1151</v>
      </c>
      <c r="E1370" s="10" t="s">
        <v>832</v>
      </c>
      <c r="F1370" s="10">
        <v>67</v>
      </c>
      <c r="G1370" s="10" t="s">
        <v>340</v>
      </c>
      <c r="H1370" s="10">
        <v>22.829964329999999</v>
      </c>
      <c r="I1370" s="10" t="s">
        <v>322</v>
      </c>
      <c r="J1370" t="str" cm="1">
        <f t="array" ref="J1370">_xlfn.SWITCH(I1370, "Rectum","Rectum","Sigma","LC","LC","LC","RC","RC","left","LC","right","RC","Left colon","LC","Right colon","RC","NA","NA","TODO","NA","Multiple")</f>
        <v>NA</v>
      </c>
      <c r="K1370" s="10" t="s">
        <v>322</v>
      </c>
      <c r="L1370" s="10" t="s">
        <v>322</v>
      </c>
      <c r="M1370" s="10" t="s">
        <v>322</v>
      </c>
      <c r="N1370" s="11" t="s">
        <v>323</v>
      </c>
      <c r="O1370" s="12">
        <v>1649268</v>
      </c>
      <c r="P1370" s="13">
        <v>25652339</v>
      </c>
      <c r="Q1370" s="14">
        <v>0.93928347810039636</v>
      </c>
      <c r="R1370" s="13">
        <v>8933</v>
      </c>
      <c r="S1370" s="15">
        <v>3.2708983418123551E-4</v>
      </c>
      <c r="T1370" s="15">
        <v>3.4823335213213902E-4</v>
      </c>
    </row>
    <row r="1371" spans="1:20">
      <c r="A1371" s="10" t="s">
        <v>1773</v>
      </c>
      <c r="B1371" s="10" t="s">
        <v>1150</v>
      </c>
      <c r="C1371" s="10" t="s">
        <v>1750</v>
      </c>
      <c r="D1371" s="10" t="s">
        <v>1151</v>
      </c>
      <c r="E1371" s="10" t="s">
        <v>832</v>
      </c>
      <c r="F1371" s="10">
        <v>50</v>
      </c>
      <c r="G1371" s="10" t="s">
        <v>340</v>
      </c>
      <c r="H1371" s="10">
        <v>27.993022029999999</v>
      </c>
      <c r="I1371" s="10" t="s">
        <v>322</v>
      </c>
      <c r="J1371" t="str" cm="1">
        <f t="array" ref="J1371">_xlfn.SWITCH(I1371, "Rectum","Rectum","Sigma","LC","LC","LC","RC","RC","left","LC","right","RC","Left colon","LC","Right colon","RC","NA","NA","TODO","NA","Multiple")</f>
        <v>NA</v>
      </c>
      <c r="K1371" s="10" t="s">
        <v>322</v>
      </c>
      <c r="L1371" s="10" t="s">
        <v>322</v>
      </c>
      <c r="M1371" s="10" t="s">
        <v>322</v>
      </c>
      <c r="N1371" s="11" t="s">
        <v>323</v>
      </c>
      <c r="O1371" s="12">
        <v>3458902</v>
      </c>
      <c r="P1371" s="13">
        <v>21618900</v>
      </c>
      <c r="Q1371" s="14">
        <v>0.86147488338216471</v>
      </c>
      <c r="R1371" s="13">
        <v>17416</v>
      </c>
      <c r="S1371" s="15">
        <v>6.9399676065774762E-4</v>
      </c>
      <c r="T1371" s="15">
        <v>8.0559140381795599E-4</v>
      </c>
    </row>
    <row r="1372" spans="1:20">
      <c r="A1372" s="10" t="s">
        <v>1774</v>
      </c>
      <c r="B1372" s="10" t="s">
        <v>1150</v>
      </c>
      <c r="C1372" s="10" t="s">
        <v>1750</v>
      </c>
      <c r="D1372" s="10" t="s">
        <v>1151</v>
      </c>
      <c r="E1372" s="10" t="s">
        <v>832</v>
      </c>
      <c r="F1372" s="10">
        <v>55</v>
      </c>
      <c r="G1372" s="10" t="s">
        <v>320</v>
      </c>
      <c r="H1372" s="10">
        <v>19.377162630000001</v>
      </c>
      <c r="I1372" s="10" t="s">
        <v>322</v>
      </c>
      <c r="J1372" t="str" cm="1">
        <f t="array" ref="J1372">_xlfn.SWITCH(I1372, "Rectum","Rectum","Sigma","LC","LC","LC","RC","RC","left","LC","right","RC","Left colon","LC","Right colon","RC","NA","NA","TODO","NA","Multiple")</f>
        <v>NA</v>
      </c>
      <c r="K1372" s="10" t="s">
        <v>322</v>
      </c>
      <c r="L1372" s="10" t="s">
        <v>322</v>
      </c>
      <c r="M1372" s="10" t="s">
        <v>322</v>
      </c>
      <c r="N1372" s="11" t="s">
        <v>323</v>
      </c>
      <c r="O1372" s="12">
        <v>9390859</v>
      </c>
      <c r="P1372" s="13">
        <v>11816055</v>
      </c>
      <c r="Q1372" s="14">
        <v>0.55583325136524497</v>
      </c>
      <c r="R1372" s="13">
        <v>51359</v>
      </c>
      <c r="S1372" s="15">
        <v>2.4159535442977893E-3</v>
      </c>
      <c r="T1372" s="15">
        <v>4.3465437491616299E-3</v>
      </c>
    </row>
    <row r="1373" spans="1:20">
      <c r="A1373" s="10" t="s">
        <v>1775</v>
      </c>
      <c r="B1373" s="10" t="s">
        <v>1150</v>
      </c>
      <c r="C1373" s="10" t="s">
        <v>1750</v>
      </c>
      <c r="D1373" s="10" t="s">
        <v>1151</v>
      </c>
      <c r="E1373" s="10" t="s">
        <v>832</v>
      </c>
      <c r="F1373" s="10">
        <v>47</v>
      </c>
      <c r="G1373" s="10" t="s">
        <v>320</v>
      </c>
      <c r="H1373" s="10">
        <v>23.56663223</v>
      </c>
      <c r="I1373" s="10" t="s">
        <v>331</v>
      </c>
      <c r="J1373" t="str" cm="1">
        <f t="array" ref="J1373">_xlfn.SWITCH(I1373, "Rectum","Rectum","Sigma","LC","LC","LC","RC","RC","left","LC","right","RC","Left colon","LC","Right colon","RC","NA","NA","TODO","NA","Multiple")</f>
        <v>Rectum</v>
      </c>
      <c r="K1373" s="10" t="s">
        <v>322</v>
      </c>
      <c r="L1373" s="10" t="s">
        <v>322</v>
      </c>
      <c r="M1373" s="10" t="s">
        <v>322</v>
      </c>
      <c r="N1373" s="11" t="s">
        <v>323</v>
      </c>
      <c r="O1373" s="12">
        <v>2523267</v>
      </c>
      <c r="P1373" s="13">
        <v>16003511</v>
      </c>
      <c r="Q1373" s="14">
        <v>0.863311971768987</v>
      </c>
      <c r="R1373" s="13">
        <v>10566</v>
      </c>
      <c r="S1373" s="15">
        <v>5.6998456736844286E-4</v>
      </c>
      <c r="T1373" s="15">
        <v>6.6023012075287703E-4</v>
      </c>
    </row>
    <row r="1374" spans="1:20">
      <c r="A1374" s="10" t="s">
        <v>1776</v>
      </c>
      <c r="B1374" s="10" t="s">
        <v>1150</v>
      </c>
      <c r="C1374" s="10" t="s">
        <v>1750</v>
      </c>
      <c r="D1374" s="10" t="s">
        <v>1151</v>
      </c>
      <c r="E1374" s="10" t="s">
        <v>832</v>
      </c>
      <c r="F1374" s="10">
        <v>43</v>
      </c>
      <c r="G1374" s="10" t="s">
        <v>340</v>
      </c>
      <c r="H1374" s="10">
        <v>21.77843524</v>
      </c>
      <c r="I1374" s="10" t="s">
        <v>322</v>
      </c>
      <c r="J1374" t="str" cm="1">
        <f t="array" ref="J1374">_xlfn.SWITCH(I1374, "Rectum","Rectum","Sigma","LC","LC","LC","RC","RC","left","LC","right","RC","Left colon","LC","Right colon","RC","NA","NA","TODO","NA","Multiple")</f>
        <v>NA</v>
      </c>
      <c r="K1374" s="10" t="s">
        <v>322</v>
      </c>
      <c r="L1374" s="10" t="s">
        <v>322</v>
      </c>
      <c r="M1374" s="10" t="s">
        <v>322</v>
      </c>
      <c r="N1374" s="11" t="s">
        <v>323</v>
      </c>
      <c r="O1374" s="12">
        <v>7260356</v>
      </c>
      <c r="P1374" s="13">
        <v>16502260</v>
      </c>
      <c r="Q1374" s="14">
        <v>0.69341789463962211</v>
      </c>
      <c r="R1374" s="13">
        <v>35818</v>
      </c>
      <c r="S1374" s="15">
        <v>1.5050570134152524E-3</v>
      </c>
      <c r="T1374" s="15">
        <v>2.1704905873498499E-3</v>
      </c>
    </row>
    <row r="1375" spans="1:20">
      <c r="A1375" s="10" t="s">
        <v>1777</v>
      </c>
      <c r="B1375" s="10" t="s">
        <v>1150</v>
      </c>
      <c r="C1375" s="10" t="s">
        <v>1750</v>
      </c>
      <c r="D1375" s="10" t="s">
        <v>1151</v>
      </c>
      <c r="E1375" s="10" t="s">
        <v>832</v>
      </c>
      <c r="F1375" s="10">
        <v>42</v>
      </c>
      <c r="G1375" s="10" t="s">
        <v>340</v>
      </c>
      <c r="H1375" s="10">
        <v>19.433013259999999</v>
      </c>
      <c r="I1375" s="10" t="s">
        <v>322</v>
      </c>
      <c r="J1375" t="str" cm="1">
        <f t="array" ref="J1375">_xlfn.SWITCH(I1375, "Rectum","Rectum","Sigma","LC","LC","LC","RC","RC","left","LC","right","RC","Left colon","LC","Right colon","RC","NA","NA","TODO","NA","Multiple")</f>
        <v>NA</v>
      </c>
      <c r="K1375" s="10" t="s">
        <v>322</v>
      </c>
      <c r="L1375" s="10" t="s">
        <v>322</v>
      </c>
      <c r="M1375" s="10" t="s">
        <v>322</v>
      </c>
      <c r="N1375" s="11" t="s">
        <v>323</v>
      </c>
      <c r="O1375" s="12">
        <v>5034977</v>
      </c>
      <c r="P1375" s="13">
        <v>16389173</v>
      </c>
      <c r="Q1375" s="14">
        <v>0.76404744605769614</v>
      </c>
      <c r="R1375" s="13">
        <v>26315</v>
      </c>
      <c r="S1375" s="15">
        <v>1.2267799322765265E-3</v>
      </c>
      <c r="T1375" s="15">
        <v>1.6056331823454402E-3</v>
      </c>
    </row>
    <row r="1376" spans="1:20">
      <c r="A1376" s="10" t="s">
        <v>1778</v>
      </c>
      <c r="B1376" s="10" t="s">
        <v>1150</v>
      </c>
      <c r="C1376" s="10" t="s">
        <v>1750</v>
      </c>
      <c r="D1376" s="10" t="s">
        <v>1151</v>
      </c>
      <c r="E1376" s="10" t="s">
        <v>832</v>
      </c>
      <c r="F1376" s="10">
        <v>55</v>
      </c>
      <c r="G1376" s="10" t="s">
        <v>340</v>
      </c>
      <c r="H1376" s="10">
        <v>18.827111039999998</v>
      </c>
      <c r="I1376" s="10" t="s">
        <v>322</v>
      </c>
      <c r="J1376" t="str" cm="1">
        <f t="array" ref="J1376">_xlfn.SWITCH(I1376, "Rectum","Rectum","Sigma","LC","LC","LC","RC","RC","left","LC","right","RC","Left colon","LC","Right colon","RC","NA","NA","TODO","NA","Multiple")</f>
        <v>NA</v>
      </c>
      <c r="K1376" s="10" t="s">
        <v>322</v>
      </c>
      <c r="L1376" s="10" t="s">
        <v>322</v>
      </c>
      <c r="M1376" s="10" t="s">
        <v>322</v>
      </c>
      <c r="N1376" s="11" t="s">
        <v>323</v>
      </c>
      <c r="O1376" s="12">
        <v>3625408</v>
      </c>
      <c r="P1376" s="13">
        <v>21726379</v>
      </c>
      <c r="Q1376" s="14">
        <v>0.85626320423818847</v>
      </c>
      <c r="R1376" s="13">
        <v>21695</v>
      </c>
      <c r="S1376" s="15">
        <v>8.5502651941897446E-4</v>
      </c>
      <c r="T1376" s="15">
        <v>9.9855571883377303E-4</v>
      </c>
    </row>
    <row r="1377" spans="1:20">
      <c r="A1377" s="10" t="s">
        <v>1779</v>
      </c>
      <c r="B1377" s="10" t="s">
        <v>1150</v>
      </c>
      <c r="C1377" s="10" t="s">
        <v>1750</v>
      </c>
      <c r="D1377" s="10" t="s">
        <v>1151</v>
      </c>
      <c r="E1377" s="10" t="s">
        <v>832</v>
      </c>
      <c r="F1377" s="10">
        <v>64</v>
      </c>
      <c r="G1377" s="10" t="s">
        <v>340</v>
      </c>
      <c r="H1377" s="10">
        <v>24.776795249999999</v>
      </c>
      <c r="I1377" s="10" t="s">
        <v>322</v>
      </c>
      <c r="J1377" t="str" cm="1">
        <f t="array" ref="J1377">_xlfn.SWITCH(I1377, "Rectum","Rectum","Sigma","LC","LC","LC","RC","RC","left","LC","right","RC","Left colon","LC","Right colon","RC","NA","NA","TODO","NA","Multiple")</f>
        <v>NA</v>
      </c>
      <c r="K1377" s="10" t="s">
        <v>322</v>
      </c>
      <c r="L1377" s="10" t="s">
        <v>322</v>
      </c>
      <c r="M1377" s="10" t="s">
        <v>322</v>
      </c>
      <c r="N1377" s="11" t="s">
        <v>323</v>
      </c>
      <c r="O1377" s="12">
        <v>3584929</v>
      </c>
      <c r="P1377" s="13">
        <v>22543841</v>
      </c>
      <c r="Q1377" s="14">
        <v>0.86214619546434634</v>
      </c>
      <c r="R1377" s="13">
        <v>19743</v>
      </c>
      <c r="S1377" s="15">
        <v>7.5503337417313172E-4</v>
      </c>
      <c r="T1377" s="15">
        <v>8.7576025753552801E-4</v>
      </c>
    </row>
    <row r="1378" spans="1:20">
      <c r="A1378" s="10" t="s">
        <v>1780</v>
      </c>
      <c r="B1378" s="10" t="s">
        <v>1150</v>
      </c>
      <c r="C1378" s="10" t="s">
        <v>1750</v>
      </c>
      <c r="D1378" s="10" t="s">
        <v>1151</v>
      </c>
      <c r="E1378" s="10" t="s">
        <v>832</v>
      </c>
      <c r="F1378" s="10">
        <v>70</v>
      </c>
      <c r="G1378" s="10" t="s">
        <v>320</v>
      </c>
      <c r="H1378" s="10">
        <v>27.358845460000001</v>
      </c>
      <c r="I1378" s="10" t="s">
        <v>322</v>
      </c>
      <c r="J1378" t="str" cm="1">
        <f t="array" ref="J1378">_xlfn.SWITCH(I1378, "Rectum","Rectum","Sigma","LC","LC","LC","RC","RC","left","LC","right","RC","Left colon","LC","Right colon","RC","NA","NA","TODO","NA","Multiple")</f>
        <v>NA</v>
      </c>
      <c r="K1378" s="10" t="s">
        <v>322</v>
      </c>
      <c r="L1378" s="10" t="s">
        <v>322</v>
      </c>
      <c r="M1378" s="10" t="s">
        <v>322</v>
      </c>
      <c r="N1378" s="11" t="s">
        <v>323</v>
      </c>
      <c r="O1378" s="12">
        <v>9138792</v>
      </c>
      <c r="P1378" s="13">
        <v>7927886</v>
      </c>
      <c r="Q1378" s="14">
        <v>0.46315195797267855</v>
      </c>
      <c r="R1378" s="13">
        <v>50568</v>
      </c>
      <c r="S1378" s="15">
        <v>2.9542135458005335E-3</v>
      </c>
      <c r="T1378" s="15">
        <v>6.3784973699167703E-3</v>
      </c>
    </row>
    <row r="1379" spans="1:20">
      <c r="A1379" s="10" t="s">
        <v>1781</v>
      </c>
      <c r="B1379" s="10" t="s">
        <v>1150</v>
      </c>
      <c r="C1379" s="10" t="s">
        <v>1750</v>
      </c>
      <c r="D1379" s="10" t="s">
        <v>1151</v>
      </c>
      <c r="E1379" s="10" t="s">
        <v>832</v>
      </c>
      <c r="F1379" s="10">
        <v>63</v>
      </c>
      <c r="G1379" s="10" t="s">
        <v>340</v>
      </c>
      <c r="H1379" s="10">
        <v>20.13477975</v>
      </c>
      <c r="I1379" s="10" t="s">
        <v>1157</v>
      </c>
      <c r="J1379" t="str" cm="1">
        <f t="array" ref="J1379">_xlfn.SWITCH(I1379, "Rectum","Rectum","Sigma","LC","LC","LC","RC","RC","left","LC","right","RC","Left colon","LC","Right colon","RC","NA","NA","TODO","NA","Multiple")</f>
        <v>RC</v>
      </c>
      <c r="K1379" s="10" t="s">
        <v>322</v>
      </c>
      <c r="L1379" s="10" t="s">
        <v>322</v>
      </c>
      <c r="M1379" s="10" t="s">
        <v>322</v>
      </c>
      <c r="N1379" s="11" t="s">
        <v>323</v>
      </c>
      <c r="O1379" s="12">
        <v>4776554</v>
      </c>
      <c r="P1379" s="13">
        <v>9955613</v>
      </c>
      <c r="Q1379" s="14">
        <v>0.67487363252447941</v>
      </c>
      <c r="R1379" s="13">
        <v>19651</v>
      </c>
      <c r="S1379" s="15">
        <v>1.3321069986085782E-3</v>
      </c>
      <c r="T1379" s="15">
        <v>1.9738613785007502E-3</v>
      </c>
    </row>
    <row r="1380" spans="1:20">
      <c r="A1380" s="10" t="s">
        <v>1782</v>
      </c>
      <c r="B1380" s="10" t="s">
        <v>1150</v>
      </c>
      <c r="C1380" s="10" t="s">
        <v>1750</v>
      </c>
      <c r="D1380" s="10" t="s">
        <v>1151</v>
      </c>
      <c r="E1380" s="10" t="s">
        <v>832</v>
      </c>
      <c r="F1380" s="10">
        <v>70</v>
      </c>
      <c r="G1380" s="10" t="s">
        <v>340</v>
      </c>
      <c r="H1380" s="10">
        <v>20.077334919999998</v>
      </c>
      <c r="I1380" s="10" t="s">
        <v>322</v>
      </c>
      <c r="J1380" t="str" cm="1">
        <f t="array" ref="J1380">_xlfn.SWITCH(I1380, "Rectum","Rectum","Sigma","LC","LC","LC","RC","RC","left","LC","right","RC","Left colon","LC","Right colon","RC","NA","NA","TODO","NA","Multiple")</f>
        <v>NA</v>
      </c>
      <c r="K1380" s="10" t="s">
        <v>322</v>
      </c>
      <c r="L1380" s="10" t="s">
        <v>322</v>
      </c>
      <c r="M1380" s="10" t="s">
        <v>322</v>
      </c>
      <c r="N1380" s="11" t="s">
        <v>323</v>
      </c>
      <c r="O1380" s="12">
        <v>9323459</v>
      </c>
      <c r="P1380" s="13">
        <v>20154384</v>
      </c>
      <c r="Q1380" s="14">
        <v>0.68258309666003969</v>
      </c>
      <c r="R1380" s="13">
        <v>48795</v>
      </c>
      <c r="S1380" s="15">
        <v>1.6525755488992686E-3</v>
      </c>
      <c r="T1380" s="15">
        <v>2.4210613432789599E-3</v>
      </c>
    </row>
    <row r="1381" spans="1:20">
      <c r="A1381" s="10" t="s">
        <v>1783</v>
      </c>
      <c r="B1381" s="10" t="s">
        <v>1150</v>
      </c>
      <c r="C1381" s="10" t="s">
        <v>1750</v>
      </c>
      <c r="D1381" s="10" t="s">
        <v>1151</v>
      </c>
      <c r="E1381" s="10" t="s">
        <v>832</v>
      </c>
      <c r="F1381" s="10">
        <v>69</v>
      </c>
      <c r="G1381" s="10" t="s">
        <v>320</v>
      </c>
      <c r="H1381" s="10">
        <v>23.45856238</v>
      </c>
      <c r="I1381" s="10" t="s">
        <v>322</v>
      </c>
      <c r="J1381" t="str" cm="1">
        <f t="array" ref="J1381">_xlfn.SWITCH(I1381, "Rectum","Rectum","Sigma","LC","LC","LC","RC","RC","left","LC","right","RC","Left colon","LC","Right colon","RC","NA","NA","TODO","NA","Multiple")</f>
        <v>NA</v>
      </c>
      <c r="K1381" s="10" t="s">
        <v>322</v>
      </c>
      <c r="L1381" s="10" t="s">
        <v>322</v>
      </c>
      <c r="M1381" s="10" t="s">
        <v>322</v>
      </c>
      <c r="N1381" s="11" t="s">
        <v>323</v>
      </c>
      <c r="O1381" s="12">
        <v>1773859</v>
      </c>
      <c r="P1381" s="13">
        <v>10421831</v>
      </c>
      <c r="Q1381" s="14">
        <v>0.85395522799589552</v>
      </c>
      <c r="R1381" s="13">
        <v>8499</v>
      </c>
      <c r="S1381" s="15">
        <v>6.9640022782341379E-4</v>
      </c>
      <c r="T1381" s="15">
        <v>8.1549969482329896E-4</v>
      </c>
    </row>
    <row r="1382" spans="1:20">
      <c r="A1382" s="10" t="s">
        <v>1784</v>
      </c>
      <c r="B1382" s="10" t="s">
        <v>1150</v>
      </c>
      <c r="C1382" s="10" t="s">
        <v>1750</v>
      </c>
      <c r="D1382" s="10" t="s">
        <v>1151</v>
      </c>
      <c r="E1382" s="10" t="s">
        <v>832</v>
      </c>
      <c r="F1382" s="10">
        <v>38</v>
      </c>
      <c r="G1382" s="10" t="s">
        <v>320</v>
      </c>
      <c r="H1382" s="10">
        <v>19.95728441</v>
      </c>
      <c r="I1382" s="10" t="s">
        <v>322</v>
      </c>
      <c r="J1382" t="str" cm="1">
        <f t="array" ref="J1382">_xlfn.SWITCH(I1382, "Rectum","Rectum","Sigma","LC","LC","LC","RC","RC","left","LC","right","RC","Left colon","LC","Right colon","RC","NA","NA","TODO","NA","Multiple")</f>
        <v>NA</v>
      </c>
      <c r="K1382" s="10" t="s">
        <v>322</v>
      </c>
      <c r="L1382" s="10" t="s">
        <v>322</v>
      </c>
      <c r="M1382" s="10" t="s">
        <v>322</v>
      </c>
      <c r="N1382" s="11" t="s">
        <v>323</v>
      </c>
      <c r="O1382" s="12">
        <v>2155800</v>
      </c>
      <c r="P1382" s="13">
        <v>18423330</v>
      </c>
      <c r="Q1382" s="14">
        <v>0.8947995751393063</v>
      </c>
      <c r="R1382" s="13">
        <v>10207</v>
      </c>
      <c r="S1382" s="15">
        <v>4.9574204356361742E-4</v>
      </c>
      <c r="T1382" s="15">
        <v>5.5402579229704902E-4</v>
      </c>
    </row>
    <row r="1383" spans="1:20">
      <c r="A1383" s="10" t="s">
        <v>1785</v>
      </c>
      <c r="B1383" s="10" t="s">
        <v>1150</v>
      </c>
      <c r="C1383" s="10" t="s">
        <v>1750</v>
      </c>
      <c r="D1383" s="10" t="s">
        <v>1151</v>
      </c>
      <c r="E1383" s="10" t="s">
        <v>832</v>
      </c>
      <c r="F1383" s="10">
        <v>72</v>
      </c>
      <c r="G1383" s="10" t="s">
        <v>340</v>
      </c>
      <c r="H1383" s="10">
        <v>26.377898099999999</v>
      </c>
      <c r="I1383" s="10" t="s">
        <v>322</v>
      </c>
      <c r="J1383" t="str" cm="1">
        <f t="array" ref="J1383">_xlfn.SWITCH(I1383, "Rectum","Rectum","Sigma","LC","LC","LC","RC","RC","left","LC","right","RC","Left colon","LC","Right colon","RC","NA","NA","TODO","NA","Multiple")</f>
        <v>NA</v>
      </c>
      <c r="K1383" s="10" t="s">
        <v>322</v>
      </c>
      <c r="L1383" s="10" t="s">
        <v>322</v>
      </c>
      <c r="M1383" s="10" t="s">
        <v>322</v>
      </c>
      <c r="N1383" s="11" t="s">
        <v>323</v>
      </c>
      <c r="O1383" s="12">
        <v>5393478</v>
      </c>
      <c r="P1383" s="13">
        <v>35717850</v>
      </c>
      <c r="Q1383" s="14">
        <v>0.86827240122667149</v>
      </c>
      <c r="R1383" s="13">
        <v>25359</v>
      </c>
      <c r="S1383" s="15">
        <v>6.1645703262394461E-4</v>
      </c>
      <c r="T1383" s="15">
        <v>7.0998114388184095E-4</v>
      </c>
    </row>
    <row r="1384" spans="1:20">
      <c r="A1384" s="10" t="s">
        <v>1786</v>
      </c>
      <c r="B1384" s="10" t="s">
        <v>1150</v>
      </c>
      <c r="C1384" s="10" t="s">
        <v>1750</v>
      </c>
      <c r="D1384" s="10" t="s">
        <v>1151</v>
      </c>
      <c r="E1384" s="10" t="s">
        <v>832</v>
      </c>
      <c r="F1384" s="10">
        <v>72</v>
      </c>
      <c r="G1384" s="10" t="s">
        <v>320</v>
      </c>
      <c r="H1384" s="10">
        <v>24.242424239999998</v>
      </c>
      <c r="I1384" s="10" t="s">
        <v>322</v>
      </c>
      <c r="J1384" t="str" cm="1">
        <f t="array" ref="J1384">_xlfn.SWITCH(I1384, "Rectum","Rectum","Sigma","LC","LC","LC","RC","RC","left","LC","right","RC","Left colon","LC","Right colon","RC","NA","NA","TODO","NA","Multiple")</f>
        <v>NA</v>
      </c>
      <c r="K1384" s="10" t="s">
        <v>322</v>
      </c>
      <c r="L1384" s="10" t="s">
        <v>322</v>
      </c>
      <c r="M1384" s="10" t="s">
        <v>322</v>
      </c>
      <c r="N1384" s="11" t="s">
        <v>323</v>
      </c>
      <c r="O1384" s="12">
        <v>10436993</v>
      </c>
      <c r="P1384" s="13">
        <v>25498513</v>
      </c>
      <c r="Q1384" s="14">
        <v>0.70845554325302473</v>
      </c>
      <c r="R1384" s="13">
        <v>56185</v>
      </c>
      <c r="S1384" s="15">
        <v>1.5610547445520134E-3</v>
      </c>
      <c r="T1384" s="15">
        <v>2.20346182540135E-3</v>
      </c>
    </row>
    <row r="1385" spans="1:20">
      <c r="A1385" s="10" t="s">
        <v>1787</v>
      </c>
      <c r="B1385" s="10" t="s">
        <v>1150</v>
      </c>
      <c r="C1385" s="10" t="s">
        <v>1750</v>
      </c>
      <c r="D1385" s="10" t="s">
        <v>1151</v>
      </c>
      <c r="E1385" s="10" t="s">
        <v>832</v>
      </c>
      <c r="F1385" s="10">
        <v>77</v>
      </c>
      <c r="G1385" s="10" t="s">
        <v>320</v>
      </c>
      <c r="H1385" s="10">
        <v>30.33</v>
      </c>
      <c r="I1385" s="10" t="s">
        <v>322</v>
      </c>
      <c r="J1385" t="str" cm="1">
        <f t="array" ref="J1385">_xlfn.SWITCH(I1385, "Rectum","Rectum","Sigma","LC","LC","LC","RC","RC","left","LC","right","RC","Left colon","LC","Right colon","RC","NA","NA","TODO","NA","Multiple")</f>
        <v>NA</v>
      </c>
      <c r="K1385" s="10" t="s">
        <v>322</v>
      </c>
      <c r="L1385" s="10" t="s">
        <v>322</v>
      </c>
      <c r="M1385" s="10" t="s">
        <v>322</v>
      </c>
      <c r="N1385" s="11" t="s">
        <v>323</v>
      </c>
      <c r="O1385" s="12">
        <v>5516736</v>
      </c>
      <c r="P1385" s="13">
        <v>30986049</v>
      </c>
      <c r="Q1385" s="14">
        <v>0.84820371945475037</v>
      </c>
      <c r="R1385" s="13">
        <v>28591</v>
      </c>
      <c r="S1385" s="15">
        <v>7.8264229630988988E-4</v>
      </c>
      <c r="T1385" s="15">
        <v>9.2270556985177407E-4</v>
      </c>
    </row>
    <row r="1386" spans="1:20">
      <c r="A1386" s="10" t="s">
        <v>1788</v>
      </c>
      <c r="B1386" s="10" t="s">
        <v>1150</v>
      </c>
      <c r="C1386" s="10" t="s">
        <v>1750</v>
      </c>
      <c r="D1386" s="10" t="s">
        <v>1151</v>
      </c>
      <c r="E1386" s="10" t="s">
        <v>832</v>
      </c>
      <c r="F1386" s="10">
        <v>57</v>
      </c>
      <c r="G1386" s="10" t="s">
        <v>320</v>
      </c>
      <c r="H1386" s="10">
        <v>21.048047610000001</v>
      </c>
      <c r="I1386" s="10" t="s">
        <v>322</v>
      </c>
      <c r="J1386" t="str" cm="1">
        <f t="array" ref="J1386">_xlfn.SWITCH(I1386, "Rectum","Rectum","Sigma","LC","LC","LC","RC","RC","left","LC","right","RC","Left colon","LC","Right colon","RC","NA","NA","TODO","NA","Multiple")</f>
        <v>NA</v>
      </c>
      <c r="K1386" s="10" t="s">
        <v>322</v>
      </c>
      <c r="L1386" s="10" t="s">
        <v>322</v>
      </c>
      <c r="M1386" s="10" t="s">
        <v>322</v>
      </c>
      <c r="N1386" s="11" t="s">
        <v>323</v>
      </c>
      <c r="O1386" s="12">
        <v>2792623</v>
      </c>
      <c r="P1386" s="13">
        <v>9589771</v>
      </c>
      <c r="Q1386" s="14">
        <v>0.77366312015541394</v>
      </c>
      <c r="R1386" s="13">
        <v>12886</v>
      </c>
      <c r="S1386" s="15">
        <v>1.0395892630097909E-3</v>
      </c>
      <c r="T1386" s="15">
        <v>1.34372343197768E-3</v>
      </c>
    </row>
    <row r="1387" spans="1:20">
      <c r="A1387" s="10" t="s">
        <v>1789</v>
      </c>
      <c r="B1387" s="10" t="s">
        <v>1150</v>
      </c>
      <c r="C1387" s="10" t="s">
        <v>1750</v>
      </c>
      <c r="D1387" s="10" t="s">
        <v>1151</v>
      </c>
      <c r="E1387" s="10" t="s">
        <v>832</v>
      </c>
      <c r="F1387" s="10">
        <v>57</v>
      </c>
      <c r="G1387" s="10" t="s">
        <v>340</v>
      </c>
      <c r="H1387" s="10">
        <v>23.12467037</v>
      </c>
      <c r="I1387" s="10" t="s">
        <v>322</v>
      </c>
      <c r="J1387" t="str" cm="1">
        <f t="array" ref="J1387">_xlfn.SWITCH(I1387, "Rectum","Rectum","Sigma","LC","LC","LC","RC","RC","left","LC","right","RC","Left colon","LC","Right colon","RC","NA","NA","TODO","NA","Multiple")</f>
        <v>NA</v>
      </c>
      <c r="K1387" s="10" t="s">
        <v>322</v>
      </c>
      <c r="L1387" s="10" t="s">
        <v>322</v>
      </c>
      <c r="M1387" s="10" t="s">
        <v>322</v>
      </c>
      <c r="N1387" s="11" t="s">
        <v>323</v>
      </c>
      <c r="O1387" s="12">
        <v>2874574</v>
      </c>
      <c r="P1387" s="13">
        <v>17909871</v>
      </c>
      <c r="Q1387" s="14">
        <v>0.86119661029418659</v>
      </c>
      <c r="R1387" s="13">
        <v>12050</v>
      </c>
      <c r="S1387" s="15">
        <v>5.794245616869573E-4</v>
      </c>
      <c r="T1387" s="15">
        <v>6.7281333293802109E-4</v>
      </c>
    </row>
    <row r="1388" spans="1:20">
      <c r="A1388" s="10" t="s">
        <v>1790</v>
      </c>
      <c r="B1388" s="10" t="s">
        <v>1150</v>
      </c>
      <c r="C1388" s="10" t="s">
        <v>1750</v>
      </c>
      <c r="D1388" s="10" t="s">
        <v>1151</v>
      </c>
      <c r="E1388" s="10" t="s">
        <v>832</v>
      </c>
      <c r="F1388" s="10">
        <v>68</v>
      </c>
      <c r="G1388" s="10" t="s">
        <v>320</v>
      </c>
      <c r="H1388" s="10">
        <v>22.948115739999999</v>
      </c>
      <c r="I1388" s="10" t="s">
        <v>322</v>
      </c>
      <c r="J1388" t="str" cm="1">
        <f t="array" ref="J1388">_xlfn.SWITCH(I1388, "Rectum","Rectum","Sigma","LC","LC","LC","RC","RC","left","LC","right","RC","Left colon","LC","Right colon","RC","NA","NA","TODO","NA","Multiple")</f>
        <v>NA</v>
      </c>
      <c r="K1388" s="10" t="s">
        <v>322</v>
      </c>
      <c r="L1388" s="10" t="s">
        <v>322</v>
      </c>
      <c r="M1388" s="10" t="s">
        <v>322</v>
      </c>
      <c r="N1388" s="11" t="s">
        <v>323</v>
      </c>
      <c r="O1388" s="12">
        <v>6341789</v>
      </c>
      <c r="P1388" s="13">
        <v>14671062</v>
      </c>
      <c r="Q1388" s="14">
        <v>0.69726730922778601</v>
      </c>
      <c r="R1388" s="13">
        <v>27949</v>
      </c>
      <c r="S1388" s="15">
        <v>1.3283240180981713E-3</v>
      </c>
      <c r="T1388" s="15">
        <v>1.9050427296946901E-3</v>
      </c>
    </row>
    <row r="1389" spans="1:20">
      <c r="A1389" s="10" t="s">
        <v>1791</v>
      </c>
      <c r="B1389" s="10" t="s">
        <v>1150</v>
      </c>
      <c r="C1389" s="10" t="s">
        <v>1750</v>
      </c>
      <c r="D1389" s="10" t="s">
        <v>1151</v>
      </c>
      <c r="E1389" s="10" t="s">
        <v>832</v>
      </c>
      <c r="F1389" s="10">
        <v>44</v>
      </c>
      <c r="G1389" s="10" t="s">
        <v>340</v>
      </c>
      <c r="H1389" s="10">
        <v>26.6727633</v>
      </c>
      <c r="I1389" s="10" t="s">
        <v>1157</v>
      </c>
      <c r="J1389" t="str" cm="1">
        <f t="array" ref="J1389">_xlfn.SWITCH(I1389, "Rectum","Rectum","Sigma","LC","LC","LC","RC","RC","left","LC","right","RC","Left colon","LC","Right colon","RC","NA","NA","TODO","NA","Multiple")</f>
        <v>RC</v>
      </c>
      <c r="K1389" s="10" t="s">
        <v>322</v>
      </c>
      <c r="L1389" s="10" t="s">
        <v>322</v>
      </c>
      <c r="M1389" s="10" t="s">
        <v>322</v>
      </c>
      <c r="N1389" s="11" t="s">
        <v>323</v>
      </c>
      <c r="O1389" s="12">
        <v>376343</v>
      </c>
      <c r="P1389" s="13">
        <v>13831872</v>
      </c>
      <c r="Q1389" s="14">
        <v>0.9734101465575713</v>
      </c>
      <c r="R1389" s="13">
        <v>1491</v>
      </c>
      <c r="S1389" s="15">
        <v>1.0492827930430087E-4</v>
      </c>
      <c r="T1389" s="15">
        <v>1.0779451978734301E-4</v>
      </c>
    </row>
    <row r="1390" spans="1:20">
      <c r="A1390" s="10" t="s">
        <v>1792</v>
      </c>
      <c r="B1390" s="10" t="s">
        <v>1150</v>
      </c>
      <c r="C1390" s="10" t="s">
        <v>1750</v>
      </c>
      <c r="D1390" s="10" t="s">
        <v>1151</v>
      </c>
      <c r="E1390" s="10" t="s">
        <v>832</v>
      </c>
      <c r="F1390" s="10">
        <v>49</v>
      </c>
      <c r="G1390" s="10" t="s">
        <v>340</v>
      </c>
      <c r="H1390" s="10">
        <v>22.640864619999999</v>
      </c>
      <c r="I1390" s="10" t="s">
        <v>1153</v>
      </c>
      <c r="J1390" t="str" cm="1">
        <f t="array" ref="J1390">_xlfn.SWITCH(I1390, "Rectum","Rectum","Sigma","LC","LC","LC","RC","RC","left","LC","right","RC","Left colon","LC","Right colon","RC","NA","NA","TODO","NA","Multiple")</f>
        <v>LC</v>
      </c>
      <c r="K1390" s="10" t="s">
        <v>322</v>
      </c>
      <c r="L1390" s="10" t="s">
        <v>322</v>
      </c>
      <c r="M1390" s="10" t="s">
        <v>322</v>
      </c>
      <c r="N1390" s="11" t="s">
        <v>323</v>
      </c>
      <c r="O1390" s="12">
        <v>3830671</v>
      </c>
      <c r="P1390" s="13">
        <v>22301340</v>
      </c>
      <c r="Q1390" s="14">
        <v>0.85293229107445456</v>
      </c>
      <c r="R1390" s="13">
        <v>14660</v>
      </c>
      <c r="S1390" s="15">
        <v>5.6068323191124409E-4</v>
      </c>
      <c r="T1390" s="15">
        <v>6.5735960260683904E-4</v>
      </c>
    </row>
    <row r="1391" spans="1:20">
      <c r="A1391" s="10" t="s">
        <v>1793</v>
      </c>
      <c r="B1391" s="10" t="s">
        <v>1150</v>
      </c>
      <c r="C1391" s="10" t="s">
        <v>1750</v>
      </c>
      <c r="D1391" s="10" t="s">
        <v>1151</v>
      </c>
      <c r="E1391" s="10" t="s">
        <v>832</v>
      </c>
      <c r="F1391" s="10">
        <v>69</v>
      </c>
      <c r="G1391" s="10" t="s">
        <v>340</v>
      </c>
      <c r="H1391" s="10">
        <v>20.613130999999999</v>
      </c>
      <c r="I1391" s="10" t="s">
        <v>1153</v>
      </c>
      <c r="J1391" t="str" cm="1">
        <f t="array" ref="J1391">_xlfn.SWITCH(I1391, "Rectum","Rectum","Sigma","LC","LC","LC","RC","RC","left","LC","right","RC","Left colon","LC","Right colon","RC","NA","NA","TODO","NA","Multiple")</f>
        <v>LC</v>
      </c>
      <c r="K1391" s="10" t="s">
        <v>322</v>
      </c>
      <c r="L1391" s="10" t="s">
        <v>322</v>
      </c>
      <c r="M1391" s="10" t="s">
        <v>322</v>
      </c>
      <c r="N1391" s="11" t="s">
        <v>323</v>
      </c>
      <c r="O1391" s="12">
        <v>1489371</v>
      </c>
      <c r="P1391" s="13">
        <v>11711927</v>
      </c>
      <c r="Q1391" s="14">
        <v>0.88675341741391045</v>
      </c>
      <c r="R1391" s="13">
        <v>6350</v>
      </c>
      <c r="S1391" s="15">
        <v>4.8078204385822518E-4</v>
      </c>
      <c r="T1391" s="15">
        <v>5.4218234112968797E-4</v>
      </c>
    </row>
    <row r="1392" spans="1:20">
      <c r="A1392" s="10" t="s">
        <v>1794</v>
      </c>
      <c r="B1392" s="10" t="s">
        <v>1150</v>
      </c>
      <c r="C1392" s="10" t="s">
        <v>1750</v>
      </c>
      <c r="D1392" s="10" t="s">
        <v>1151</v>
      </c>
      <c r="E1392" s="10" t="s">
        <v>832</v>
      </c>
      <c r="F1392" s="10">
        <v>64</v>
      </c>
      <c r="G1392" s="10" t="s">
        <v>340</v>
      </c>
      <c r="H1392" s="10">
        <v>17.54309022</v>
      </c>
      <c r="I1392" s="10" t="s">
        <v>322</v>
      </c>
      <c r="J1392" t="str" cm="1">
        <f t="array" ref="J1392">_xlfn.SWITCH(I1392, "Rectum","Rectum","Sigma","LC","LC","LC","RC","RC","left","LC","right","RC","Left colon","LC","Right colon","RC","NA","NA","TODO","NA","Multiple")</f>
        <v>NA</v>
      </c>
      <c r="K1392" s="10" t="s">
        <v>322</v>
      </c>
      <c r="L1392" s="10" t="s">
        <v>322</v>
      </c>
      <c r="M1392" s="10" t="s">
        <v>322</v>
      </c>
      <c r="N1392" s="11" t="s">
        <v>323</v>
      </c>
      <c r="O1392" s="12">
        <v>6750683</v>
      </c>
      <c r="P1392" s="13">
        <v>13805046</v>
      </c>
      <c r="Q1392" s="14">
        <v>0.67043732376493037</v>
      </c>
      <c r="R1392" s="13">
        <v>35377</v>
      </c>
      <c r="S1392" s="15">
        <v>1.718071870447367E-3</v>
      </c>
      <c r="T1392" s="15">
        <v>2.5626136993676103E-3</v>
      </c>
    </row>
    <row r="1393" spans="1:20">
      <c r="A1393" s="10" t="s">
        <v>1795</v>
      </c>
      <c r="B1393" s="10" t="s">
        <v>1150</v>
      </c>
      <c r="C1393" s="10" t="s">
        <v>1750</v>
      </c>
      <c r="D1393" s="10" t="s">
        <v>1151</v>
      </c>
      <c r="E1393" s="10" t="s">
        <v>832</v>
      </c>
      <c r="F1393" s="10">
        <v>62</v>
      </c>
      <c r="G1393" s="10" t="s">
        <v>340</v>
      </c>
      <c r="H1393" s="10">
        <v>21.170217560000001</v>
      </c>
      <c r="I1393" s="10" t="s">
        <v>322</v>
      </c>
      <c r="J1393" t="str" cm="1">
        <f t="array" ref="J1393">_xlfn.SWITCH(I1393, "Rectum","Rectum","Sigma","LC","LC","LC","RC","RC","left","LC","right","RC","Left colon","LC","Right colon","RC","NA","NA","TODO","NA","Multiple")</f>
        <v>NA</v>
      </c>
      <c r="K1393" s="10" t="s">
        <v>322</v>
      </c>
      <c r="L1393" s="10" t="s">
        <v>322</v>
      </c>
      <c r="M1393" s="10" t="s">
        <v>322</v>
      </c>
      <c r="N1393" s="11" t="s">
        <v>323</v>
      </c>
      <c r="O1393" s="12">
        <v>9700494</v>
      </c>
      <c r="P1393" s="13">
        <v>15455663</v>
      </c>
      <c r="Q1393" s="14">
        <v>0.61313499792641923</v>
      </c>
      <c r="R1393" s="13">
        <v>51445</v>
      </c>
      <c r="S1393" s="15">
        <v>2.0408525967682287E-3</v>
      </c>
      <c r="T1393" s="15">
        <v>3.3285534240750495E-3</v>
      </c>
    </row>
    <row r="1394" spans="1:20">
      <c r="A1394" s="10" t="s">
        <v>1796</v>
      </c>
      <c r="B1394" s="10" t="s">
        <v>1150</v>
      </c>
      <c r="C1394" s="10" t="s">
        <v>1750</v>
      </c>
      <c r="D1394" s="10" t="s">
        <v>1151</v>
      </c>
      <c r="E1394" s="10" t="s">
        <v>832</v>
      </c>
      <c r="F1394" s="10">
        <v>68</v>
      </c>
      <c r="G1394" s="10" t="s">
        <v>340</v>
      </c>
      <c r="H1394" s="10">
        <v>21.786492370000001</v>
      </c>
      <c r="I1394" s="10" t="s">
        <v>331</v>
      </c>
      <c r="J1394" t="str" cm="1">
        <f t="array" ref="J1394">_xlfn.SWITCH(I1394, "Rectum","Rectum","Sigma","LC","LC","LC","RC","RC","left","LC","right","RC","Left colon","LC","Right colon","RC","NA","NA","TODO","NA","Multiple")</f>
        <v>Rectum</v>
      </c>
      <c r="K1394" s="10" t="s">
        <v>322</v>
      </c>
      <c r="L1394" s="10" t="s">
        <v>322</v>
      </c>
      <c r="M1394" s="10" t="s">
        <v>322</v>
      </c>
      <c r="N1394" s="11" t="s">
        <v>323</v>
      </c>
      <c r="O1394" s="12">
        <v>936398</v>
      </c>
      <c r="P1394" s="13">
        <v>12519903</v>
      </c>
      <c r="Q1394" s="14">
        <v>0.93009964698284708</v>
      </c>
      <c r="R1394" s="13">
        <v>4518</v>
      </c>
      <c r="S1394" s="15">
        <v>3.3564079570492703E-4</v>
      </c>
      <c r="T1394" s="15">
        <v>3.60865415650585E-4</v>
      </c>
    </row>
    <row r="1395" spans="1:20">
      <c r="A1395" s="10" t="s">
        <v>1797</v>
      </c>
      <c r="B1395" s="10" t="s">
        <v>1150</v>
      </c>
      <c r="C1395" s="10" t="s">
        <v>1750</v>
      </c>
      <c r="D1395" s="10" t="s">
        <v>1151</v>
      </c>
      <c r="E1395" s="10" t="s">
        <v>832</v>
      </c>
      <c r="F1395" s="10">
        <v>65</v>
      </c>
      <c r="G1395" s="10" t="s">
        <v>340</v>
      </c>
      <c r="H1395" s="10">
        <v>22.2136785</v>
      </c>
      <c r="I1395" s="10" t="s">
        <v>322</v>
      </c>
      <c r="J1395" t="str" cm="1">
        <f t="array" ref="J1395">_xlfn.SWITCH(I1395, "Rectum","Rectum","Sigma","LC","LC","LC","RC","RC","left","LC","right","RC","Left colon","LC","Right colon","RC","NA","NA","TODO","NA","Multiple")</f>
        <v>NA</v>
      </c>
      <c r="K1395" s="10" t="s">
        <v>322</v>
      </c>
      <c r="L1395" s="10" t="s">
        <v>322</v>
      </c>
      <c r="M1395" s="10" t="s">
        <v>322</v>
      </c>
      <c r="N1395" s="11" t="s">
        <v>323</v>
      </c>
      <c r="O1395" s="12">
        <v>7540051</v>
      </c>
      <c r="P1395" s="13">
        <v>25733883</v>
      </c>
      <c r="Q1395" s="14">
        <v>0.77248163208994669</v>
      </c>
      <c r="R1395" s="13">
        <v>39328</v>
      </c>
      <c r="S1395" s="15">
        <v>1.1805508568929696E-3</v>
      </c>
      <c r="T1395" s="15">
        <v>1.5282575117016E-3</v>
      </c>
    </row>
    <row r="1396" spans="1:20">
      <c r="A1396" s="10" t="s">
        <v>1798</v>
      </c>
      <c r="B1396" s="10" t="s">
        <v>1150</v>
      </c>
      <c r="C1396" s="10" t="s">
        <v>1750</v>
      </c>
      <c r="D1396" s="10" t="s">
        <v>1151</v>
      </c>
      <c r="E1396" s="10" t="s">
        <v>832</v>
      </c>
      <c r="F1396" s="10">
        <v>45</v>
      </c>
      <c r="G1396" s="10" t="s">
        <v>320</v>
      </c>
      <c r="H1396" s="10">
        <v>20.619253650000001</v>
      </c>
      <c r="I1396" s="10" t="s">
        <v>331</v>
      </c>
      <c r="J1396" t="str" cm="1">
        <f t="array" ref="J1396">_xlfn.SWITCH(I1396, "Rectum","Rectum","Sigma","LC","LC","LC","RC","RC","left","LC","right","RC","Left colon","LC","Right colon","RC","NA","NA","TODO","NA","Multiple")</f>
        <v>Rectum</v>
      </c>
      <c r="K1396" s="10" t="s">
        <v>322</v>
      </c>
      <c r="L1396" s="10" t="s">
        <v>322</v>
      </c>
      <c r="M1396" s="10" t="s">
        <v>322</v>
      </c>
      <c r="N1396" s="11" t="s">
        <v>323</v>
      </c>
      <c r="O1396" s="12">
        <v>4463170</v>
      </c>
      <c r="P1396" s="13">
        <v>6393162</v>
      </c>
      <c r="Q1396" s="14">
        <v>0.58786085677836142</v>
      </c>
      <c r="R1396" s="13">
        <v>18966</v>
      </c>
      <c r="S1396" s="15">
        <v>1.743952211700314E-3</v>
      </c>
      <c r="T1396" s="15">
        <v>2.9666071343100596E-3</v>
      </c>
    </row>
    <row r="1397" spans="1:20">
      <c r="A1397" s="10" t="s">
        <v>1799</v>
      </c>
      <c r="B1397" s="10" t="s">
        <v>1150</v>
      </c>
      <c r="C1397" s="10" t="s">
        <v>1750</v>
      </c>
      <c r="D1397" s="10" t="s">
        <v>1151</v>
      </c>
      <c r="E1397" s="10" t="s">
        <v>832</v>
      </c>
      <c r="F1397" s="10">
        <v>50</v>
      </c>
      <c r="G1397" s="10" t="s">
        <v>340</v>
      </c>
      <c r="H1397" s="10">
        <v>20.028841530000001</v>
      </c>
      <c r="I1397" s="10" t="s">
        <v>322</v>
      </c>
      <c r="J1397" t="str" cm="1">
        <f t="array" ref="J1397">_xlfn.SWITCH(I1397, "Rectum","Rectum","Sigma","LC","LC","LC","RC","RC","left","LC","right","RC","Left colon","LC","Right colon","RC","NA","NA","TODO","NA","Multiple")</f>
        <v>NA</v>
      </c>
      <c r="K1397" s="10" t="s">
        <v>322</v>
      </c>
      <c r="L1397" s="10" t="s">
        <v>322</v>
      </c>
      <c r="M1397" s="10" t="s">
        <v>322</v>
      </c>
      <c r="N1397" s="11" t="s">
        <v>323</v>
      </c>
      <c r="O1397" s="12">
        <v>5369254</v>
      </c>
      <c r="P1397" s="13">
        <v>17345196</v>
      </c>
      <c r="Q1397" s="14">
        <v>0.76267102358176786</v>
      </c>
      <c r="R1397" s="13">
        <v>28247</v>
      </c>
      <c r="S1397" s="15">
        <v>1.242025077324822E-3</v>
      </c>
      <c r="T1397" s="15">
        <v>1.62852008129513E-3</v>
      </c>
    </row>
    <row r="1398" spans="1:20">
      <c r="A1398" s="10" t="s">
        <v>1800</v>
      </c>
      <c r="B1398" s="10" t="s">
        <v>1150</v>
      </c>
      <c r="C1398" s="10" t="s">
        <v>1750</v>
      </c>
      <c r="D1398" s="10" t="s">
        <v>1151</v>
      </c>
      <c r="E1398" s="10" t="s">
        <v>832</v>
      </c>
      <c r="F1398" s="10">
        <v>41</v>
      </c>
      <c r="G1398" s="10" t="s">
        <v>340</v>
      </c>
      <c r="H1398" s="10">
        <v>22.375679949999999</v>
      </c>
      <c r="I1398" s="10" t="s">
        <v>322</v>
      </c>
      <c r="J1398" t="str" cm="1">
        <f t="array" ref="J1398">_xlfn.SWITCH(I1398, "Rectum","Rectum","Sigma","LC","LC","LC","RC","RC","left","LC","right","RC","Left colon","LC","Right colon","RC","NA","NA","TODO","NA","Multiple")</f>
        <v>NA</v>
      </c>
      <c r="K1398" s="10" t="s">
        <v>322</v>
      </c>
      <c r="L1398" s="10" t="s">
        <v>322</v>
      </c>
      <c r="M1398" s="10" t="s">
        <v>322</v>
      </c>
      <c r="N1398" s="11" t="s">
        <v>323</v>
      </c>
      <c r="O1398" s="12">
        <v>4686455</v>
      </c>
      <c r="P1398" s="13">
        <v>10778749</v>
      </c>
      <c r="Q1398" s="14">
        <v>0.6963180333386414</v>
      </c>
      <c r="R1398" s="13">
        <v>14431</v>
      </c>
      <c r="S1398" s="15">
        <v>9.3225712363372904E-4</v>
      </c>
      <c r="T1398" s="15">
        <v>1.33883811562919E-3</v>
      </c>
    </row>
    <row r="1399" spans="1:20">
      <c r="A1399" s="10" t="s">
        <v>1801</v>
      </c>
      <c r="B1399" s="10" t="s">
        <v>1150</v>
      </c>
      <c r="C1399" s="10" t="s">
        <v>1750</v>
      </c>
      <c r="D1399" s="10" t="s">
        <v>1151</v>
      </c>
      <c r="E1399" s="10" t="s">
        <v>832</v>
      </c>
      <c r="F1399" s="10">
        <v>49</v>
      </c>
      <c r="G1399" s="10" t="s">
        <v>320</v>
      </c>
      <c r="H1399" s="10">
        <v>22.694018929999999</v>
      </c>
      <c r="I1399" s="10" t="s">
        <v>322</v>
      </c>
      <c r="J1399" t="str" cm="1">
        <f t="array" ref="J1399">_xlfn.SWITCH(I1399, "Rectum","Rectum","Sigma","LC","LC","LC","RC","RC","left","LC","right","RC","Left colon","LC","Right colon","RC","NA","NA","TODO","NA","Multiple")</f>
        <v>NA</v>
      </c>
      <c r="K1399" s="10" t="s">
        <v>322</v>
      </c>
      <c r="L1399" s="10" t="s">
        <v>322</v>
      </c>
      <c r="M1399" s="10" t="s">
        <v>322</v>
      </c>
      <c r="N1399" s="11" t="s">
        <v>323</v>
      </c>
      <c r="O1399" s="12">
        <v>6362471</v>
      </c>
      <c r="P1399" s="13">
        <v>20489051</v>
      </c>
      <c r="Q1399" s="14">
        <v>0.76201732622773499</v>
      </c>
      <c r="R1399" s="13">
        <v>36385</v>
      </c>
      <c r="S1399" s="15">
        <v>1.3532105715777728E-3</v>
      </c>
      <c r="T1399" s="15">
        <v>1.7758265133900101E-3</v>
      </c>
    </row>
    <row r="1400" spans="1:20">
      <c r="A1400" s="10" t="s">
        <v>1802</v>
      </c>
      <c r="B1400" s="10" t="s">
        <v>1150</v>
      </c>
      <c r="C1400" s="10" t="s">
        <v>1750</v>
      </c>
      <c r="D1400" s="10" t="s">
        <v>1151</v>
      </c>
      <c r="E1400" s="10" t="s">
        <v>832</v>
      </c>
      <c r="F1400" s="10">
        <v>61</v>
      </c>
      <c r="G1400" s="10" t="s">
        <v>340</v>
      </c>
      <c r="H1400" s="10">
        <v>21.641274240000001</v>
      </c>
      <c r="I1400" s="10" t="s">
        <v>331</v>
      </c>
      <c r="J1400" t="str" cm="1">
        <f t="array" ref="J1400">_xlfn.SWITCH(I1400, "Rectum","Rectum","Sigma","LC","LC","LC","RC","RC","left","LC","right","RC","Left colon","LC","Right colon","RC","NA","NA","TODO","NA","Multiple")</f>
        <v>Rectum</v>
      </c>
      <c r="K1400" s="10" t="s">
        <v>322</v>
      </c>
      <c r="L1400" s="10" t="s">
        <v>322</v>
      </c>
      <c r="M1400" s="10" t="s">
        <v>322</v>
      </c>
      <c r="N1400" s="11" t="s">
        <v>323</v>
      </c>
      <c r="O1400" s="12">
        <v>925806</v>
      </c>
      <c r="P1400" s="13">
        <v>13766823</v>
      </c>
      <c r="Q1400" s="14">
        <v>0.93670756970420022</v>
      </c>
      <c r="R1400" s="13">
        <v>4405</v>
      </c>
      <c r="S1400" s="15">
        <v>2.9972033813080922E-4</v>
      </c>
      <c r="T1400" s="15">
        <v>3.1997215334285899E-4</v>
      </c>
    </row>
    <row r="1401" spans="1:20">
      <c r="A1401" s="10" t="s">
        <v>1803</v>
      </c>
      <c r="B1401" s="10" t="s">
        <v>1150</v>
      </c>
      <c r="C1401" s="10" t="s">
        <v>1750</v>
      </c>
      <c r="D1401" s="10" t="s">
        <v>1151</v>
      </c>
      <c r="E1401" s="10" t="s">
        <v>832</v>
      </c>
      <c r="F1401" s="10">
        <v>53</v>
      </c>
      <c r="G1401" s="10" t="s">
        <v>320</v>
      </c>
      <c r="H1401" s="10">
        <v>20.761245670000001</v>
      </c>
      <c r="I1401" s="10" t="s">
        <v>331</v>
      </c>
      <c r="J1401" t="str" cm="1">
        <f t="array" ref="J1401">_xlfn.SWITCH(I1401, "Rectum","Rectum","Sigma","LC","LC","LC","RC","RC","left","LC","right","RC","Left colon","LC","Right colon","RC","NA","NA","TODO","NA","Multiple")</f>
        <v>Rectum</v>
      </c>
      <c r="K1401" s="10" t="s">
        <v>322</v>
      </c>
      <c r="L1401" s="10" t="s">
        <v>322</v>
      </c>
      <c r="M1401" s="10" t="s">
        <v>322</v>
      </c>
      <c r="N1401" s="11" t="s">
        <v>323</v>
      </c>
      <c r="O1401" s="12">
        <v>2721666</v>
      </c>
      <c r="P1401" s="13">
        <v>11407244</v>
      </c>
      <c r="Q1401" s="14">
        <v>0.8066988731137974</v>
      </c>
      <c r="R1401" s="13">
        <v>11737</v>
      </c>
      <c r="S1401" s="15">
        <v>8.3001859815891028E-4</v>
      </c>
      <c r="T1401" s="15">
        <v>1.02890759591011E-3</v>
      </c>
    </row>
    <row r="1402" spans="1:20">
      <c r="A1402" s="10" t="s">
        <v>1804</v>
      </c>
      <c r="B1402" s="10" t="s">
        <v>1150</v>
      </c>
      <c r="C1402" s="10" t="s">
        <v>1750</v>
      </c>
      <c r="D1402" s="10" t="s">
        <v>1151</v>
      </c>
      <c r="E1402" s="10" t="s">
        <v>832</v>
      </c>
      <c r="F1402" s="10">
        <v>65</v>
      </c>
      <c r="G1402" s="10" t="s">
        <v>340</v>
      </c>
      <c r="H1402" s="10">
        <v>17.99307958</v>
      </c>
      <c r="I1402" s="10" t="s">
        <v>331</v>
      </c>
      <c r="J1402" t="str" cm="1">
        <f t="array" ref="J1402">_xlfn.SWITCH(I1402, "Rectum","Rectum","Sigma","LC","LC","LC","RC","RC","left","LC","right","RC","Left colon","LC","Right colon","RC","NA","NA","TODO","NA","Multiple")</f>
        <v>Rectum</v>
      </c>
      <c r="K1402" s="10" t="s">
        <v>322</v>
      </c>
      <c r="L1402" s="10" t="s">
        <v>322</v>
      </c>
      <c r="M1402" s="10" t="s">
        <v>322</v>
      </c>
      <c r="N1402" s="11" t="s">
        <v>323</v>
      </c>
      <c r="O1402" s="12">
        <v>1771890</v>
      </c>
      <c r="P1402" s="13">
        <v>8330500</v>
      </c>
      <c r="Q1402" s="14">
        <v>0.82394466984797698</v>
      </c>
      <c r="R1402" s="13">
        <v>8119</v>
      </c>
      <c r="S1402" s="15">
        <v>8.0302584172567372E-4</v>
      </c>
      <c r="T1402" s="15">
        <v>9.7461136786507402E-4</v>
      </c>
    </row>
    <row r="1403" spans="1:20">
      <c r="A1403" s="10" t="s">
        <v>1805</v>
      </c>
      <c r="B1403" s="10" t="s">
        <v>1150</v>
      </c>
      <c r="C1403" s="10" t="s">
        <v>1750</v>
      </c>
      <c r="D1403" s="10" t="s">
        <v>1151</v>
      </c>
      <c r="E1403" s="10" t="s">
        <v>832</v>
      </c>
      <c r="F1403" s="10">
        <v>60</v>
      </c>
      <c r="G1403" s="10" t="s">
        <v>320</v>
      </c>
      <c r="H1403" s="10">
        <v>23.22543185</v>
      </c>
      <c r="I1403" s="10" t="s">
        <v>1153</v>
      </c>
      <c r="J1403" t="str" cm="1">
        <f t="array" ref="J1403">_xlfn.SWITCH(I1403, "Rectum","Rectum","Sigma","LC","LC","LC","RC","RC","left","LC","right","RC","Left colon","LC","Right colon","RC","NA","NA","TODO","NA","Multiple")</f>
        <v>LC</v>
      </c>
      <c r="K1403" s="10" t="s">
        <v>322</v>
      </c>
      <c r="L1403" s="10" t="s">
        <v>322</v>
      </c>
      <c r="M1403" s="10" t="s">
        <v>322</v>
      </c>
      <c r="N1403" s="11" t="s">
        <v>323</v>
      </c>
      <c r="O1403" s="12">
        <v>2603938</v>
      </c>
      <c r="P1403" s="13">
        <v>10151764</v>
      </c>
      <c r="Q1403" s="14">
        <v>0.79508956556962851</v>
      </c>
      <c r="R1403" s="13">
        <v>12374</v>
      </c>
      <c r="S1403" s="15">
        <v>9.691358353443385E-4</v>
      </c>
      <c r="T1403" s="15">
        <v>1.2189014638244199E-3</v>
      </c>
    </row>
    <row r="1404" spans="1:20">
      <c r="A1404" s="10" t="s">
        <v>1806</v>
      </c>
      <c r="B1404" s="10" t="s">
        <v>1150</v>
      </c>
      <c r="C1404" s="10" t="s">
        <v>1750</v>
      </c>
      <c r="D1404" s="10" t="s">
        <v>1151</v>
      </c>
      <c r="E1404" s="10" t="s">
        <v>832</v>
      </c>
      <c r="F1404" s="10">
        <v>66</v>
      </c>
      <c r="G1404" s="10" t="s">
        <v>320</v>
      </c>
      <c r="H1404" s="10">
        <v>20.545693620000002</v>
      </c>
      <c r="I1404" s="10" t="s">
        <v>331</v>
      </c>
      <c r="J1404" t="str" cm="1">
        <f t="array" ref="J1404">_xlfn.SWITCH(I1404, "Rectum","Rectum","Sigma","LC","LC","LC","RC","RC","left","LC","right","RC","Left colon","LC","Right colon","RC","NA","NA","TODO","NA","Multiple")</f>
        <v>Rectum</v>
      </c>
      <c r="K1404" s="10" t="s">
        <v>322</v>
      </c>
      <c r="L1404" s="10" t="s">
        <v>322</v>
      </c>
      <c r="M1404" s="10" t="s">
        <v>322</v>
      </c>
      <c r="N1404" s="11" t="s">
        <v>323</v>
      </c>
      <c r="O1404" s="12">
        <v>2049663</v>
      </c>
      <c r="P1404" s="13">
        <v>14245284</v>
      </c>
      <c r="Q1404" s="14">
        <v>0.8736711432450498</v>
      </c>
      <c r="R1404" s="13">
        <v>10140</v>
      </c>
      <c r="S1404" s="15">
        <v>6.2189180591308709E-4</v>
      </c>
      <c r="T1404" s="15">
        <v>7.1181452051078797E-4</v>
      </c>
    </row>
    <row r="1405" spans="1:20">
      <c r="A1405" s="10" t="s">
        <v>1807</v>
      </c>
      <c r="B1405" s="10" t="s">
        <v>1150</v>
      </c>
      <c r="C1405" s="10" t="s">
        <v>1750</v>
      </c>
      <c r="D1405" s="10" t="s">
        <v>1151</v>
      </c>
      <c r="E1405" s="10" t="s">
        <v>832</v>
      </c>
      <c r="F1405" s="10">
        <v>48</v>
      </c>
      <c r="G1405" s="10" t="s">
        <v>340</v>
      </c>
      <c r="H1405" s="10">
        <v>22.892819979999999</v>
      </c>
      <c r="I1405" s="10" t="s">
        <v>331</v>
      </c>
      <c r="J1405" t="str" cm="1">
        <f t="array" ref="J1405">_xlfn.SWITCH(I1405, "Rectum","Rectum","Sigma","LC","LC","LC","RC","RC","left","LC","right","RC","Left colon","LC","Right colon","RC","NA","NA","TODO","NA","Multiple")</f>
        <v>Rectum</v>
      </c>
      <c r="K1405" s="10" t="s">
        <v>322</v>
      </c>
      <c r="L1405" s="10" t="s">
        <v>322</v>
      </c>
      <c r="M1405" s="10" t="s">
        <v>322</v>
      </c>
      <c r="N1405" s="11" t="s">
        <v>323</v>
      </c>
      <c r="O1405" s="12">
        <v>6351940</v>
      </c>
      <c r="P1405" s="13">
        <v>16457890</v>
      </c>
      <c r="Q1405" s="14">
        <v>0.72062464010671168</v>
      </c>
      <c r="R1405" s="13">
        <v>28537</v>
      </c>
      <c r="S1405" s="15">
        <v>1.2495201605263633E-3</v>
      </c>
      <c r="T1405" s="15">
        <v>1.73394037753321E-3</v>
      </c>
    </row>
    <row r="1406" spans="1:20">
      <c r="A1406" s="10" t="s">
        <v>1808</v>
      </c>
      <c r="B1406" s="10" t="s">
        <v>1150</v>
      </c>
      <c r="C1406" s="10" t="s">
        <v>1750</v>
      </c>
      <c r="D1406" s="10" t="s">
        <v>1151</v>
      </c>
      <c r="E1406" s="10" t="s">
        <v>832</v>
      </c>
      <c r="F1406" s="10">
        <v>67</v>
      </c>
      <c r="G1406" s="10" t="s">
        <v>340</v>
      </c>
      <c r="H1406" s="10">
        <v>20.174553750000001</v>
      </c>
      <c r="I1406" s="10" t="s">
        <v>331</v>
      </c>
      <c r="J1406" t="str" cm="1">
        <f t="array" ref="J1406">_xlfn.SWITCH(I1406, "Rectum","Rectum","Sigma","LC","LC","LC","RC","RC","left","LC","right","RC","Left colon","LC","Right colon","RC","NA","NA","TODO","NA","Multiple")</f>
        <v>Rectum</v>
      </c>
      <c r="K1406" s="10" t="s">
        <v>322</v>
      </c>
      <c r="L1406" s="10" t="s">
        <v>322</v>
      </c>
      <c r="M1406" s="10" t="s">
        <v>322</v>
      </c>
      <c r="N1406" s="11" t="s">
        <v>323</v>
      </c>
      <c r="O1406" s="12">
        <v>2139464</v>
      </c>
      <c r="P1406" s="13">
        <v>12268765</v>
      </c>
      <c r="Q1406" s="14">
        <v>0.851062523598205</v>
      </c>
      <c r="R1406" s="13">
        <v>7592</v>
      </c>
      <c r="S1406" s="15">
        <v>5.2664360912916446E-4</v>
      </c>
      <c r="T1406" s="15">
        <v>6.1880719045478494E-4</v>
      </c>
    </row>
    <row r="1407" spans="1:20">
      <c r="A1407" s="10" t="s">
        <v>1809</v>
      </c>
      <c r="B1407" s="10" t="s">
        <v>1150</v>
      </c>
      <c r="C1407" s="10" t="s">
        <v>1750</v>
      </c>
      <c r="D1407" s="10" t="s">
        <v>1151</v>
      </c>
      <c r="E1407" s="10" t="s">
        <v>832</v>
      </c>
      <c r="F1407" s="10">
        <v>69</v>
      </c>
      <c r="G1407" s="10" t="s">
        <v>320</v>
      </c>
      <c r="H1407" s="10">
        <v>22.83950617</v>
      </c>
      <c r="I1407" s="10" t="s">
        <v>1157</v>
      </c>
      <c r="J1407" t="str" cm="1">
        <f t="array" ref="J1407">_xlfn.SWITCH(I1407, "Rectum","Rectum","Sigma","LC","LC","LC","RC","RC","left","LC","right","RC","Left colon","LC","Right colon","RC","NA","NA","TODO","NA","Multiple")</f>
        <v>RC</v>
      </c>
      <c r="K1407" s="10" t="s">
        <v>322</v>
      </c>
      <c r="L1407" s="10" t="s">
        <v>322</v>
      </c>
      <c r="M1407" s="10" t="s">
        <v>322</v>
      </c>
      <c r="N1407" s="11" t="s">
        <v>323</v>
      </c>
      <c r="O1407" s="12">
        <v>2352842</v>
      </c>
      <c r="P1407" s="13">
        <v>13311636</v>
      </c>
      <c r="Q1407" s="14">
        <v>0.84922024241205563</v>
      </c>
      <c r="R1407" s="13">
        <v>10650</v>
      </c>
      <c r="S1407" s="15">
        <v>6.7942028926334767E-4</v>
      </c>
      <c r="T1407" s="15">
        <v>8.0005192449673305E-4</v>
      </c>
    </row>
    <row r="1408" spans="1:20">
      <c r="A1408" s="10" t="s">
        <v>1810</v>
      </c>
      <c r="B1408" s="10" t="s">
        <v>1150</v>
      </c>
      <c r="C1408" s="10" t="s">
        <v>1750</v>
      </c>
      <c r="D1408" s="10" t="s">
        <v>1151</v>
      </c>
      <c r="E1408" s="10" t="s">
        <v>832</v>
      </c>
      <c r="F1408" s="10">
        <v>69</v>
      </c>
      <c r="G1408" s="10" t="s">
        <v>340</v>
      </c>
      <c r="H1408" s="10">
        <v>19.777698669999999</v>
      </c>
      <c r="I1408" s="10" t="s">
        <v>1157</v>
      </c>
      <c r="J1408" t="str" cm="1">
        <f t="array" ref="J1408">_xlfn.SWITCH(I1408, "Rectum","Rectum","Sigma","LC","LC","LC","RC","RC","left","LC","right","RC","Left colon","LC","Right colon","RC","NA","NA","TODO","NA","Multiple")</f>
        <v>RC</v>
      </c>
      <c r="K1408" s="10" t="s">
        <v>322</v>
      </c>
      <c r="L1408" s="10" t="s">
        <v>322</v>
      </c>
      <c r="M1408" s="10" t="s">
        <v>322</v>
      </c>
      <c r="N1408" s="11" t="s">
        <v>323</v>
      </c>
      <c r="O1408" s="12">
        <v>727730</v>
      </c>
      <c r="P1408" s="13">
        <v>9929970</v>
      </c>
      <c r="Q1408" s="14">
        <v>0.931509982243096</v>
      </c>
      <c r="R1408" s="13">
        <v>2379</v>
      </c>
      <c r="S1408" s="15">
        <v>2.2316907782765963E-4</v>
      </c>
      <c r="T1408" s="15">
        <v>2.3957776307481301E-4</v>
      </c>
    </row>
    <row r="1409" spans="1:20">
      <c r="A1409" s="10" t="s">
        <v>1811</v>
      </c>
      <c r="B1409" s="10" t="s">
        <v>1150</v>
      </c>
      <c r="C1409" s="10" t="s">
        <v>1750</v>
      </c>
      <c r="D1409" s="10" t="s">
        <v>1151</v>
      </c>
      <c r="E1409" s="10" t="s">
        <v>832</v>
      </c>
      <c r="F1409" s="10">
        <v>78</v>
      </c>
      <c r="G1409" s="10" t="s">
        <v>340</v>
      </c>
      <c r="H1409" s="10">
        <v>24.77365884</v>
      </c>
      <c r="I1409" s="10" t="s">
        <v>322</v>
      </c>
      <c r="J1409" t="str" cm="1">
        <f t="array" ref="J1409">_xlfn.SWITCH(I1409, "Rectum","Rectum","Sigma","LC","LC","LC","RC","RC","left","LC","right","RC","Left colon","LC","Right colon","RC","NA","NA","TODO","NA","Multiple")</f>
        <v>NA</v>
      </c>
      <c r="K1409" s="10" t="s">
        <v>322</v>
      </c>
      <c r="L1409" s="10" t="s">
        <v>322</v>
      </c>
      <c r="M1409" s="10" t="s">
        <v>322</v>
      </c>
      <c r="N1409" s="11" t="s">
        <v>323</v>
      </c>
      <c r="O1409" s="12">
        <v>4832342</v>
      </c>
      <c r="P1409" s="13">
        <v>15990993</v>
      </c>
      <c r="Q1409" s="14">
        <v>0.7671680246952316</v>
      </c>
      <c r="R1409" s="13">
        <v>20851</v>
      </c>
      <c r="S1409" s="15">
        <v>1.0003269017077473E-3</v>
      </c>
      <c r="T1409" s="15">
        <v>1.3039215263242298E-3</v>
      </c>
    </row>
    <row r="1410" spans="1:20">
      <c r="A1410" s="10" t="s">
        <v>1812</v>
      </c>
      <c r="B1410" s="10" t="s">
        <v>1150</v>
      </c>
      <c r="C1410" s="10" t="s">
        <v>1750</v>
      </c>
      <c r="D1410" s="10" t="s">
        <v>1151</v>
      </c>
      <c r="E1410" s="10" t="s">
        <v>832</v>
      </c>
      <c r="F1410" s="10">
        <v>51</v>
      </c>
      <c r="G1410" s="10" t="s">
        <v>340</v>
      </c>
      <c r="H1410" s="10">
        <v>18.080210390000001</v>
      </c>
      <c r="I1410" s="10" t="s">
        <v>322</v>
      </c>
      <c r="J1410" t="str" cm="1">
        <f t="array" ref="J1410">_xlfn.SWITCH(I1410, "Rectum","Rectum","Sigma","LC","LC","LC","RC","RC","left","LC","right","RC","Left colon","LC","Right colon","RC","NA","NA","TODO","NA","Multiple")</f>
        <v>NA</v>
      </c>
      <c r="K1410" s="10" t="s">
        <v>322</v>
      </c>
      <c r="L1410" s="10" t="s">
        <v>322</v>
      </c>
      <c r="M1410" s="10" t="s">
        <v>322</v>
      </c>
      <c r="N1410" s="11" t="s">
        <v>323</v>
      </c>
      <c r="O1410" s="12">
        <v>2214637</v>
      </c>
      <c r="P1410" s="13">
        <v>16243232</v>
      </c>
      <c r="Q1410" s="14">
        <v>0.8793650991294989</v>
      </c>
      <c r="R1410" s="13">
        <v>13676</v>
      </c>
      <c r="S1410" s="15">
        <v>7.4038203084798805E-4</v>
      </c>
      <c r="T1410" s="15">
        <v>8.4195066597583497E-4</v>
      </c>
    </row>
    <row r="1411" spans="1:20">
      <c r="A1411" s="10" t="s">
        <v>1813</v>
      </c>
      <c r="B1411" s="10" t="s">
        <v>1150</v>
      </c>
      <c r="C1411" s="10" t="s">
        <v>1750</v>
      </c>
      <c r="D1411" s="10" t="s">
        <v>1151</v>
      </c>
      <c r="E1411" s="10" t="s">
        <v>832</v>
      </c>
      <c r="F1411" s="10">
        <v>42</v>
      </c>
      <c r="G1411" s="10" t="s">
        <v>340</v>
      </c>
      <c r="H1411" s="10">
        <v>17.94181725</v>
      </c>
      <c r="I1411" s="10" t="s">
        <v>322</v>
      </c>
      <c r="J1411" t="str" cm="1">
        <f t="array" ref="J1411">_xlfn.SWITCH(I1411, "Rectum","Rectum","Sigma","LC","LC","LC","RC","RC","left","LC","right","RC","Left colon","LC","Right colon","RC","NA","NA","TODO","NA","Multiple")</f>
        <v>NA</v>
      </c>
      <c r="K1411" s="10" t="s">
        <v>322</v>
      </c>
      <c r="L1411" s="10" t="s">
        <v>1650</v>
      </c>
      <c r="M1411" s="10" t="s">
        <v>322</v>
      </c>
      <c r="N1411" s="11" t="s">
        <v>323</v>
      </c>
      <c r="O1411" s="12">
        <v>1718029</v>
      </c>
      <c r="P1411" s="13">
        <v>17284410</v>
      </c>
      <c r="Q1411" s="14">
        <v>0.90936554317650309</v>
      </c>
      <c r="R1411" s="13">
        <v>4670</v>
      </c>
      <c r="S1411" s="15">
        <v>2.4569754400840231E-4</v>
      </c>
      <c r="T1411" s="15">
        <v>2.70185675993569E-4</v>
      </c>
    </row>
    <row r="1412" spans="1:20">
      <c r="A1412" s="10" t="s">
        <v>1814</v>
      </c>
      <c r="B1412" s="10" t="s">
        <v>1150</v>
      </c>
      <c r="C1412" s="10" t="s">
        <v>1750</v>
      </c>
      <c r="D1412" s="10" t="s">
        <v>1151</v>
      </c>
      <c r="E1412" s="10" t="s">
        <v>832</v>
      </c>
      <c r="F1412" s="10">
        <v>70</v>
      </c>
      <c r="G1412" s="10" t="s">
        <v>340</v>
      </c>
      <c r="H1412" s="10">
        <v>20.504933999999999</v>
      </c>
      <c r="I1412" s="10" t="s">
        <v>322</v>
      </c>
      <c r="J1412" t="str" cm="1">
        <f t="array" ref="J1412">_xlfn.SWITCH(I1412, "Rectum","Rectum","Sigma","LC","LC","LC","RC","RC","left","LC","right","RC","Left colon","LC","Right colon","RC","NA","NA","TODO","NA","Multiple")</f>
        <v>NA</v>
      </c>
      <c r="K1412" s="10" t="s">
        <v>322</v>
      </c>
      <c r="L1412" s="10" t="s">
        <v>322</v>
      </c>
      <c r="M1412" s="10" t="s">
        <v>322</v>
      </c>
      <c r="N1412" s="11" t="s">
        <v>323</v>
      </c>
      <c r="O1412" s="12">
        <v>2883620</v>
      </c>
      <c r="P1412" s="13">
        <v>15214778</v>
      </c>
      <c r="Q1412" s="14">
        <v>0.84005523519681269</v>
      </c>
      <c r="R1412" s="13">
        <v>13242</v>
      </c>
      <c r="S1412" s="15">
        <v>7.3113202338385703E-4</v>
      </c>
      <c r="T1412" s="15">
        <v>8.7033803582280296E-4</v>
      </c>
    </row>
    <row r="1413" spans="1:20">
      <c r="A1413" s="10" t="s">
        <v>1815</v>
      </c>
      <c r="B1413" s="10" t="s">
        <v>1150</v>
      </c>
      <c r="C1413" s="10" t="s">
        <v>1750</v>
      </c>
      <c r="D1413" s="10" t="s">
        <v>1151</v>
      </c>
      <c r="E1413" s="10" t="s">
        <v>832</v>
      </c>
      <c r="F1413" s="10">
        <v>65</v>
      </c>
      <c r="G1413" s="10" t="s">
        <v>340</v>
      </c>
      <c r="H1413" s="10">
        <v>27.09925101</v>
      </c>
      <c r="I1413" s="10" t="s">
        <v>322</v>
      </c>
      <c r="J1413" t="str" cm="1">
        <f t="array" ref="J1413">_xlfn.SWITCH(I1413, "Rectum","Rectum","Sigma","LC","LC","LC","RC","RC","left","LC","right","RC","Left colon","LC","Right colon","RC","NA","NA","TODO","NA","Multiple")</f>
        <v>NA</v>
      </c>
      <c r="K1413" s="10" t="s">
        <v>322</v>
      </c>
      <c r="L1413" s="10" t="s">
        <v>322</v>
      </c>
      <c r="M1413" s="10" t="s">
        <v>322</v>
      </c>
      <c r="N1413" s="11" t="s">
        <v>323</v>
      </c>
      <c r="O1413" s="12">
        <v>4266894</v>
      </c>
      <c r="P1413" s="13">
        <v>16670539</v>
      </c>
      <c r="Q1413" s="14">
        <v>0.79567596788322237</v>
      </c>
      <c r="R1413" s="13">
        <v>13984</v>
      </c>
      <c r="S1413" s="15">
        <v>6.6744888901786449E-4</v>
      </c>
      <c r="T1413" s="15">
        <v>8.3884510272883202E-4</v>
      </c>
    </row>
    <row r="1414" spans="1:20">
      <c r="A1414" s="10" t="s">
        <v>1816</v>
      </c>
      <c r="B1414" s="10" t="s">
        <v>1150</v>
      </c>
      <c r="C1414" s="10" t="s">
        <v>1750</v>
      </c>
      <c r="D1414" s="10" t="s">
        <v>1151</v>
      </c>
      <c r="E1414" s="10" t="s">
        <v>832</v>
      </c>
      <c r="F1414" s="10">
        <v>45</v>
      </c>
      <c r="G1414" s="10" t="s">
        <v>340</v>
      </c>
      <c r="H1414" s="10">
        <v>18.903591680000002</v>
      </c>
      <c r="I1414" s="10" t="s">
        <v>322</v>
      </c>
      <c r="J1414" t="str" cm="1">
        <f t="array" ref="J1414">_xlfn.SWITCH(I1414, "Rectum","Rectum","Sigma","LC","LC","LC","RC","RC","left","LC","right","RC","Left colon","LC","Right colon","RC","NA","NA","TODO","NA","Multiple")</f>
        <v>NA</v>
      </c>
      <c r="K1414" s="10" t="s">
        <v>322</v>
      </c>
      <c r="L1414" s="10" t="s">
        <v>322</v>
      </c>
      <c r="M1414" s="10" t="s">
        <v>322</v>
      </c>
      <c r="N1414" s="11" t="s">
        <v>323</v>
      </c>
      <c r="O1414" s="12">
        <v>8203970</v>
      </c>
      <c r="P1414" s="13">
        <v>10911442</v>
      </c>
      <c r="Q1414" s="14">
        <v>0.57005255074991446</v>
      </c>
      <c r="R1414" s="13">
        <v>25704</v>
      </c>
      <c r="S1414" s="15">
        <v>1.3428684095535496E-3</v>
      </c>
      <c r="T1414" s="15">
        <v>2.35569230904586E-3</v>
      </c>
    </row>
    <row r="1415" spans="1:20">
      <c r="A1415" s="10" t="s">
        <v>1817</v>
      </c>
      <c r="B1415" s="10" t="s">
        <v>1818</v>
      </c>
      <c r="C1415" s="10" t="s">
        <v>372</v>
      </c>
      <c r="D1415" s="10" t="s">
        <v>1819</v>
      </c>
      <c r="E1415" s="10" t="s">
        <v>832</v>
      </c>
      <c r="F1415" s="10">
        <v>79</v>
      </c>
      <c r="G1415" s="10" t="s">
        <v>320</v>
      </c>
      <c r="H1415" s="10" t="s">
        <v>322</v>
      </c>
      <c r="I1415" s="10" t="s">
        <v>322</v>
      </c>
      <c r="J1415" t="str" cm="1">
        <f t="array" ref="J1415">_xlfn.SWITCH(I1415, "Rectum","Rectum","Sigma","LC","LC","LC","RC","RC","left","LC","right","RC","Left colon","LC","Right colon","RC","NA","NA","TODO","NA","Multiple")</f>
        <v>NA</v>
      </c>
      <c r="K1415" s="10" t="s">
        <v>322</v>
      </c>
      <c r="L1415" s="10" t="s">
        <v>322</v>
      </c>
      <c r="M1415" s="10" t="s">
        <v>322</v>
      </c>
      <c r="N1415" s="11" t="s">
        <v>328</v>
      </c>
      <c r="O1415" s="12">
        <v>3643791</v>
      </c>
      <c r="P1415" s="13">
        <v>30642730</v>
      </c>
      <c r="Q1415" s="14">
        <v>0.89172384341222766</v>
      </c>
      <c r="R1415" s="13">
        <v>76954</v>
      </c>
      <c r="S1415" s="15">
        <v>2.2394126321624921E-3</v>
      </c>
      <c r="T1415" s="15">
        <v>2.5113297672890102E-3</v>
      </c>
    </row>
    <row r="1416" spans="1:20">
      <c r="A1416" s="10" t="s">
        <v>1820</v>
      </c>
      <c r="B1416" s="10" t="s">
        <v>1818</v>
      </c>
      <c r="C1416" s="10" t="s">
        <v>372</v>
      </c>
      <c r="D1416" s="10" t="s">
        <v>1819</v>
      </c>
      <c r="E1416" s="10" t="s">
        <v>832</v>
      </c>
      <c r="F1416" s="10">
        <v>88</v>
      </c>
      <c r="G1416" s="10" t="s">
        <v>320</v>
      </c>
      <c r="H1416" s="10" t="s">
        <v>322</v>
      </c>
      <c r="I1416" s="10" t="s">
        <v>322</v>
      </c>
      <c r="J1416" t="str" cm="1">
        <f t="array" ref="J1416">_xlfn.SWITCH(I1416, "Rectum","Rectum","Sigma","LC","LC","LC","RC","RC","left","LC","right","RC","Left colon","LC","Right colon","RC","NA","NA","TODO","NA","Multiple")</f>
        <v>NA</v>
      </c>
      <c r="K1416" s="10" t="s">
        <v>322</v>
      </c>
      <c r="L1416" s="10" t="s">
        <v>322</v>
      </c>
      <c r="M1416" s="10" t="s">
        <v>322</v>
      </c>
      <c r="N1416" s="11" t="s">
        <v>328</v>
      </c>
      <c r="O1416" s="12">
        <v>4582655</v>
      </c>
      <c r="P1416" s="13">
        <v>26891306</v>
      </c>
      <c r="Q1416" s="14">
        <v>0.85313406054007201</v>
      </c>
      <c r="R1416" s="13">
        <v>46649</v>
      </c>
      <c r="S1416" s="15">
        <v>1.4799523232577035E-3</v>
      </c>
      <c r="T1416" s="15">
        <v>1.7347242264842001E-3</v>
      </c>
    </row>
    <row r="1417" spans="1:20">
      <c r="A1417" s="10" t="s">
        <v>1821</v>
      </c>
      <c r="B1417" s="10" t="s">
        <v>1818</v>
      </c>
      <c r="C1417" s="10" t="s">
        <v>372</v>
      </c>
      <c r="D1417" s="10" t="s">
        <v>1819</v>
      </c>
      <c r="E1417" s="10" t="s">
        <v>832</v>
      </c>
      <c r="F1417" s="10">
        <v>59</v>
      </c>
      <c r="G1417" s="10" t="s">
        <v>320</v>
      </c>
      <c r="H1417" s="10" t="s">
        <v>322</v>
      </c>
      <c r="I1417" s="10" t="s">
        <v>322</v>
      </c>
      <c r="J1417" t="str" cm="1">
        <f t="array" ref="J1417">_xlfn.SWITCH(I1417, "Rectum","Rectum","Sigma","LC","LC","LC","RC","RC","left","LC","right","RC","Left colon","LC","Right colon","RC","NA","NA","TODO","NA","Multiple")</f>
        <v>NA</v>
      </c>
      <c r="K1417" s="10" t="s">
        <v>322</v>
      </c>
      <c r="L1417" s="10" t="s">
        <v>322</v>
      </c>
      <c r="M1417" s="10" t="s">
        <v>322</v>
      </c>
      <c r="N1417" s="11" t="s">
        <v>328</v>
      </c>
      <c r="O1417" s="12">
        <v>1984287</v>
      </c>
      <c r="P1417" s="13">
        <v>12879147</v>
      </c>
      <c r="Q1417" s="14">
        <v>0.86070860925337733</v>
      </c>
      <c r="R1417" s="13">
        <v>99989</v>
      </c>
      <c r="S1417" s="15">
        <v>6.6822277228946883E-3</v>
      </c>
      <c r="T1417" s="15">
        <v>7.7636352780195809E-3</v>
      </c>
    </row>
    <row r="1418" spans="1:20">
      <c r="A1418" s="10" t="s">
        <v>1822</v>
      </c>
      <c r="B1418" s="10" t="s">
        <v>1818</v>
      </c>
      <c r="C1418" s="10" t="s">
        <v>372</v>
      </c>
      <c r="D1418" s="10" t="s">
        <v>1819</v>
      </c>
      <c r="E1418" s="10" t="s">
        <v>832</v>
      </c>
      <c r="F1418" s="10">
        <v>58</v>
      </c>
      <c r="G1418" s="10" t="s">
        <v>320</v>
      </c>
      <c r="H1418" s="10" t="s">
        <v>322</v>
      </c>
      <c r="I1418" s="10" t="s">
        <v>322</v>
      </c>
      <c r="J1418" t="str" cm="1">
        <f t="array" ref="J1418">_xlfn.SWITCH(I1418, "Rectum","Rectum","Sigma","LC","LC","LC","RC","RC","left","LC","right","RC","Left colon","LC","Right colon","RC","NA","NA","TODO","NA","Multiple")</f>
        <v>NA</v>
      </c>
      <c r="K1418" s="10" t="s">
        <v>322</v>
      </c>
      <c r="L1418" s="10" t="s">
        <v>322</v>
      </c>
      <c r="M1418" s="10" t="s">
        <v>322</v>
      </c>
      <c r="N1418" s="11" t="s">
        <v>328</v>
      </c>
      <c r="O1418" s="12">
        <v>10254512</v>
      </c>
      <c r="P1418" s="13">
        <v>19653215</v>
      </c>
      <c r="Q1418" s="14">
        <v>0.65654221475493757</v>
      </c>
      <c r="R1418" s="13">
        <v>26700</v>
      </c>
      <c r="S1418" s="15">
        <v>8.9194959369023495E-4</v>
      </c>
      <c r="T1418" s="15">
        <v>1.3585563481598301E-3</v>
      </c>
    </row>
    <row r="1419" spans="1:20">
      <c r="A1419" s="10" t="s">
        <v>1823</v>
      </c>
      <c r="B1419" s="10" t="s">
        <v>1818</v>
      </c>
      <c r="C1419" s="10" t="s">
        <v>372</v>
      </c>
      <c r="D1419" s="10" t="s">
        <v>1819</v>
      </c>
      <c r="E1419" s="10" t="s">
        <v>832</v>
      </c>
      <c r="F1419" s="10">
        <v>78</v>
      </c>
      <c r="G1419" s="10" t="s">
        <v>320</v>
      </c>
      <c r="H1419" s="10" t="s">
        <v>322</v>
      </c>
      <c r="I1419" s="10" t="s">
        <v>322</v>
      </c>
      <c r="J1419" t="str" cm="1">
        <f t="array" ref="J1419">_xlfn.SWITCH(I1419, "Rectum","Rectum","Sigma","LC","LC","LC","RC","RC","left","LC","right","RC","Left colon","LC","Right colon","RC","NA","NA","TODO","NA","Multiple")</f>
        <v>NA</v>
      </c>
      <c r="K1419" s="10" t="s">
        <v>322</v>
      </c>
      <c r="L1419" s="10" t="s">
        <v>322</v>
      </c>
      <c r="M1419" s="10" t="s">
        <v>322</v>
      </c>
      <c r="N1419" s="11" t="s">
        <v>323</v>
      </c>
      <c r="O1419" s="12">
        <v>1378021</v>
      </c>
      <c r="P1419" s="13">
        <v>29261655</v>
      </c>
      <c r="Q1419" s="14">
        <v>0.95479914752939954</v>
      </c>
      <c r="R1419" s="13">
        <v>7246</v>
      </c>
      <c r="S1419" s="15">
        <v>2.3643483675130572E-4</v>
      </c>
      <c r="T1419" s="15">
        <v>2.4762782556215601E-4</v>
      </c>
    </row>
    <row r="1420" spans="1:20">
      <c r="A1420" s="10" t="s">
        <v>1824</v>
      </c>
      <c r="B1420" s="10" t="s">
        <v>1818</v>
      </c>
      <c r="C1420" s="10" t="s">
        <v>372</v>
      </c>
      <c r="D1420" s="10" t="s">
        <v>1819</v>
      </c>
      <c r="E1420" s="10" t="s">
        <v>832</v>
      </c>
      <c r="F1420" s="10">
        <v>84</v>
      </c>
      <c r="G1420" s="10" t="s">
        <v>340</v>
      </c>
      <c r="H1420" s="10" t="s">
        <v>322</v>
      </c>
      <c r="I1420" s="10" t="s">
        <v>322</v>
      </c>
      <c r="J1420" t="str" cm="1">
        <f t="array" ref="J1420">_xlfn.SWITCH(I1420, "Rectum","Rectum","Sigma","LC","LC","LC","RC","RC","left","LC","right","RC","Left colon","LC","Right colon","RC","NA","NA","TODO","NA","Multiple")</f>
        <v>NA</v>
      </c>
      <c r="K1420" s="10" t="s">
        <v>322</v>
      </c>
      <c r="L1420" s="10" t="s">
        <v>322</v>
      </c>
      <c r="M1420" s="10" t="s">
        <v>322</v>
      </c>
      <c r="N1420" s="11" t="s">
        <v>328</v>
      </c>
      <c r="O1420" s="12">
        <v>3184878</v>
      </c>
      <c r="P1420" s="13">
        <v>20266737</v>
      </c>
      <c r="Q1420" s="14">
        <v>0.86320316118665885</v>
      </c>
      <c r="R1420" s="13">
        <v>26910</v>
      </c>
      <c r="S1420" s="15">
        <v>1.1461537724367268E-3</v>
      </c>
      <c r="T1420" s="15">
        <v>1.32779144467114E-3</v>
      </c>
    </row>
    <row r="1421" spans="1:20">
      <c r="A1421" s="10" t="s">
        <v>1825</v>
      </c>
      <c r="B1421" s="10" t="s">
        <v>1818</v>
      </c>
      <c r="C1421" s="10" t="s">
        <v>372</v>
      </c>
      <c r="D1421" s="10" t="s">
        <v>1819</v>
      </c>
      <c r="E1421" s="10" t="s">
        <v>832</v>
      </c>
      <c r="F1421" s="10">
        <v>81</v>
      </c>
      <c r="G1421" s="10" t="s">
        <v>320</v>
      </c>
      <c r="H1421" s="10" t="s">
        <v>322</v>
      </c>
      <c r="I1421" s="10" t="s">
        <v>322</v>
      </c>
      <c r="J1421" t="str" cm="1">
        <f t="array" ref="J1421">_xlfn.SWITCH(I1421, "Rectum","Rectum","Sigma","LC","LC","LC","RC","RC","left","LC","right","RC","Left colon","LC","Right colon","RC","NA","NA","TODO","NA","Multiple")</f>
        <v>NA</v>
      </c>
      <c r="K1421" s="10" t="s">
        <v>322</v>
      </c>
      <c r="L1421" s="10" t="s">
        <v>322</v>
      </c>
      <c r="M1421" s="10" t="s">
        <v>322</v>
      </c>
      <c r="N1421" s="11" t="s">
        <v>328</v>
      </c>
      <c r="O1421" s="12">
        <v>9217546</v>
      </c>
      <c r="P1421" s="13">
        <v>18322929</v>
      </c>
      <c r="Q1421" s="14">
        <v>0.66315680438325797</v>
      </c>
      <c r="R1421" s="13">
        <v>89384</v>
      </c>
      <c r="S1421" s="15">
        <v>3.2350508918630384E-3</v>
      </c>
      <c r="T1421" s="15">
        <v>4.8782593656287202E-3</v>
      </c>
    </row>
    <row r="1422" spans="1:20">
      <c r="A1422" s="10" t="s">
        <v>1826</v>
      </c>
      <c r="B1422" s="10" t="s">
        <v>1818</v>
      </c>
      <c r="C1422" s="10" t="s">
        <v>372</v>
      </c>
      <c r="D1422" s="10" t="s">
        <v>1819</v>
      </c>
      <c r="E1422" s="10" t="s">
        <v>832</v>
      </c>
      <c r="F1422" s="10">
        <v>81</v>
      </c>
      <c r="G1422" s="10" t="s">
        <v>340</v>
      </c>
      <c r="H1422" s="10" t="s">
        <v>322</v>
      </c>
      <c r="I1422" s="10" t="s">
        <v>322</v>
      </c>
      <c r="J1422" t="str" cm="1">
        <f t="array" ref="J1422">_xlfn.SWITCH(I1422, "Rectum","Rectum","Sigma","LC","LC","LC","RC","RC","left","LC","right","RC","Left colon","LC","Right colon","RC","NA","NA","TODO","NA","Multiple")</f>
        <v>NA</v>
      </c>
      <c r="K1422" s="10" t="s">
        <v>322</v>
      </c>
      <c r="L1422" s="10" t="s">
        <v>322</v>
      </c>
      <c r="M1422" s="10" t="s">
        <v>322</v>
      </c>
      <c r="N1422" s="11" t="s">
        <v>328</v>
      </c>
      <c r="O1422" s="12">
        <v>4969272</v>
      </c>
      <c r="P1422" s="13">
        <v>26154340</v>
      </c>
      <c r="Q1422" s="14">
        <v>0.83964460451083034</v>
      </c>
      <c r="R1422" s="13">
        <v>25686</v>
      </c>
      <c r="S1422" s="15">
        <v>8.2460927369855971E-4</v>
      </c>
      <c r="T1422" s="15">
        <v>9.8209322047507186E-4</v>
      </c>
    </row>
    <row r="1423" spans="1:20">
      <c r="A1423" s="10" t="s">
        <v>1827</v>
      </c>
      <c r="B1423" s="10" t="s">
        <v>1818</v>
      </c>
      <c r="C1423" s="10" t="s">
        <v>372</v>
      </c>
      <c r="D1423" s="10" t="s">
        <v>1819</v>
      </c>
      <c r="E1423" s="10" t="s">
        <v>832</v>
      </c>
      <c r="F1423" s="10">
        <v>61</v>
      </c>
      <c r="G1423" s="10" t="s">
        <v>340</v>
      </c>
      <c r="H1423" s="10" t="s">
        <v>322</v>
      </c>
      <c r="I1423" s="10" t="s">
        <v>322</v>
      </c>
      <c r="J1423" t="str" cm="1">
        <f t="array" ref="J1423">_xlfn.SWITCH(I1423, "Rectum","Rectum","Sigma","LC","LC","LC","RC","RC","left","LC","right","RC","Left colon","LC","Right colon","RC","NA","NA","TODO","NA","Multiple")</f>
        <v>NA</v>
      </c>
      <c r="K1423" s="10" t="s">
        <v>322</v>
      </c>
      <c r="L1423" s="10" t="s">
        <v>322</v>
      </c>
      <c r="M1423" s="10" t="s">
        <v>322</v>
      </c>
      <c r="N1423" s="11" t="s">
        <v>323</v>
      </c>
      <c r="O1423" s="12">
        <v>15440483</v>
      </c>
      <c r="P1423" s="13">
        <v>18095963</v>
      </c>
      <c r="Q1423" s="14">
        <v>0.53639247813535174</v>
      </c>
      <c r="R1423" s="13">
        <v>199976</v>
      </c>
      <c r="S1423" s="15">
        <v>5.9275995539775968E-3</v>
      </c>
      <c r="T1423" s="15">
        <v>1.1050862559787499E-2</v>
      </c>
    </row>
    <row r="1424" spans="1:20">
      <c r="A1424" s="10" t="s">
        <v>1828</v>
      </c>
      <c r="B1424" s="10" t="s">
        <v>1818</v>
      </c>
      <c r="C1424" s="10" t="s">
        <v>372</v>
      </c>
      <c r="D1424" s="10" t="s">
        <v>1819</v>
      </c>
      <c r="E1424" s="10" t="s">
        <v>832</v>
      </c>
      <c r="F1424" s="10">
        <v>76</v>
      </c>
      <c r="G1424" s="10" t="s">
        <v>320</v>
      </c>
      <c r="H1424" s="10" t="s">
        <v>322</v>
      </c>
      <c r="I1424" s="10" t="s">
        <v>322</v>
      </c>
      <c r="J1424" t="str" cm="1">
        <f t="array" ref="J1424">_xlfn.SWITCH(I1424, "Rectum","Rectum","Sigma","LC","LC","LC","RC","RC","left","LC","right","RC","Left colon","LC","Right colon","RC","NA","NA","TODO","NA","Multiple")</f>
        <v>NA</v>
      </c>
      <c r="K1424" s="10" t="s">
        <v>322</v>
      </c>
      <c r="L1424" s="10" t="s">
        <v>322</v>
      </c>
      <c r="M1424" s="10" t="s">
        <v>322</v>
      </c>
      <c r="N1424" s="11" t="s">
        <v>328</v>
      </c>
      <c r="O1424" s="12">
        <v>10528248</v>
      </c>
      <c r="P1424" s="13">
        <v>26670955</v>
      </c>
      <c r="Q1424" s="14">
        <v>0.71250659151856865</v>
      </c>
      <c r="R1424" s="13">
        <v>233370</v>
      </c>
      <c r="S1424" s="15">
        <v>6.2344098013246375E-3</v>
      </c>
      <c r="T1424" s="15">
        <v>8.7499678957877608E-3</v>
      </c>
    </row>
    <row r="1425" spans="1:20">
      <c r="A1425" s="10" t="s">
        <v>1829</v>
      </c>
      <c r="B1425" s="10" t="s">
        <v>1818</v>
      </c>
      <c r="C1425" s="10" t="s">
        <v>372</v>
      </c>
      <c r="D1425" s="10" t="s">
        <v>1819</v>
      </c>
      <c r="E1425" s="10" t="s">
        <v>832</v>
      </c>
      <c r="F1425" s="10">
        <v>62</v>
      </c>
      <c r="G1425" s="10" t="s">
        <v>340</v>
      </c>
      <c r="H1425" s="10" t="s">
        <v>322</v>
      </c>
      <c r="I1425" s="10" t="s">
        <v>322</v>
      </c>
      <c r="J1425" t="str" cm="1">
        <f t="array" ref="J1425">_xlfn.SWITCH(I1425, "Rectum","Rectum","Sigma","LC","LC","LC","RC","RC","left","LC","right","RC","Left colon","LC","Right colon","RC","NA","NA","TODO","NA","Multiple")</f>
        <v>NA</v>
      </c>
      <c r="K1425" s="10" t="s">
        <v>322</v>
      </c>
      <c r="L1425" s="10" t="s">
        <v>322</v>
      </c>
      <c r="M1425" s="10" t="s">
        <v>322</v>
      </c>
      <c r="N1425" s="11" t="s">
        <v>323</v>
      </c>
      <c r="O1425" s="12">
        <v>6032456</v>
      </c>
      <c r="P1425" s="13">
        <v>20278226</v>
      </c>
      <c r="Q1425" s="14">
        <v>0.7632455195488117</v>
      </c>
      <c r="R1425" s="13">
        <v>257736</v>
      </c>
      <c r="S1425" s="15">
        <v>9.7008410512059839E-3</v>
      </c>
      <c r="T1425" s="15">
        <v>1.2709987550193001E-2</v>
      </c>
    </row>
    <row r="1426" spans="1:20">
      <c r="A1426" s="10" t="s">
        <v>1830</v>
      </c>
      <c r="B1426" s="10" t="s">
        <v>1818</v>
      </c>
      <c r="C1426" s="10" t="s">
        <v>372</v>
      </c>
      <c r="D1426" s="10" t="s">
        <v>1819</v>
      </c>
      <c r="E1426" s="10" t="s">
        <v>832</v>
      </c>
      <c r="F1426" s="10">
        <v>70</v>
      </c>
      <c r="G1426" s="10" t="s">
        <v>320</v>
      </c>
      <c r="H1426" s="10" t="s">
        <v>322</v>
      </c>
      <c r="I1426" s="10" t="s">
        <v>322</v>
      </c>
      <c r="J1426" t="str" cm="1">
        <f t="array" ref="J1426">_xlfn.SWITCH(I1426, "Rectum","Rectum","Sigma","LC","LC","LC","RC","RC","left","LC","right","RC","Left colon","LC","Right colon","RC","NA","NA","TODO","NA","Multiple")</f>
        <v>NA</v>
      </c>
      <c r="K1426" s="10" t="s">
        <v>322</v>
      </c>
      <c r="L1426" s="10" t="s">
        <v>322</v>
      </c>
      <c r="M1426" s="10" t="s">
        <v>322</v>
      </c>
      <c r="N1426" s="11" t="s">
        <v>323</v>
      </c>
      <c r="O1426" s="12">
        <v>8206822</v>
      </c>
      <c r="P1426" s="13">
        <v>21451049</v>
      </c>
      <c r="Q1426" s="14">
        <v>0.7092137637343936</v>
      </c>
      <c r="R1426" s="13">
        <v>588368</v>
      </c>
      <c r="S1426" s="15">
        <v>1.9452600371239546E-2</v>
      </c>
      <c r="T1426" s="15">
        <v>2.74284022193973E-2</v>
      </c>
    </row>
    <row r="1427" spans="1:20">
      <c r="A1427" s="10" t="s">
        <v>1831</v>
      </c>
      <c r="B1427" s="10" t="s">
        <v>1818</v>
      </c>
      <c r="C1427" s="10" t="s">
        <v>372</v>
      </c>
      <c r="D1427" s="10" t="s">
        <v>1819</v>
      </c>
      <c r="E1427" s="10" t="s">
        <v>832</v>
      </c>
      <c r="F1427" s="10">
        <v>52</v>
      </c>
      <c r="G1427" s="10" t="s">
        <v>340</v>
      </c>
      <c r="H1427" s="10" t="s">
        <v>322</v>
      </c>
      <c r="I1427" s="10" t="s">
        <v>322</v>
      </c>
      <c r="J1427" t="str" cm="1">
        <f t="array" ref="J1427">_xlfn.SWITCH(I1427, "Rectum","Rectum","Sigma","LC","LC","LC","RC","RC","left","LC","right","RC","Left colon","LC","Right colon","RC","NA","NA","TODO","NA","Multiple")</f>
        <v>NA</v>
      </c>
      <c r="K1427" s="10" t="s">
        <v>322</v>
      </c>
      <c r="L1427" s="10" t="s">
        <v>322</v>
      </c>
      <c r="M1427" s="10" t="s">
        <v>322</v>
      </c>
      <c r="N1427" s="11" t="s">
        <v>328</v>
      </c>
      <c r="O1427" s="12">
        <v>4509824</v>
      </c>
      <c r="P1427" s="13">
        <v>24890290</v>
      </c>
      <c r="Q1427" s="14">
        <v>0.84547220601101658</v>
      </c>
      <c r="R1427" s="13">
        <v>39399</v>
      </c>
      <c r="S1427" s="15">
        <v>1.338303388374665E-3</v>
      </c>
      <c r="T1427" s="15">
        <v>1.58290642656233E-3</v>
      </c>
    </row>
    <row r="1428" spans="1:20">
      <c r="A1428" s="10" t="s">
        <v>1832</v>
      </c>
      <c r="B1428" s="10" t="s">
        <v>1818</v>
      </c>
      <c r="C1428" s="10" t="s">
        <v>372</v>
      </c>
      <c r="D1428" s="10" t="s">
        <v>1819</v>
      </c>
      <c r="E1428" s="10" t="s">
        <v>832</v>
      </c>
      <c r="F1428" s="10">
        <v>84</v>
      </c>
      <c r="G1428" s="10" t="s">
        <v>320</v>
      </c>
      <c r="H1428" s="10" t="s">
        <v>322</v>
      </c>
      <c r="I1428" s="10" t="s">
        <v>322</v>
      </c>
      <c r="J1428" t="str" cm="1">
        <f t="array" ref="J1428">_xlfn.SWITCH(I1428, "Rectum","Rectum","Sigma","LC","LC","LC","RC","RC","left","LC","right","RC","Left colon","LC","Right colon","RC","NA","NA","TODO","NA","Multiple")</f>
        <v>NA</v>
      </c>
      <c r="K1428" s="10" t="s">
        <v>322</v>
      </c>
      <c r="L1428" s="10" t="s">
        <v>322</v>
      </c>
      <c r="M1428" s="10" t="s">
        <v>322</v>
      </c>
      <c r="N1428" s="11" t="s">
        <v>323</v>
      </c>
      <c r="O1428" s="12">
        <v>12428556</v>
      </c>
      <c r="P1428" s="13">
        <v>17568486</v>
      </c>
      <c r="Q1428" s="14">
        <v>0.5821299787916776</v>
      </c>
      <c r="R1428" s="13">
        <v>182620</v>
      </c>
      <c r="S1428" s="15">
        <v>6.0510949393667831E-3</v>
      </c>
      <c r="T1428" s="15">
        <v>1.0394748870221399E-2</v>
      </c>
    </row>
    <row r="1429" spans="1:20">
      <c r="A1429" s="10" t="s">
        <v>1833</v>
      </c>
      <c r="B1429" s="10" t="s">
        <v>1818</v>
      </c>
      <c r="C1429" s="10" t="s">
        <v>372</v>
      </c>
      <c r="D1429" s="10" t="s">
        <v>1819</v>
      </c>
      <c r="E1429" s="10" t="s">
        <v>832</v>
      </c>
      <c r="F1429" s="10">
        <v>96</v>
      </c>
      <c r="G1429" s="10" t="s">
        <v>340</v>
      </c>
      <c r="H1429" s="10" t="s">
        <v>322</v>
      </c>
      <c r="I1429" s="10" t="s">
        <v>322</v>
      </c>
      <c r="J1429" t="str" cm="1">
        <f t="array" ref="J1429">_xlfn.SWITCH(I1429, "Rectum","Rectum","Sigma","LC","LC","LC","RC","RC","left","LC","right","RC","Left colon","LC","Right colon","RC","NA","NA","TODO","NA","Multiple")</f>
        <v>NA</v>
      </c>
      <c r="K1429" s="10" t="s">
        <v>322</v>
      </c>
      <c r="L1429" s="10" t="s">
        <v>322</v>
      </c>
      <c r="M1429" s="10" t="s">
        <v>322</v>
      </c>
      <c r="N1429" s="11" t="s">
        <v>328</v>
      </c>
      <c r="O1429" s="12">
        <v>1674454</v>
      </c>
      <c r="P1429" s="13">
        <v>25256052</v>
      </c>
      <c r="Q1429" s="14">
        <v>0.93428445484969436</v>
      </c>
      <c r="R1429" s="13">
        <v>102002</v>
      </c>
      <c r="S1429" s="15">
        <v>3.7733087880710142E-3</v>
      </c>
      <c r="T1429" s="15">
        <v>4.0387151562722504E-3</v>
      </c>
    </row>
    <row r="1430" spans="1:20">
      <c r="A1430" s="10" t="s">
        <v>1834</v>
      </c>
      <c r="B1430" s="10" t="s">
        <v>1818</v>
      </c>
      <c r="C1430" s="10" t="s">
        <v>372</v>
      </c>
      <c r="D1430" s="10" t="s">
        <v>1819</v>
      </c>
      <c r="E1430" s="10" t="s">
        <v>832</v>
      </c>
      <c r="F1430" s="10">
        <v>71</v>
      </c>
      <c r="G1430" s="10" t="s">
        <v>320</v>
      </c>
      <c r="H1430" s="10" t="s">
        <v>322</v>
      </c>
      <c r="I1430" s="10" t="s">
        <v>322</v>
      </c>
      <c r="J1430" t="str" cm="1">
        <f t="array" ref="J1430">_xlfn.SWITCH(I1430, "Rectum","Rectum","Sigma","LC","LC","LC","RC","RC","left","LC","right","RC","Left colon","LC","Right colon","RC","NA","NA","TODO","NA","Multiple")</f>
        <v>NA</v>
      </c>
      <c r="K1430" s="10" t="s">
        <v>322</v>
      </c>
      <c r="L1430" s="10" t="s">
        <v>322</v>
      </c>
      <c r="M1430" s="10" t="s">
        <v>322</v>
      </c>
      <c r="N1430" s="11" t="s">
        <v>328</v>
      </c>
      <c r="O1430" s="12">
        <v>10793102</v>
      </c>
      <c r="P1430" s="13">
        <v>20352704</v>
      </c>
      <c r="Q1430" s="14">
        <v>0.65114908865955845</v>
      </c>
      <c r="R1430" s="13">
        <v>110790</v>
      </c>
      <c r="S1430" s="15">
        <v>3.544531848573658E-3</v>
      </c>
      <c r="T1430" s="15">
        <v>5.4435027404712401E-3</v>
      </c>
    </row>
    <row r="1431" spans="1:20">
      <c r="A1431" s="10" t="s">
        <v>1835</v>
      </c>
      <c r="B1431" s="10" t="s">
        <v>1818</v>
      </c>
      <c r="C1431" s="10" t="s">
        <v>372</v>
      </c>
      <c r="D1431" s="10" t="s">
        <v>1819</v>
      </c>
      <c r="E1431" s="10" t="s">
        <v>832</v>
      </c>
      <c r="F1431" s="10">
        <v>68</v>
      </c>
      <c r="G1431" s="10" t="s">
        <v>340</v>
      </c>
      <c r="H1431" s="10" t="s">
        <v>322</v>
      </c>
      <c r="I1431" s="10" t="s">
        <v>322</v>
      </c>
      <c r="J1431" t="str" cm="1">
        <f t="array" ref="J1431">_xlfn.SWITCH(I1431, "Rectum","Rectum","Sigma","LC","LC","LC","RC","RC","left","LC","right","RC","Left colon","LC","Right colon","RC","NA","NA","TODO","NA","Multiple")</f>
        <v>NA</v>
      </c>
      <c r="K1431" s="10" t="s">
        <v>322</v>
      </c>
      <c r="L1431" s="10" t="s">
        <v>322</v>
      </c>
      <c r="M1431" s="10" t="s">
        <v>322</v>
      </c>
      <c r="N1431" s="11" t="s">
        <v>328</v>
      </c>
      <c r="O1431" s="12">
        <v>9845095</v>
      </c>
      <c r="P1431" s="13">
        <v>20729375</v>
      </c>
      <c r="Q1431" s="14">
        <v>0.67709039507700919</v>
      </c>
      <c r="R1431" s="13">
        <v>40903</v>
      </c>
      <c r="S1431" s="15">
        <v>1.3360281450760048E-3</v>
      </c>
      <c r="T1431" s="15">
        <v>1.97319021919378E-3</v>
      </c>
    </row>
    <row r="1432" spans="1:20">
      <c r="A1432" s="10" t="s">
        <v>1836</v>
      </c>
      <c r="B1432" s="10" t="s">
        <v>1818</v>
      </c>
      <c r="C1432" s="10" t="s">
        <v>372</v>
      </c>
      <c r="D1432" s="10" t="s">
        <v>1819</v>
      </c>
      <c r="E1432" s="10" t="s">
        <v>832</v>
      </c>
      <c r="F1432" s="10">
        <v>74</v>
      </c>
      <c r="G1432" s="10" t="s">
        <v>340</v>
      </c>
      <c r="H1432" s="10" t="s">
        <v>322</v>
      </c>
      <c r="I1432" s="10" t="s">
        <v>322</v>
      </c>
      <c r="J1432" t="str" cm="1">
        <f t="array" ref="J1432">_xlfn.SWITCH(I1432, "Rectum","Rectum","Sigma","LC","LC","LC","RC","RC","left","LC","right","RC","Left colon","LC","Right colon","RC","NA","NA","TODO","NA","Multiple")</f>
        <v>NA</v>
      </c>
      <c r="K1432" s="10" t="s">
        <v>322</v>
      </c>
      <c r="L1432" s="10" t="s">
        <v>322</v>
      </c>
      <c r="M1432" s="10" t="s">
        <v>322</v>
      </c>
      <c r="N1432" s="11" t="s">
        <v>328</v>
      </c>
      <c r="O1432" s="12">
        <v>13630267</v>
      </c>
      <c r="P1432" s="13">
        <v>16944687</v>
      </c>
      <c r="Q1432" s="14">
        <v>0.55289197045071459</v>
      </c>
      <c r="R1432" s="13">
        <v>72420</v>
      </c>
      <c r="S1432" s="15">
        <v>2.3630083282176152E-3</v>
      </c>
      <c r="T1432" s="15">
        <v>4.2739060332008501E-3</v>
      </c>
    </row>
    <row r="1433" spans="1:20">
      <c r="A1433" s="10" t="s">
        <v>1837</v>
      </c>
      <c r="B1433" s="10" t="s">
        <v>1818</v>
      </c>
      <c r="C1433" s="10" t="s">
        <v>372</v>
      </c>
      <c r="D1433" s="10" t="s">
        <v>1819</v>
      </c>
      <c r="E1433" s="10" t="s">
        <v>832</v>
      </c>
      <c r="F1433" s="10">
        <v>78</v>
      </c>
      <c r="G1433" s="10" t="s">
        <v>320</v>
      </c>
      <c r="H1433" s="10" t="s">
        <v>322</v>
      </c>
      <c r="I1433" s="10" t="s">
        <v>322</v>
      </c>
      <c r="J1433" t="str" cm="1">
        <f t="array" ref="J1433">_xlfn.SWITCH(I1433, "Rectum","Rectum","Sigma","LC","LC","LC","RC","RC","left","LC","right","RC","Left colon","LC","Right colon","RC","NA","NA","TODO","NA","Multiple")</f>
        <v>NA</v>
      </c>
      <c r="K1433" s="10" t="s">
        <v>322</v>
      </c>
      <c r="L1433" s="10" t="s">
        <v>322</v>
      </c>
      <c r="M1433" s="10" t="s">
        <v>322</v>
      </c>
      <c r="N1433" s="11" t="s">
        <v>328</v>
      </c>
      <c r="O1433" s="12">
        <v>8442368</v>
      </c>
      <c r="P1433" s="13">
        <v>22318894</v>
      </c>
      <c r="Q1433" s="14">
        <v>0.72256165201836653</v>
      </c>
      <c r="R1433" s="13">
        <v>127305</v>
      </c>
      <c r="S1433" s="15">
        <v>4.1214278409225005E-3</v>
      </c>
      <c r="T1433" s="15">
        <v>5.7039116723257002E-3</v>
      </c>
    </row>
    <row r="1434" spans="1:20">
      <c r="A1434" s="10" t="s">
        <v>1838</v>
      </c>
      <c r="B1434" s="10" t="s">
        <v>1818</v>
      </c>
      <c r="C1434" s="10" t="s">
        <v>372</v>
      </c>
      <c r="D1434" s="10" t="s">
        <v>1819</v>
      </c>
      <c r="E1434" s="10" t="s">
        <v>832</v>
      </c>
      <c r="F1434" s="10">
        <v>67</v>
      </c>
      <c r="G1434" s="10" t="s">
        <v>320</v>
      </c>
      <c r="H1434" s="10" t="s">
        <v>322</v>
      </c>
      <c r="I1434" s="10" t="s">
        <v>322</v>
      </c>
      <c r="J1434" t="str" cm="1">
        <f t="array" ref="J1434">_xlfn.SWITCH(I1434, "Rectum","Rectum","Sigma","LC","LC","LC","RC","RC","left","LC","right","RC","Left colon","LC","Right colon","RC","NA","NA","TODO","NA","Multiple")</f>
        <v>NA</v>
      </c>
      <c r="K1434" s="10" t="s">
        <v>322</v>
      </c>
      <c r="L1434" s="10" t="s">
        <v>322</v>
      </c>
      <c r="M1434" s="10" t="s">
        <v>322</v>
      </c>
      <c r="N1434" s="11" t="s">
        <v>328</v>
      </c>
      <c r="O1434" s="12">
        <v>19740027</v>
      </c>
      <c r="P1434" s="13">
        <v>14044333</v>
      </c>
      <c r="Q1434" s="14">
        <v>0.41411874971656065</v>
      </c>
      <c r="R1434" s="13">
        <v>129422</v>
      </c>
      <c r="S1434" s="15">
        <v>3.8162066383513344E-3</v>
      </c>
      <c r="T1434" s="15">
        <v>9.2152471747857304E-3</v>
      </c>
    </row>
    <row r="1435" spans="1:20">
      <c r="A1435" s="10" t="s">
        <v>1839</v>
      </c>
      <c r="B1435" s="10" t="s">
        <v>1818</v>
      </c>
      <c r="C1435" s="10" t="s">
        <v>372</v>
      </c>
      <c r="D1435" s="10" t="s">
        <v>1819</v>
      </c>
      <c r="E1435" s="10" t="s">
        <v>832</v>
      </c>
      <c r="F1435" s="10">
        <v>68</v>
      </c>
      <c r="G1435" s="10" t="s">
        <v>320</v>
      </c>
      <c r="H1435" s="10" t="s">
        <v>322</v>
      </c>
      <c r="I1435" s="10" t="s">
        <v>322</v>
      </c>
      <c r="J1435" t="str" cm="1">
        <f t="array" ref="J1435">_xlfn.SWITCH(I1435, "Rectum","Rectum","Sigma","LC","LC","LC","RC","RC","left","LC","right","RC","Left colon","LC","Right colon","RC","NA","NA","TODO","NA","Multiple")</f>
        <v>NA</v>
      </c>
      <c r="K1435" s="10" t="s">
        <v>322</v>
      </c>
      <c r="L1435" s="10" t="s">
        <v>322</v>
      </c>
      <c r="M1435" s="10" t="s">
        <v>322</v>
      </c>
      <c r="N1435" s="11" t="s">
        <v>328</v>
      </c>
      <c r="O1435" s="12">
        <v>2395843</v>
      </c>
      <c r="P1435" s="13">
        <v>24309311</v>
      </c>
      <c r="Q1435" s="14">
        <v>0.90977882017541678</v>
      </c>
      <c r="R1435" s="13">
        <v>14869</v>
      </c>
      <c r="S1435" s="15">
        <v>5.5647407189731834E-4</v>
      </c>
      <c r="T1435" s="15">
        <v>6.1165863565610702E-4</v>
      </c>
    </row>
    <row r="1436" spans="1:20">
      <c r="A1436" s="10" t="s">
        <v>1840</v>
      </c>
      <c r="B1436" s="10" t="s">
        <v>1818</v>
      </c>
      <c r="C1436" s="10" t="s">
        <v>372</v>
      </c>
      <c r="D1436" s="10" t="s">
        <v>1819</v>
      </c>
      <c r="E1436" s="10" t="s">
        <v>832</v>
      </c>
      <c r="F1436" s="10">
        <v>60</v>
      </c>
      <c r="G1436" s="10" t="s">
        <v>320</v>
      </c>
      <c r="H1436" s="10" t="s">
        <v>322</v>
      </c>
      <c r="I1436" s="10" t="s">
        <v>322</v>
      </c>
      <c r="J1436" t="str" cm="1">
        <f t="array" ref="J1436">_xlfn.SWITCH(I1436, "Rectum","Rectum","Sigma","LC","LC","LC","RC","RC","left","LC","right","RC","Left colon","LC","Right colon","RC","NA","NA","TODO","NA","Multiple")</f>
        <v>NA</v>
      </c>
      <c r="K1436" s="10" t="s">
        <v>322</v>
      </c>
      <c r="L1436" s="10" t="s">
        <v>322</v>
      </c>
      <c r="M1436" s="10" t="s">
        <v>322</v>
      </c>
      <c r="N1436" s="11" t="s">
        <v>328</v>
      </c>
      <c r="O1436" s="12">
        <v>12637837</v>
      </c>
      <c r="P1436" s="13">
        <v>15886817</v>
      </c>
      <c r="Q1436" s="14">
        <v>0.55526803289271376</v>
      </c>
      <c r="R1436" s="13">
        <v>86424</v>
      </c>
      <c r="S1436" s="15">
        <v>3.0206481559345651E-3</v>
      </c>
      <c r="T1436" s="15">
        <v>5.4399820933293298E-3</v>
      </c>
    </row>
    <row r="1437" spans="1:20">
      <c r="A1437" s="10" t="s">
        <v>1841</v>
      </c>
      <c r="B1437" s="10" t="s">
        <v>1818</v>
      </c>
      <c r="C1437" s="10" t="s">
        <v>372</v>
      </c>
      <c r="D1437" s="10" t="s">
        <v>1819</v>
      </c>
      <c r="E1437" s="10" t="s">
        <v>832</v>
      </c>
      <c r="F1437" s="10">
        <v>62</v>
      </c>
      <c r="G1437" s="10" t="s">
        <v>320</v>
      </c>
      <c r="H1437" s="10" t="s">
        <v>322</v>
      </c>
      <c r="I1437" s="10" t="s">
        <v>322</v>
      </c>
      <c r="J1437" t="str" cm="1">
        <f t="array" ref="J1437">_xlfn.SWITCH(I1437, "Rectum","Rectum","Sigma","LC","LC","LC","RC","RC","left","LC","right","RC","Left colon","LC","Right colon","RC","NA","NA","TODO","NA","Multiple")</f>
        <v>NA</v>
      </c>
      <c r="K1437" s="10" t="s">
        <v>322</v>
      </c>
      <c r="L1437" s="10" t="s">
        <v>322</v>
      </c>
      <c r="M1437" s="10" t="s">
        <v>322</v>
      </c>
      <c r="N1437" s="11" t="s">
        <v>328</v>
      </c>
      <c r="O1437" s="12">
        <v>9634010</v>
      </c>
      <c r="P1437" s="13">
        <v>22449907</v>
      </c>
      <c r="Q1437" s="14">
        <v>0.69780776488263063</v>
      </c>
      <c r="R1437" s="13">
        <v>88134</v>
      </c>
      <c r="S1437" s="15">
        <v>2.7394585443122664E-3</v>
      </c>
      <c r="T1437" s="15">
        <v>3.9258069086878598E-3</v>
      </c>
    </row>
    <row r="1438" spans="1:20">
      <c r="A1438" s="10" t="s">
        <v>1842</v>
      </c>
      <c r="B1438" s="10" t="s">
        <v>1818</v>
      </c>
      <c r="C1438" s="10" t="s">
        <v>372</v>
      </c>
      <c r="D1438" s="10" t="s">
        <v>1819</v>
      </c>
      <c r="E1438" s="10" t="s">
        <v>832</v>
      </c>
      <c r="F1438" s="10">
        <v>74</v>
      </c>
      <c r="G1438" s="10" t="s">
        <v>320</v>
      </c>
      <c r="H1438" s="10" t="s">
        <v>322</v>
      </c>
      <c r="I1438" s="10" t="s">
        <v>322</v>
      </c>
      <c r="J1438" t="str" cm="1">
        <f t="array" ref="J1438">_xlfn.SWITCH(I1438, "Rectum","Rectum","Sigma","LC","LC","LC","RC","RC","left","LC","right","RC","Left colon","LC","Right colon","RC","NA","NA","TODO","NA","Multiple")</f>
        <v>NA</v>
      </c>
      <c r="K1438" s="10" t="s">
        <v>322</v>
      </c>
      <c r="L1438" s="10" t="s">
        <v>322</v>
      </c>
      <c r="M1438" s="10" t="s">
        <v>322</v>
      </c>
      <c r="N1438" s="11" t="s">
        <v>328</v>
      </c>
      <c r="O1438" s="12">
        <v>14194707</v>
      </c>
      <c r="P1438" s="13">
        <v>17669374</v>
      </c>
      <c r="Q1438" s="14">
        <v>0.55215237370496617</v>
      </c>
      <c r="R1438" s="13">
        <v>136821</v>
      </c>
      <c r="S1438" s="15">
        <v>4.275535733336517E-3</v>
      </c>
      <c r="T1438" s="15">
        <v>7.7433982664015097E-3</v>
      </c>
    </row>
    <row r="1439" spans="1:20">
      <c r="A1439" s="10" t="s">
        <v>1843</v>
      </c>
      <c r="B1439" s="10" t="s">
        <v>1818</v>
      </c>
      <c r="C1439" s="10" t="s">
        <v>372</v>
      </c>
      <c r="D1439" s="10" t="s">
        <v>1819</v>
      </c>
      <c r="E1439" s="10" t="s">
        <v>832</v>
      </c>
      <c r="F1439" s="10">
        <v>79</v>
      </c>
      <c r="G1439" s="10" t="s">
        <v>340</v>
      </c>
      <c r="H1439" s="10" t="s">
        <v>322</v>
      </c>
      <c r="I1439" s="10" t="s">
        <v>322</v>
      </c>
      <c r="J1439" t="str" cm="1">
        <f t="array" ref="J1439">_xlfn.SWITCH(I1439, "Rectum","Rectum","Sigma","LC","LC","LC","RC","RC","left","LC","right","RC","Left colon","LC","Right colon","RC","NA","NA","TODO","NA","Multiple")</f>
        <v>NA</v>
      </c>
      <c r="K1439" s="10" t="s">
        <v>322</v>
      </c>
      <c r="L1439" s="10" t="s">
        <v>322</v>
      </c>
      <c r="M1439" s="10" t="s">
        <v>322</v>
      </c>
      <c r="N1439" s="11" t="s">
        <v>328</v>
      </c>
      <c r="O1439" s="12">
        <v>6488818</v>
      </c>
      <c r="P1439" s="13">
        <v>25075859</v>
      </c>
      <c r="Q1439" s="14">
        <v>0.79316369142153031</v>
      </c>
      <c r="R1439" s="13">
        <v>50309</v>
      </c>
      <c r="S1439" s="15">
        <v>1.5913023020158858E-3</v>
      </c>
      <c r="T1439" s="15">
        <v>2.00627224774234E-3</v>
      </c>
    </row>
    <row r="1440" spans="1:20">
      <c r="A1440" s="10" t="s">
        <v>1844</v>
      </c>
      <c r="B1440" s="10" t="s">
        <v>1818</v>
      </c>
      <c r="C1440" s="10" t="s">
        <v>372</v>
      </c>
      <c r="D1440" s="10" t="s">
        <v>1819</v>
      </c>
      <c r="E1440" s="10" t="s">
        <v>832</v>
      </c>
      <c r="F1440" s="10">
        <v>58</v>
      </c>
      <c r="G1440" s="10" t="s">
        <v>340</v>
      </c>
      <c r="H1440" s="10" t="s">
        <v>322</v>
      </c>
      <c r="I1440" s="10" t="s">
        <v>322</v>
      </c>
      <c r="J1440" t="str" cm="1">
        <f t="array" ref="J1440">_xlfn.SWITCH(I1440, "Rectum","Rectum","Sigma","LC","LC","LC","RC","RC","left","LC","right","RC","Left colon","LC","Right colon","RC","NA","NA","TODO","NA","Multiple")</f>
        <v>NA</v>
      </c>
      <c r="K1440" s="10" t="s">
        <v>322</v>
      </c>
      <c r="L1440" s="10" t="s">
        <v>322</v>
      </c>
      <c r="M1440" s="10" t="s">
        <v>322</v>
      </c>
      <c r="N1440" s="11" t="s">
        <v>328</v>
      </c>
      <c r="O1440" s="12">
        <v>5493442</v>
      </c>
      <c r="P1440" s="13">
        <v>26731362</v>
      </c>
      <c r="Q1440" s="14">
        <v>0.82871649949385151</v>
      </c>
      <c r="R1440" s="13">
        <v>31537</v>
      </c>
      <c r="S1440" s="15">
        <v>9.7769923749255997E-4</v>
      </c>
      <c r="T1440" s="15">
        <v>1.1797752766955901E-3</v>
      </c>
    </row>
    <row r="1441" spans="1:20">
      <c r="A1441" s="10" t="s">
        <v>1845</v>
      </c>
      <c r="B1441" s="10" t="s">
        <v>1818</v>
      </c>
      <c r="C1441" s="10" t="s">
        <v>372</v>
      </c>
      <c r="D1441" s="10" t="s">
        <v>1819</v>
      </c>
      <c r="E1441" s="10" t="s">
        <v>832</v>
      </c>
      <c r="F1441" s="10">
        <v>69</v>
      </c>
      <c r="G1441" s="10" t="s">
        <v>320</v>
      </c>
      <c r="H1441" s="10" t="s">
        <v>322</v>
      </c>
      <c r="I1441" s="10" t="s">
        <v>322</v>
      </c>
      <c r="J1441" t="str" cm="1">
        <f t="array" ref="J1441">_xlfn.SWITCH(I1441, "Rectum","Rectum","Sigma","LC","LC","LC","RC","RC","left","LC","right","RC","Left colon","LC","Right colon","RC","NA","NA","TODO","NA","Multiple")</f>
        <v>NA</v>
      </c>
      <c r="K1441" s="10" t="s">
        <v>322</v>
      </c>
      <c r="L1441" s="10" t="s">
        <v>322</v>
      </c>
      <c r="M1441" s="10" t="s">
        <v>322</v>
      </c>
      <c r="N1441" s="11" t="s">
        <v>323</v>
      </c>
      <c r="O1441" s="12">
        <v>15528835</v>
      </c>
      <c r="P1441" s="13">
        <v>6386828</v>
      </c>
      <c r="Q1441" s="14">
        <v>0.29042304777890188</v>
      </c>
      <c r="R1441" s="13">
        <v>75801</v>
      </c>
      <c r="S1441" s="15">
        <v>3.4468373729006855E-3</v>
      </c>
      <c r="T1441" s="15">
        <v>1.18683327623665E-2</v>
      </c>
    </row>
    <row r="1442" spans="1:20">
      <c r="A1442" s="10" t="s">
        <v>1846</v>
      </c>
      <c r="B1442" s="10" t="s">
        <v>1818</v>
      </c>
      <c r="C1442" s="10" t="s">
        <v>372</v>
      </c>
      <c r="D1442" s="10" t="s">
        <v>1819</v>
      </c>
      <c r="E1442" s="10" t="s">
        <v>832</v>
      </c>
      <c r="F1442" s="10">
        <v>80</v>
      </c>
      <c r="G1442" s="10" t="s">
        <v>320</v>
      </c>
      <c r="H1442" s="10" t="s">
        <v>322</v>
      </c>
      <c r="I1442" s="10" t="s">
        <v>322</v>
      </c>
      <c r="J1442" t="str" cm="1">
        <f t="array" ref="J1442">_xlfn.SWITCH(I1442, "Rectum","Rectum","Sigma","LC","LC","LC","RC","RC","left","LC","right","RC","Left colon","LC","Right colon","RC","NA","NA","TODO","NA","Multiple")</f>
        <v>NA</v>
      </c>
      <c r="K1442" s="10" t="s">
        <v>322</v>
      </c>
      <c r="L1442" s="10" t="s">
        <v>322</v>
      </c>
      <c r="M1442" s="10" t="s">
        <v>322</v>
      </c>
      <c r="N1442" s="11" t="s">
        <v>328</v>
      </c>
      <c r="O1442" s="12">
        <v>10712465</v>
      </c>
      <c r="P1442" s="13">
        <v>18506590</v>
      </c>
      <c r="Q1442" s="14">
        <v>0.6314831505561932</v>
      </c>
      <c r="R1442" s="13">
        <v>87491</v>
      </c>
      <c r="S1442" s="15">
        <v>2.9853739843651314E-3</v>
      </c>
      <c r="T1442" s="15">
        <v>4.7275592099895198E-3</v>
      </c>
    </row>
    <row r="1443" spans="1:20">
      <c r="A1443" s="10" t="s">
        <v>1847</v>
      </c>
      <c r="B1443" s="10" t="s">
        <v>1818</v>
      </c>
      <c r="C1443" s="10" t="s">
        <v>372</v>
      </c>
      <c r="D1443" s="10" t="s">
        <v>1819</v>
      </c>
      <c r="E1443" s="10" t="s">
        <v>832</v>
      </c>
      <c r="F1443" s="10">
        <v>56</v>
      </c>
      <c r="G1443" s="10" t="s">
        <v>340</v>
      </c>
      <c r="H1443" s="10" t="s">
        <v>322</v>
      </c>
      <c r="I1443" s="10" t="s">
        <v>322</v>
      </c>
      <c r="J1443" t="str" cm="1">
        <f t="array" ref="J1443">_xlfn.SWITCH(I1443, "Rectum","Rectum","Sigma","LC","LC","LC","RC","RC","left","LC","right","RC","Left colon","LC","Right colon","RC","NA","NA","TODO","NA","Multiple")</f>
        <v>NA</v>
      </c>
      <c r="K1443" s="10" t="s">
        <v>322</v>
      </c>
      <c r="L1443" s="10" t="s">
        <v>322</v>
      </c>
      <c r="M1443" s="10" t="s">
        <v>322</v>
      </c>
      <c r="N1443" s="11" t="s">
        <v>328</v>
      </c>
      <c r="O1443" s="12">
        <v>14562619</v>
      </c>
      <c r="P1443" s="13">
        <v>20285451</v>
      </c>
      <c r="Q1443" s="14">
        <v>0.58145668788594818</v>
      </c>
      <c r="R1443" s="13">
        <v>39225</v>
      </c>
      <c r="S1443" s="15">
        <v>1.1243348044037234E-3</v>
      </c>
      <c r="T1443" s="15">
        <v>1.93365185718572E-3</v>
      </c>
    </row>
    <row r="1444" spans="1:20">
      <c r="A1444" s="10" t="s">
        <v>1848</v>
      </c>
      <c r="B1444" s="10" t="s">
        <v>1818</v>
      </c>
      <c r="C1444" s="10" t="s">
        <v>372</v>
      </c>
      <c r="D1444" s="10" t="s">
        <v>1819</v>
      </c>
      <c r="E1444" s="10" t="s">
        <v>832</v>
      </c>
      <c r="F1444" s="10">
        <v>71</v>
      </c>
      <c r="G1444" s="10" t="s">
        <v>320</v>
      </c>
      <c r="H1444" s="10" t="s">
        <v>322</v>
      </c>
      <c r="I1444" s="10" t="s">
        <v>322</v>
      </c>
      <c r="J1444" t="str" cm="1">
        <f t="array" ref="J1444">_xlfn.SWITCH(I1444, "Rectum","Rectum","Sigma","LC","LC","LC","RC","RC","left","LC","right","RC","Left colon","LC","Right colon","RC","NA","NA","TODO","NA","Multiple")</f>
        <v>NA</v>
      </c>
      <c r="K1444" s="10" t="s">
        <v>322</v>
      </c>
      <c r="L1444" s="10" t="s">
        <v>322</v>
      </c>
      <c r="M1444" s="10" t="s">
        <v>322</v>
      </c>
      <c r="N1444" s="11" t="s">
        <v>328</v>
      </c>
      <c r="O1444" s="12">
        <v>17634702</v>
      </c>
      <c r="P1444" s="13">
        <v>14344382</v>
      </c>
      <c r="Q1444" s="14">
        <v>0.44788251103151394</v>
      </c>
      <c r="R1444" s="13">
        <v>48025</v>
      </c>
      <c r="S1444" s="15">
        <v>1.4995109299437549E-3</v>
      </c>
      <c r="T1444" s="15">
        <v>3.3480006318850099E-3</v>
      </c>
    </row>
    <row r="1445" spans="1:20">
      <c r="A1445" s="10" t="s">
        <v>1849</v>
      </c>
      <c r="B1445" s="10" t="s">
        <v>1818</v>
      </c>
      <c r="C1445" s="10" t="s">
        <v>372</v>
      </c>
      <c r="D1445" s="10" t="s">
        <v>1819</v>
      </c>
      <c r="E1445" s="10" t="s">
        <v>832</v>
      </c>
      <c r="F1445" s="10">
        <v>81</v>
      </c>
      <c r="G1445" s="10" t="s">
        <v>340</v>
      </c>
      <c r="H1445" s="10" t="s">
        <v>322</v>
      </c>
      <c r="I1445" s="10" t="s">
        <v>322</v>
      </c>
      <c r="J1445" t="str" cm="1">
        <f t="array" ref="J1445">_xlfn.SWITCH(I1445, "Rectum","Rectum","Sigma","LC","LC","LC","RC","RC","left","LC","right","RC","Left colon","LC","Right colon","RC","NA","NA","TODO","NA","Multiple")</f>
        <v>NA</v>
      </c>
      <c r="K1445" s="10" t="s">
        <v>322</v>
      </c>
      <c r="L1445" s="10" t="s">
        <v>322</v>
      </c>
      <c r="M1445" s="10" t="s">
        <v>322</v>
      </c>
      <c r="N1445" s="11" t="s">
        <v>328</v>
      </c>
      <c r="O1445" s="12">
        <v>5690501</v>
      </c>
      <c r="P1445" s="13">
        <v>18883909</v>
      </c>
      <c r="Q1445" s="14">
        <v>0.76713819108072845</v>
      </c>
      <c r="R1445" s="13">
        <v>41636</v>
      </c>
      <c r="S1445" s="15">
        <v>1.6914170537380374E-3</v>
      </c>
      <c r="T1445" s="15">
        <v>2.2048401101699899E-3</v>
      </c>
    </row>
    <row r="1446" spans="1:20">
      <c r="A1446" s="10" t="s">
        <v>1850</v>
      </c>
      <c r="B1446" s="10" t="s">
        <v>1818</v>
      </c>
      <c r="C1446" s="10" t="s">
        <v>372</v>
      </c>
      <c r="D1446" s="10" t="s">
        <v>1819</v>
      </c>
      <c r="E1446" s="10" t="s">
        <v>832</v>
      </c>
      <c r="F1446" s="10">
        <v>61</v>
      </c>
      <c r="G1446" s="10" t="s">
        <v>320</v>
      </c>
      <c r="H1446" s="10" t="s">
        <v>322</v>
      </c>
      <c r="I1446" s="10" t="s">
        <v>322</v>
      </c>
      <c r="J1446" t="str" cm="1">
        <f t="array" ref="J1446">_xlfn.SWITCH(I1446, "Rectum","Rectum","Sigma","LC","LC","LC","RC","RC","left","LC","right","RC","Left colon","LC","Right colon","RC","NA","NA","TODO","NA","Multiple")</f>
        <v>NA</v>
      </c>
      <c r="K1446" s="10" t="s">
        <v>322</v>
      </c>
      <c r="L1446" s="10" t="s">
        <v>322</v>
      </c>
      <c r="M1446" s="10" t="s">
        <v>322</v>
      </c>
      <c r="N1446" s="11" t="s">
        <v>328</v>
      </c>
      <c r="O1446" s="12">
        <v>14393510</v>
      </c>
      <c r="P1446" s="13">
        <v>17812050</v>
      </c>
      <c r="Q1446" s="14">
        <v>0.5512078278223691</v>
      </c>
      <c r="R1446" s="13">
        <v>109021</v>
      </c>
      <c r="S1446" s="15">
        <v>3.3737401701108239E-3</v>
      </c>
      <c r="T1446" s="15">
        <v>6.1206318194705301E-3</v>
      </c>
    </row>
    <row r="1447" spans="1:20">
      <c r="A1447" s="10" t="s">
        <v>1851</v>
      </c>
      <c r="B1447" s="10" t="s">
        <v>1818</v>
      </c>
      <c r="C1447" s="10" t="s">
        <v>372</v>
      </c>
      <c r="D1447" s="10" t="s">
        <v>1819</v>
      </c>
      <c r="E1447" s="10" t="s">
        <v>832</v>
      </c>
      <c r="F1447" s="10">
        <v>50</v>
      </c>
      <c r="G1447" s="10" t="s">
        <v>320</v>
      </c>
      <c r="H1447" s="10" t="s">
        <v>322</v>
      </c>
      <c r="I1447" s="10" t="s">
        <v>322</v>
      </c>
      <c r="J1447" t="str" cm="1">
        <f t="array" ref="J1447">_xlfn.SWITCH(I1447, "Rectum","Rectum","Sigma","LC","LC","LC","RC","RC","left","LC","right","RC","Left colon","LC","Right colon","RC","NA","NA","TODO","NA","Multiple")</f>
        <v>NA</v>
      </c>
      <c r="K1447" s="10" t="s">
        <v>322</v>
      </c>
      <c r="L1447" s="10" t="s">
        <v>322</v>
      </c>
      <c r="M1447" s="10" t="s">
        <v>322</v>
      </c>
      <c r="N1447" s="11" t="s">
        <v>328</v>
      </c>
      <c r="O1447" s="12">
        <v>10727533</v>
      </c>
      <c r="P1447" s="13">
        <v>19885553</v>
      </c>
      <c r="Q1447" s="14">
        <v>0.64805574669165089</v>
      </c>
      <c r="R1447" s="13">
        <v>71856</v>
      </c>
      <c r="S1447" s="15">
        <v>2.3417349134960074E-3</v>
      </c>
      <c r="T1447" s="15">
        <v>3.6134775834496501E-3</v>
      </c>
    </row>
    <row r="1448" spans="1:20">
      <c r="A1448" s="10" t="s">
        <v>1852</v>
      </c>
      <c r="B1448" s="10" t="s">
        <v>1818</v>
      </c>
      <c r="C1448" s="10" t="s">
        <v>372</v>
      </c>
      <c r="D1448" s="10" t="s">
        <v>1819</v>
      </c>
      <c r="E1448" s="10" t="s">
        <v>832</v>
      </c>
      <c r="F1448" s="10">
        <v>80</v>
      </c>
      <c r="G1448" s="10" t="s">
        <v>320</v>
      </c>
      <c r="H1448" s="10" t="s">
        <v>322</v>
      </c>
      <c r="I1448" s="10" t="s">
        <v>322</v>
      </c>
      <c r="J1448" t="str" cm="1">
        <f t="array" ref="J1448">_xlfn.SWITCH(I1448, "Rectum","Rectum","Sigma","LC","LC","LC","RC","RC","left","LC","right","RC","Left colon","LC","Right colon","RC","NA","NA","TODO","NA","Multiple")</f>
        <v>NA</v>
      </c>
      <c r="K1448" s="10" t="s">
        <v>322</v>
      </c>
      <c r="L1448" s="10" t="s">
        <v>322</v>
      </c>
      <c r="M1448" s="10" t="s">
        <v>322</v>
      </c>
      <c r="N1448" s="11" t="s">
        <v>323</v>
      </c>
      <c r="O1448" s="12">
        <v>10997438</v>
      </c>
      <c r="P1448" s="13">
        <v>16991316</v>
      </c>
      <c r="Q1448" s="14">
        <v>0.56458243009356124</v>
      </c>
      <c r="R1448" s="13">
        <v>2106614</v>
      </c>
      <c r="S1448" s="15">
        <v>6.9997947856959244E-2</v>
      </c>
      <c r="T1448" s="15">
        <v>0.123981803410636</v>
      </c>
    </row>
    <row r="1449" spans="1:20">
      <c r="A1449" s="10" t="s">
        <v>1853</v>
      </c>
      <c r="B1449" s="10" t="s">
        <v>1818</v>
      </c>
      <c r="C1449" s="10" t="s">
        <v>372</v>
      </c>
      <c r="D1449" s="10" t="s">
        <v>1819</v>
      </c>
      <c r="E1449" s="10" t="s">
        <v>832</v>
      </c>
      <c r="F1449" s="10">
        <v>87</v>
      </c>
      <c r="G1449" s="10" t="s">
        <v>340</v>
      </c>
      <c r="H1449" s="10" t="s">
        <v>322</v>
      </c>
      <c r="I1449" s="10" t="s">
        <v>322</v>
      </c>
      <c r="J1449" t="str" cm="1">
        <f t="array" ref="J1449">_xlfn.SWITCH(I1449, "Rectum","Rectum","Sigma","LC","LC","LC","RC","RC","left","LC","right","RC","Left colon","LC","Right colon","RC","NA","NA","TODO","NA","Multiple")</f>
        <v>NA</v>
      </c>
      <c r="K1449" s="10" t="s">
        <v>322</v>
      </c>
      <c r="L1449" s="10" t="s">
        <v>322</v>
      </c>
      <c r="M1449" s="10" t="s">
        <v>322</v>
      </c>
      <c r="N1449" s="11" t="s">
        <v>323</v>
      </c>
      <c r="O1449" s="12">
        <v>12044783</v>
      </c>
      <c r="P1449" s="13">
        <v>19674870</v>
      </c>
      <c r="Q1449" s="14">
        <v>0.61277036198756796</v>
      </c>
      <c r="R1449" s="13">
        <v>388411</v>
      </c>
      <c r="S1449" s="15">
        <v>1.2096992207315894E-2</v>
      </c>
      <c r="T1449" s="15">
        <v>1.9741477326152602E-2</v>
      </c>
    </row>
    <row r="1450" spans="1:20">
      <c r="A1450" s="10" t="s">
        <v>1854</v>
      </c>
      <c r="B1450" s="10" t="s">
        <v>1818</v>
      </c>
      <c r="C1450" s="10" t="s">
        <v>372</v>
      </c>
      <c r="D1450" s="10" t="s">
        <v>1819</v>
      </c>
      <c r="E1450" s="10" t="s">
        <v>832</v>
      </c>
      <c r="F1450" s="10">
        <v>63</v>
      </c>
      <c r="G1450" s="10" t="s">
        <v>320</v>
      </c>
      <c r="H1450" s="10" t="s">
        <v>322</v>
      </c>
      <c r="I1450" s="10" t="s">
        <v>322</v>
      </c>
      <c r="J1450" t="str" cm="1">
        <f t="array" ref="J1450">_xlfn.SWITCH(I1450, "Rectum","Rectum","Sigma","LC","LC","LC","RC","RC","left","LC","right","RC","Left colon","LC","Right colon","RC","NA","NA","TODO","NA","Multiple")</f>
        <v>NA</v>
      </c>
      <c r="K1450" s="10" t="s">
        <v>322</v>
      </c>
      <c r="L1450" s="10" t="s">
        <v>322</v>
      </c>
      <c r="M1450" s="10" t="s">
        <v>322</v>
      </c>
      <c r="N1450" s="11" t="s">
        <v>323</v>
      </c>
      <c r="O1450" s="12">
        <v>18401948</v>
      </c>
      <c r="P1450" s="13">
        <v>13494478</v>
      </c>
      <c r="Q1450" s="14">
        <v>0.40474105528157872</v>
      </c>
      <c r="R1450" s="13">
        <v>1444590</v>
      </c>
      <c r="S1450" s="15">
        <v>4.3327713828516801E-2</v>
      </c>
      <c r="T1450" s="15">
        <v>0.10705045426729401</v>
      </c>
    </row>
    <row r="1451" spans="1:20">
      <c r="A1451" s="10" t="s">
        <v>1855</v>
      </c>
      <c r="B1451" s="10" t="s">
        <v>1818</v>
      </c>
      <c r="C1451" s="10" t="s">
        <v>372</v>
      </c>
      <c r="D1451" s="10" t="s">
        <v>1819</v>
      </c>
      <c r="E1451" s="10" t="s">
        <v>832</v>
      </c>
      <c r="F1451" s="10">
        <v>70</v>
      </c>
      <c r="G1451" s="10" t="s">
        <v>320</v>
      </c>
      <c r="H1451" s="10" t="s">
        <v>322</v>
      </c>
      <c r="I1451" s="10" t="s">
        <v>322</v>
      </c>
      <c r="J1451" t="str" cm="1">
        <f t="array" ref="J1451">_xlfn.SWITCH(I1451, "Rectum","Rectum","Sigma","LC","LC","LC","RC","RC","left","LC","right","RC","Left colon","LC","Right colon","RC","NA","NA","TODO","NA","Multiple")</f>
        <v>NA</v>
      </c>
      <c r="K1451" s="10" t="s">
        <v>322</v>
      </c>
      <c r="L1451" s="10" t="s">
        <v>322</v>
      </c>
      <c r="M1451" s="10" t="s">
        <v>322</v>
      </c>
      <c r="N1451" s="11" t="s">
        <v>323</v>
      </c>
      <c r="O1451" s="12">
        <v>11964757</v>
      </c>
      <c r="P1451" s="13">
        <v>25912424</v>
      </c>
      <c r="Q1451" s="14">
        <v>0.67868802050907584</v>
      </c>
      <c r="R1451" s="13">
        <v>302989</v>
      </c>
      <c r="S1451" s="15">
        <v>7.9357687511606156E-3</v>
      </c>
      <c r="T1451" s="15">
        <v>1.1692808052230099E-2</v>
      </c>
    </row>
    <row r="1452" spans="1:20">
      <c r="A1452" s="10" t="s">
        <v>1856</v>
      </c>
      <c r="B1452" s="10" t="s">
        <v>1818</v>
      </c>
      <c r="C1452" s="10" t="s">
        <v>372</v>
      </c>
      <c r="D1452" s="10" t="s">
        <v>1819</v>
      </c>
      <c r="E1452" s="10" t="s">
        <v>832</v>
      </c>
      <c r="F1452" s="10">
        <v>65</v>
      </c>
      <c r="G1452" s="10" t="s">
        <v>320</v>
      </c>
      <c r="H1452" s="10" t="s">
        <v>322</v>
      </c>
      <c r="I1452" s="10" t="s">
        <v>322</v>
      </c>
      <c r="J1452" t="str" cm="1">
        <f t="array" ref="J1452">_xlfn.SWITCH(I1452, "Rectum","Rectum","Sigma","LC","LC","LC","RC","RC","left","LC","right","RC","Left colon","LC","Right colon","RC","NA","NA","TODO","NA","Multiple")</f>
        <v>NA</v>
      </c>
      <c r="K1452" s="10" t="s">
        <v>322</v>
      </c>
      <c r="L1452" s="10" t="s">
        <v>322</v>
      </c>
      <c r="M1452" s="10" t="s">
        <v>322</v>
      </c>
      <c r="N1452" s="11" t="s">
        <v>323</v>
      </c>
      <c r="O1452" s="12">
        <v>15505924</v>
      </c>
      <c r="P1452" s="13">
        <v>15243970</v>
      </c>
      <c r="Q1452" s="14">
        <v>0.48984679339790366</v>
      </c>
      <c r="R1452" s="13">
        <v>369979</v>
      </c>
      <c r="S1452" s="15">
        <v>1.1888833865099643E-2</v>
      </c>
      <c r="T1452" s="15">
        <v>2.4270514833078297E-2</v>
      </c>
    </row>
    <row r="1453" spans="1:20">
      <c r="A1453" s="10" t="s">
        <v>1857</v>
      </c>
      <c r="B1453" s="10" t="s">
        <v>1818</v>
      </c>
      <c r="C1453" s="10" t="s">
        <v>372</v>
      </c>
      <c r="D1453" s="10" t="s">
        <v>1819</v>
      </c>
      <c r="E1453" s="10" t="s">
        <v>832</v>
      </c>
      <c r="F1453" s="10">
        <v>75</v>
      </c>
      <c r="G1453" s="10" t="s">
        <v>320</v>
      </c>
      <c r="H1453" s="10" t="s">
        <v>322</v>
      </c>
      <c r="I1453" s="10" t="s">
        <v>322</v>
      </c>
      <c r="J1453" t="str" cm="1">
        <f t="array" ref="J1453">_xlfn.SWITCH(I1453, "Rectum","Rectum","Sigma","LC","LC","LC","RC","RC","left","LC","right","RC","Left colon","LC","Right colon","RC","NA","NA","TODO","NA","Multiple")</f>
        <v>NA</v>
      </c>
      <c r="K1453" s="10" t="s">
        <v>322</v>
      </c>
      <c r="L1453" s="10" t="s">
        <v>322</v>
      </c>
      <c r="M1453" s="10" t="s">
        <v>322</v>
      </c>
      <c r="N1453" s="11" t="s">
        <v>328</v>
      </c>
      <c r="O1453" s="12">
        <v>3506698</v>
      </c>
      <c r="P1453" s="13">
        <v>34382381</v>
      </c>
      <c r="Q1453" s="14">
        <v>0.90522059432752444</v>
      </c>
      <c r="R1453" s="13">
        <v>93244</v>
      </c>
      <c r="S1453" s="15">
        <v>2.4549314690415327E-3</v>
      </c>
      <c r="T1453" s="15">
        <v>2.7119704129856498E-3</v>
      </c>
    </row>
    <row r="1454" spans="1:20">
      <c r="A1454" s="10" t="s">
        <v>1858</v>
      </c>
      <c r="B1454" s="10" t="s">
        <v>1818</v>
      </c>
      <c r="C1454" s="10" t="s">
        <v>372</v>
      </c>
      <c r="D1454" s="10" t="s">
        <v>1819</v>
      </c>
      <c r="E1454" s="10" t="s">
        <v>832</v>
      </c>
      <c r="F1454" s="10">
        <v>63</v>
      </c>
      <c r="G1454" s="10" t="s">
        <v>320</v>
      </c>
      <c r="H1454" s="10" t="s">
        <v>322</v>
      </c>
      <c r="I1454" s="10" t="s">
        <v>322</v>
      </c>
      <c r="J1454" t="str" cm="1">
        <f t="array" ref="J1454">_xlfn.SWITCH(I1454, "Rectum","Rectum","Sigma","LC","LC","LC","RC","RC","left","LC","right","RC","Left colon","LC","Right colon","RC","NA","NA","TODO","NA","Multiple")</f>
        <v>NA</v>
      </c>
      <c r="K1454" s="10" t="s">
        <v>322</v>
      </c>
      <c r="L1454" s="10" t="s">
        <v>322</v>
      </c>
      <c r="M1454" s="10" t="s">
        <v>322</v>
      </c>
      <c r="N1454" s="11" t="s">
        <v>323</v>
      </c>
      <c r="O1454" s="12">
        <v>19437667</v>
      </c>
      <c r="P1454" s="13">
        <v>15276083</v>
      </c>
      <c r="Q1454" s="14">
        <v>0.43751601545938801</v>
      </c>
      <c r="R1454" s="13">
        <v>201733</v>
      </c>
      <c r="S1454" s="15">
        <v>5.777751950331032E-3</v>
      </c>
      <c r="T1454" s="15">
        <v>1.3205806750329901E-2</v>
      </c>
    </row>
    <row r="1455" spans="1:20">
      <c r="A1455" s="10" t="s">
        <v>1859</v>
      </c>
      <c r="B1455" s="10" t="s">
        <v>1818</v>
      </c>
      <c r="C1455" s="10" t="s">
        <v>372</v>
      </c>
      <c r="D1455" s="10" t="s">
        <v>1819</v>
      </c>
      <c r="E1455" s="10" t="s">
        <v>832</v>
      </c>
      <c r="F1455" s="10">
        <v>67</v>
      </c>
      <c r="G1455" s="10" t="s">
        <v>320</v>
      </c>
      <c r="H1455" s="10" t="s">
        <v>322</v>
      </c>
      <c r="I1455" s="10" t="s">
        <v>322</v>
      </c>
      <c r="J1455" t="str" cm="1">
        <f t="array" ref="J1455">_xlfn.SWITCH(I1455, "Rectum","Rectum","Sigma","LC","LC","LC","RC","RC","left","LC","right","RC","Left colon","LC","Right colon","RC","NA","NA","TODO","NA","Multiple")</f>
        <v>NA</v>
      </c>
      <c r="K1455" s="10" t="s">
        <v>322</v>
      </c>
      <c r="L1455" s="10" t="s">
        <v>322</v>
      </c>
      <c r="M1455" s="10" t="s">
        <v>322</v>
      </c>
      <c r="N1455" s="11" t="s">
        <v>323</v>
      </c>
      <c r="O1455" s="12">
        <v>636647</v>
      </c>
      <c r="P1455" s="13">
        <v>43397178</v>
      </c>
      <c r="Q1455" s="14">
        <v>0.9850972112422518</v>
      </c>
      <c r="R1455" s="13">
        <v>19876</v>
      </c>
      <c r="S1455" s="15">
        <v>4.5117662191424056E-4</v>
      </c>
      <c r="T1455" s="15">
        <v>4.5800213092196901E-4</v>
      </c>
    </row>
    <row r="1456" spans="1:20">
      <c r="A1456" s="10" t="s">
        <v>1860</v>
      </c>
      <c r="B1456" s="10" t="s">
        <v>1818</v>
      </c>
      <c r="C1456" s="10" t="s">
        <v>372</v>
      </c>
      <c r="D1456" s="10" t="s">
        <v>1819</v>
      </c>
      <c r="E1456" s="10" t="s">
        <v>832</v>
      </c>
      <c r="F1456" s="10">
        <v>83</v>
      </c>
      <c r="G1456" s="10" t="s">
        <v>320</v>
      </c>
      <c r="H1456" s="10" t="s">
        <v>322</v>
      </c>
      <c r="I1456" s="10" t="s">
        <v>322</v>
      </c>
      <c r="J1456" t="str" cm="1">
        <f t="array" ref="J1456">_xlfn.SWITCH(I1456, "Rectum","Rectum","Sigma","LC","LC","LC","RC","RC","left","LC","right","RC","Left colon","LC","Right colon","RC","NA","NA","TODO","NA","Multiple")</f>
        <v>NA</v>
      </c>
      <c r="K1456" s="10" t="s">
        <v>322</v>
      </c>
      <c r="L1456" s="10" t="s">
        <v>322</v>
      </c>
      <c r="M1456" s="10" t="s">
        <v>322</v>
      </c>
      <c r="N1456" s="11" t="s">
        <v>323</v>
      </c>
      <c r="O1456" s="12">
        <v>15798506</v>
      </c>
      <c r="P1456" s="13">
        <v>30003120</v>
      </c>
      <c r="Q1456" s="14">
        <v>0.64843884266913243</v>
      </c>
      <c r="R1456" s="13">
        <v>468150</v>
      </c>
      <c r="S1456" s="15">
        <v>1.011783588491978E-2</v>
      </c>
      <c r="T1456" s="15">
        <v>1.56033772487661E-2</v>
      </c>
    </row>
    <row r="1457" spans="1:20">
      <c r="A1457" s="10" t="s">
        <v>1861</v>
      </c>
      <c r="B1457" s="10" t="s">
        <v>1818</v>
      </c>
      <c r="C1457" s="10" t="s">
        <v>372</v>
      </c>
      <c r="D1457" s="10" t="s">
        <v>1819</v>
      </c>
      <c r="E1457" s="10" t="s">
        <v>832</v>
      </c>
      <c r="F1457" s="10">
        <v>65</v>
      </c>
      <c r="G1457" s="10" t="s">
        <v>340</v>
      </c>
      <c r="H1457" s="10" t="s">
        <v>322</v>
      </c>
      <c r="I1457" s="10" t="s">
        <v>322</v>
      </c>
      <c r="J1457" t="str" cm="1">
        <f t="array" ref="J1457">_xlfn.SWITCH(I1457, "Rectum","Rectum","Sigma","LC","LC","LC","RC","RC","left","LC","right","RC","Left colon","LC","Right colon","RC","NA","NA","TODO","NA","Multiple")</f>
        <v>NA</v>
      </c>
      <c r="K1457" s="10" t="s">
        <v>322</v>
      </c>
      <c r="L1457" s="10" t="s">
        <v>322</v>
      </c>
      <c r="M1457" s="10" t="s">
        <v>322</v>
      </c>
      <c r="N1457" s="11" t="s">
        <v>323</v>
      </c>
      <c r="O1457" s="12">
        <v>8575481</v>
      </c>
      <c r="P1457" s="13">
        <v>19816629</v>
      </c>
      <c r="Q1457" s="14">
        <v>0.68568324232067623</v>
      </c>
      <c r="R1457" s="13">
        <v>508449</v>
      </c>
      <c r="S1457" s="15">
        <v>1.759305070881155E-2</v>
      </c>
      <c r="T1457" s="15">
        <v>2.5657693848938699E-2</v>
      </c>
    </row>
    <row r="1458" spans="1:20">
      <c r="A1458" s="10" t="s">
        <v>1862</v>
      </c>
      <c r="B1458" s="10" t="s">
        <v>1818</v>
      </c>
      <c r="C1458" s="10" t="s">
        <v>372</v>
      </c>
      <c r="D1458" s="10" t="s">
        <v>1819</v>
      </c>
      <c r="E1458" s="10" t="s">
        <v>832</v>
      </c>
      <c r="F1458" s="10">
        <v>73</v>
      </c>
      <c r="G1458" s="10" t="s">
        <v>340</v>
      </c>
      <c r="H1458" s="10" t="s">
        <v>322</v>
      </c>
      <c r="I1458" s="10" t="s">
        <v>322</v>
      </c>
      <c r="J1458" t="str" cm="1">
        <f t="array" ref="J1458">_xlfn.SWITCH(I1458, "Rectum","Rectum","Sigma","LC","LC","LC","RC","RC","left","LC","right","RC","Left colon","LC","Right colon","RC","NA","NA","TODO","NA","Multiple")</f>
        <v>NA</v>
      </c>
      <c r="K1458" s="10" t="s">
        <v>322</v>
      </c>
      <c r="L1458" s="10" t="s">
        <v>322</v>
      </c>
      <c r="M1458" s="10" t="s">
        <v>322</v>
      </c>
      <c r="N1458" s="11" t="s">
        <v>323</v>
      </c>
      <c r="O1458" s="12">
        <v>7114888</v>
      </c>
      <c r="P1458" s="13">
        <v>23331436</v>
      </c>
      <c r="Q1458" s="14">
        <v>0.76104776486069592</v>
      </c>
      <c r="R1458" s="13">
        <v>210669</v>
      </c>
      <c r="S1458" s="15">
        <v>6.8718089866152236E-3</v>
      </c>
      <c r="T1458" s="15">
        <v>9.0294056482421396E-3</v>
      </c>
    </row>
    <row r="1459" spans="1:20">
      <c r="A1459" s="10" t="s">
        <v>1863</v>
      </c>
      <c r="B1459" s="10" t="s">
        <v>1818</v>
      </c>
      <c r="C1459" s="10" t="s">
        <v>372</v>
      </c>
      <c r="D1459" s="10" t="s">
        <v>1819</v>
      </c>
      <c r="E1459" s="10" t="s">
        <v>832</v>
      </c>
      <c r="F1459" s="10">
        <v>59</v>
      </c>
      <c r="G1459" s="10" t="s">
        <v>320</v>
      </c>
      <c r="H1459" s="10" t="s">
        <v>322</v>
      </c>
      <c r="I1459" s="10" t="s">
        <v>322</v>
      </c>
      <c r="J1459" t="str" cm="1">
        <f t="array" ref="J1459">_xlfn.SWITCH(I1459, "Rectum","Rectum","Sigma","LC","LC","LC","RC","RC","left","LC","right","RC","Left colon","LC","Right colon","RC","NA","NA","TODO","NA","Multiple")</f>
        <v>NA</v>
      </c>
      <c r="K1459" s="10" t="s">
        <v>322</v>
      </c>
      <c r="L1459" s="10" t="s">
        <v>322</v>
      </c>
      <c r="M1459" s="10" t="s">
        <v>322</v>
      </c>
      <c r="N1459" s="11" t="s">
        <v>328</v>
      </c>
      <c r="O1459" s="12">
        <v>3364722</v>
      </c>
      <c r="P1459" s="13">
        <v>24255460</v>
      </c>
      <c r="Q1459" s="14">
        <v>0.87516488634455847</v>
      </c>
      <c r="R1459" s="13">
        <v>95121</v>
      </c>
      <c r="S1459" s="15">
        <v>3.4320750525440764E-3</v>
      </c>
      <c r="T1459" s="15">
        <v>3.9216324901692199E-3</v>
      </c>
    </row>
    <row r="1460" spans="1:20">
      <c r="A1460" s="10" t="s">
        <v>1864</v>
      </c>
      <c r="B1460" s="10" t="s">
        <v>1818</v>
      </c>
      <c r="C1460" s="10" t="s">
        <v>372</v>
      </c>
      <c r="D1460" s="10" t="s">
        <v>1819</v>
      </c>
      <c r="E1460" s="10" t="s">
        <v>832</v>
      </c>
      <c r="F1460" s="10">
        <v>83</v>
      </c>
      <c r="G1460" s="10" t="s">
        <v>320</v>
      </c>
      <c r="H1460" s="10" t="s">
        <v>322</v>
      </c>
      <c r="I1460" s="10" t="s">
        <v>322</v>
      </c>
      <c r="J1460" t="str" cm="1">
        <f t="array" ref="J1460">_xlfn.SWITCH(I1460, "Rectum","Rectum","Sigma","LC","LC","LC","RC","RC","left","LC","right","RC","Left colon","LC","Right colon","RC","NA","NA","TODO","NA","Multiple")</f>
        <v>NA</v>
      </c>
      <c r="K1460" s="10" t="s">
        <v>322</v>
      </c>
      <c r="L1460" s="10" t="s">
        <v>322</v>
      </c>
      <c r="M1460" s="10" t="s">
        <v>322</v>
      </c>
      <c r="N1460" s="11" t="s">
        <v>323</v>
      </c>
      <c r="O1460" s="12">
        <v>7532227</v>
      </c>
      <c r="P1460" s="13">
        <v>23359808</v>
      </c>
      <c r="Q1460" s="14">
        <v>0.71430469908107741</v>
      </c>
      <c r="R1460" s="13">
        <v>1810827</v>
      </c>
      <c r="S1460" s="15">
        <v>5.5372126146023548E-2</v>
      </c>
      <c r="T1460" s="15">
        <v>7.751891625136649E-2</v>
      </c>
    </row>
    <row r="1461" spans="1:20">
      <c r="A1461" s="10" t="s">
        <v>1865</v>
      </c>
      <c r="B1461" s="10" t="s">
        <v>1818</v>
      </c>
      <c r="C1461" s="10" t="s">
        <v>372</v>
      </c>
      <c r="D1461" s="10" t="s">
        <v>1819</v>
      </c>
      <c r="E1461" s="10" t="s">
        <v>832</v>
      </c>
      <c r="F1461" s="10">
        <v>83</v>
      </c>
      <c r="G1461" s="10" t="s">
        <v>320</v>
      </c>
      <c r="H1461" s="10" t="s">
        <v>322</v>
      </c>
      <c r="I1461" s="10" t="s">
        <v>322</v>
      </c>
      <c r="J1461" t="str" cm="1">
        <f t="array" ref="J1461">_xlfn.SWITCH(I1461, "Rectum","Rectum","Sigma","LC","LC","LC","RC","RC","left","LC","right","RC","Left colon","LC","Right colon","RC","NA","NA","TODO","NA","Multiple")</f>
        <v>NA</v>
      </c>
      <c r="K1461" s="10" t="s">
        <v>322</v>
      </c>
      <c r="L1461" s="10" t="s">
        <v>322</v>
      </c>
      <c r="M1461" s="10" t="s">
        <v>322</v>
      </c>
      <c r="N1461" s="11" t="s">
        <v>323</v>
      </c>
      <c r="O1461" s="12">
        <v>12755122</v>
      </c>
      <c r="P1461" s="13">
        <v>20231424</v>
      </c>
      <c r="Q1461" s="14">
        <v>0.60876165111259228</v>
      </c>
      <c r="R1461" s="13">
        <v>247190</v>
      </c>
      <c r="S1461" s="15">
        <v>7.4379239216439581E-3</v>
      </c>
      <c r="T1461" s="15">
        <v>1.2218121670526001E-2</v>
      </c>
    </row>
    <row r="1462" spans="1:20">
      <c r="A1462" s="10" t="s">
        <v>1866</v>
      </c>
      <c r="B1462" s="10" t="s">
        <v>1818</v>
      </c>
      <c r="C1462" s="10" t="s">
        <v>372</v>
      </c>
      <c r="D1462" s="10" t="s">
        <v>1819</v>
      </c>
      <c r="E1462" s="10" t="s">
        <v>832</v>
      </c>
      <c r="F1462" s="10">
        <v>71</v>
      </c>
      <c r="G1462" s="10" t="s">
        <v>320</v>
      </c>
      <c r="H1462" s="10" t="s">
        <v>322</v>
      </c>
      <c r="I1462" s="10" t="s">
        <v>322</v>
      </c>
      <c r="J1462" t="str" cm="1">
        <f t="array" ref="J1462">_xlfn.SWITCH(I1462, "Rectum","Rectum","Sigma","LC","LC","LC","RC","RC","left","LC","right","RC","Left colon","LC","Right colon","RC","NA","NA","TODO","NA","Multiple")</f>
        <v>NA</v>
      </c>
      <c r="K1462" s="10" t="s">
        <v>322</v>
      </c>
      <c r="L1462" s="10" t="s">
        <v>322</v>
      </c>
      <c r="M1462" s="10" t="s">
        <v>322</v>
      </c>
      <c r="N1462" s="11" t="s">
        <v>328</v>
      </c>
      <c r="O1462" s="12">
        <v>15253399</v>
      </c>
      <c r="P1462" s="13">
        <v>18628244</v>
      </c>
      <c r="Q1462" s="14">
        <v>0.54719221340522295</v>
      </c>
      <c r="R1462" s="13">
        <v>161685</v>
      </c>
      <c r="S1462" s="15">
        <v>4.7493887789113922E-3</v>
      </c>
      <c r="T1462" s="15">
        <v>8.6795620671492203E-3</v>
      </c>
    </row>
    <row r="1463" spans="1:20">
      <c r="A1463" s="10" t="s">
        <v>1867</v>
      </c>
      <c r="B1463" s="10" t="s">
        <v>1818</v>
      </c>
      <c r="C1463" s="10" t="s">
        <v>372</v>
      </c>
      <c r="D1463" s="10" t="s">
        <v>1819</v>
      </c>
      <c r="E1463" s="10" t="s">
        <v>832</v>
      </c>
      <c r="F1463" s="10">
        <v>89</v>
      </c>
      <c r="G1463" s="10" t="s">
        <v>340</v>
      </c>
      <c r="H1463" s="10" t="s">
        <v>322</v>
      </c>
      <c r="I1463" s="10" t="s">
        <v>322</v>
      </c>
      <c r="J1463" t="str" cm="1">
        <f t="array" ref="J1463">_xlfn.SWITCH(I1463, "Rectum","Rectum","Sigma","LC","LC","LC","RC","RC","left","LC","right","RC","Left colon","LC","Right colon","RC","NA","NA","TODO","NA","Multiple")</f>
        <v>NA</v>
      </c>
      <c r="K1463" s="10" t="s">
        <v>322</v>
      </c>
      <c r="L1463" s="10" t="s">
        <v>322</v>
      </c>
      <c r="M1463" s="10" t="s">
        <v>322</v>
      </c>
      <c r="N1463" s="11" t="s">
        <v>328</v>
      </c>
      <c r="O1463" s="12">
        <v>8908146</v>
      </c>
      <c r="P1463" s="13">
        <v>20593387</v>
      </c>
      <c r="Q1463" s="14">
        <v>0.69506058250605252</v>
      </c>
      <c r="R1463" s="13">
        <v>126657</v>
      </c>
      <c r="S1463" s="15">
        <v>4.2748814558027336E-3</v>
      </c>
      <c r="T1463" s="15">
        <v>6.1503724472327E-3</v>
      </c>
    </row>
    <row r="1464" spans="1:20">
      <c r="A1464" s="10" t="s">
        <v>1868</v>
      </c>
      <c r="B1464" s="10" t="s">
        <v>1818</v>
      </c>
      <c r="C1464" s="10" t="s">
        <v>372</v>
      </c>
      <c r="D1464" s="10" t="s">
        <v>1819</v>
      </c>
      <c r="E1464" s="10" t="s">
        <v>832</v>
      </c>
      <c r="F1464" s="10">
        <v>85</v>
      </c>
      <c r="G1464" s="10" t="s">
        <v>340</v>
      </c>
      <c r="H1464" s="10" t="s">
        <v>322</v>
      </c>
      <c r="I1464" s="10" t="s">
        <v>322</v>
      </c>
      <c r="J1464" t="str" cm="1">
        <f t="array" ref="J1464">_xlfn.SWITCH(I1464, "Rectum","Rectum","Sigma","LC","LC","LC","RC","RC","left","LC","right","RC","Left colon","LC","Right colon","RC","NA","NA","TODO","NA","Multiple")</f>
        <v>NA</v>
      </c>
      <c r="K1464" s="10" t="s">
        <v>322</v>
      </c>
      <c r="L1464" s="10" t="s">
        <v>322</v>
      </c>
      <c r="M1464" s="10" t="s">
        <v>322</v>
      </c>
      <c r="N1464" s="11" t="s">
        <v>323</v>
      </c>
      <c r="O1464" s="12">
        <v>7651982</v>
      </c>
      <c r="P1464" s="13">
        <v>18861448</v>
      </c>
      <c r="Q1464" s="14">
        <v>0.69848093171239933</v>
      </c>
      <c r="R1464" s="13">
        <v>490096</v>
      </c>
      <c r="S1464" s="15">
        <v>1.8149333535183516E-2</v>
      </c>
      <c r="T1464" s="15">
        <v>2.5984007166363902E-2</v>
      </c>
    </row>
    <row r="1465" spans="1:20">
      <c r="A1465" s="10" t="s">
        <v>1869</v>
      </c>
      <c r="B1465" s="10" t="s">
        <v>1818</v>
      </c>
      <c r="C1465" s="10" t="s">
        <v>372</v>
      </c>
      <c r="D1465" s="10" t="s">
        <v>1819</v>
      </c>
      <c r="E1465" s="10" t="s">
        <v>832</v>
      </c>
      <c r="F1465" s="10">
        <v>71</v>
      </c>
      <c r="G1465" s="10" t="s">
        <v>340</v>
      </c>
      <c r="H1465" s="10" t="s">
        <v>322</v>
      </c>
      <c r="I1465" s="10" t="s">
        <v>322</v>
      </c>
      <c r="J1465" t="str" cm="1">
        <f t="array" ref="J1465">_xlfn.SWITCH(I1465, "Rectum","Rectum","Sigma","LC","LC","LC","RC","RC","left","LC","right","RC","Left colon","LC","Right colon","RC","NA","NA","TODO","NA","Multiple")</f>
        <v>NA</v>
      </c>
      <c r="K1465" s="10" t="s">
        <v>322</v>
      </c>
      <c r="L1465" s="10" t="s">
        <v>322</v>
      </c>
      <c r="M1465" s="10" t="s">
        <v>322</v>
      </c>
      <c r="N1465" s="11" t="s">
        <v>323</v>
      </c>
      <c r="O1465" s="12">
        <v>9694879</v>
      </c>
      <c r="P1465" s="13">
        <v>17579067</v>
      </c>
      <c r="Q1465" s="14">
        <v>0.6400098606069734</v>
      </c>
      <c r="R1465" s="13">
        <v>192923</v>
      </c>
      <c r="S1465" s="15">
        <v>7.0238438898878501E-3</v>
      </c>
      <c r="T1465" s="15">
        <v>1.0974586990310699E-2</v>
      </c>
    </row>
    <row r="1466" spans="1:20">
      <c r="A1466" s="10" t="s">
        <v>1870</v>
      </c>
      <c r="B1466" s="10" t="s">
        <v>1818</v>
      </c>
      <c r="C1466" s="10" t="s">
        <v>372</v>
      </c>
      <c r="D1466" s="10" t="s">
        <v>1819</v>
      </c>
      <c r="E1466" s="10" t="s">
        <v>832</v>
      </c>
      <c r="F1466" s="10">
        <v>68</v>
      </c>
      <c r="G1466" s="10" t="s">
        <v>320</v>
      </c>
      <c r="H1466" s="10" t="s">
        <v>322</v>
      </c>
      <c r="I1466" s="10" t="s">
        <v>322</v>
      </c>
      <c r="J1466" t="str" cm="1">
        <f t="array" ref="J1466">_xlfn.SWITCH(I1466, "Rectum","Rectum","Sigma","LC","LC","LC","RC","RC","left","LC","right","RC","Left colon","LC","Right colon","RC","NA","NA","TODO","NA","Multiple")</f>
        <v>NA</v>
      </c>
      <c r="K1466" s="10" t="s">
        <v>322</v>
      </c>
      <c r="L1466" s="10" t="s">
        <v>322</v>
      </c>
      <c r="M1466" s="10" t="s">
        <v>322</v>
      </c>
      <c r="N1466" s="11" t="s">
        <v>323</v>
      </c>
      <c r="O1466" s="12">
        <v>3313210</v>
      </c>
      <c r="P1466" s="13">
        <v>22369732</v>
      </c>
      <c r="Q1466" s="14">
        <v>0.86134059933081852</v>
      </c>
      <c r="R1466" s="13">
        <v>287890</v>
      </c>
      <c r="S1466" s="15">
        <v>1.1085128116034173E-2</v>
      </c>
      <c r="T1466" s="15">
        <v>1.2869622219881799E-2</v>
      </c>
    </row>
    <row r="1467" spans="1:20">
      <c r="A1467" s="10" t="s">
        <v>1871</v>
      </c>
      <c r="B1467" s="10" t="s">
        <v>1818</v>
      </c>
      <c r="C1467" s="10" t="s">
        <v>372</v>
      </c>
      <c r="D1467" s="10" t="s">
        <v>1819</v>
      </c>
      <c r="E1467" s="10" t="s">
        <v>832</v>
      </c>
      <c r="F1467" s="10">
        <v>85</v>
      </c>
      <c r="G1467" s="10" t="s">
        <v>320</v>
      </c>
      <c r="H1467" s="10" t="s">
        <v>322</v>
      </c>
      <c r="I1467" s="10" t="s">
        <v>322</v>
      </c>
      <c r="J1467" t="str" cm="1">
        <f t="array" ref="J1467">_xlfn.SWITCH(I1467, "Rectum","Rectum","Sigma","LC","LC","LC","RC","RC","left","LC","right","RC","Left colon","LC","Right colon","RC","NA","NA","TODO","NA","Multiple")</f>
        <v>NA</v>
      </c>
      <c r="K1467" s="10" t="s">
        <v>322</v>
      </c>
      <c r="L1467" s="10" t="s">
        <v>322</v>
      </c>
      <c r="M1467" s="10" t="s">
        <v>322</v>
      </c>
      <c r="N1467" s="11" t="s">
        <v>323</v>
      </c>
      <c r="O1467" s="12">
        <v>6683091</v>
      </c>
      <c r="P1467" s="13">
        <v>19716330</v>
      </c>
      <c r="Q1467" s="14">
        <v>0.74071456796167823</v>
      </c>
      <c r="R1467" s="13">
        <v>218565</v>
      </c>
      <c r="S1467" s="15">
        <v>8.211177209274962E-3</v>
      </c>
      <c r="T1467" s="15">
        <v>1.10854809186091E-2</v>
      </c>
    </row>
    <row r="1468" spans="1:20">
      <c r="A1468" s="10" t="s">
        <v>1872</v>
      </c>
      <c r="B1468" s="10" t="s">
        <v>1818</v>
      </c>
      <c r="C1468" s="10" t="s">
        <v>372</v>
      </c>
      <c r="D1468" s="10" t="s">
        <v>1819</v>
      </c>
      <c r="E1468" s="10" t="s">
        <v>832</v>
      </c>
      <c r="F1468" s="10">
        <v>55</v>
      </c>
      <c r="G1468" s="10" t="s">
        <v>340</v>
      </c>
      <c r="H1468" s="10" t="s">
        <v>322</v>
      </c>
      <c r="I1468" s="10" t="s">
        <v>322</v>
      </c>
      <c r="J1468" t="str" cm="1">
        <f t="array" ref="J1468">_xlfn.SWITCH(I1468, "Rectum","Rectum","Sigma","LC","LC","LC","RC","RC","left","LC","right","RC","Left colon","LC","Right colon","RC","NA","NA","TODO","NA","Multiple")</f>
        <v>NA</v>
      </c>
      <c r="K1468" s="10" t="s">
        <v>322</v>
      </c>
      <c r="L1468" s="10" t="s">
        <v>322</v>
      </c>
      <c r="M1468" s="10" t="s">
        <v>322</v>
      </c>
      <c r="N1468" s="11" t="s">
        <v>323</v>
      </c>
      <c r="O1468" s="12">
        <v>12646338</v>
      </c>
      <c r="P1468" s="13">
        <v>14712545</v>
      </c>
      <c r="Q1468" s="14">
        <v>0.51388444280514212</v>
      </c>
      <c r="R1468" s="13">
        <v>1271182</v>
      </c>
      <c r="S1468" s="15">
        <v>4.4400248480050607E-2</v>
      </c>
      <c r="T1468" s="15">
        <v>8.6401231058256686E-2</v>
      </c>
    </row>
    <row r="1469" spans="1:20">
      <c r="A1469" s="10" t="s">
        <v>1873</v>
      </c>
      <c r="B1469" s="10" t="s">
        <v>1818</v>
      </c>
      <c r="C1469" s="10" t="s">
        <v>372</v>
      </c>
      <c r="D1469" s="10" t="s">
        <v>1819</v>
      </c>
      <c r="E1469" s="10" t="s">
        <v>832</v>
      </c>
      <c r="F1469" s="10">
        <v>61</v>
      </c>
      <c r="G1469" s="10" t="s">
        <v>320</v>
      </c>
      <c r="H1469" s="10" t="s">
        <v>322</v>
      </c>
      <c r="I1469" s="10" t="s">
        <v>322</v>
      </c>
      <c r="J1469" t="str" cm="1">
        <f t="array" ref="J1469">_xlfn.SWITCH(I1469, "Rectum","Rectum","Sigma","LC","LC","LC","RC","RC","left","LC","right","RC","Left colon","LC","Right colon","RC","NA","NA","TODO","NA","Multiple")</f>
        <v>NA</v>
      </c>
      <c r="K1469" s="10" t="s">
        <v>322</v>
      </c>
      <c r="L1469" s="10" t="s">
        <v>322</v>
      </c>
      <c r="M1469" s="10" t="s">
        <v>322</v>
      </c>
      <c r="N1469" s="11" t="s">
        <v>328</v>
      </c>
      <c r="O1469" s="12">
        <v>14464475</v>
      </c>
      <c r="P1469" s="13">
        <v>15494587</v>
      </c>
      <c r="Q1469" s="14">
        <v>0.51476858782737678</v>
      </c>
      <c r="R1469" s="13">
        <v>141040</v>
      </c>
      <c r="S1469" s="15">
        <v>4.685698407267856E-3</v>
      </c>
      <c r="T1469" s="15">
        <v>9.1025336783742607E-3</v>
      </c>
    </row>
    <row r="1470" spans="1:20">
      <c r="A1470" s="10" t="s">
        <v>1874</v>
      </c>
      <c r="B1470" s="10" t="s">
        <v>1818</v>
      </c>
      <c r="C1470" s="10" t="s">
        <v>372</v>
      </c>
      <c r="D1470" s="10" t="s">
        <v>1819</v>
      </c>
      <c r="E1470" s="10" t="s">
        <v>832</v>
      </c>
      <c r="F1470" s="10">
        <v>70</v>
      </c>
      <c r="G1470" s="10" t="s">
        <v>320</v>
      </c>
      <c r="H1470" s="10" t="s">
        <v>322</v>
      </c>
      <c r="I1470" s="10" t="s">
        <v>322</v>
      </c>
      <c r="J1470" t="str" cm="1">
        <f t="array" ref="J1470">_xlfn.SWITCH(I1470, "Rectum","Rectum","Sigma","LC","LC","LC","RC","RC","left","LC","right","RC","Left colon","LC","Right colon","RC","NA","NA","TODO","NA","Multiple")</f>
        <v>NA</v>
      </c>
      <c r="K1470" s="10" t="s">
        <v>322</v>
      </c>
      <c r="L1470" s="10" t="s">
        <v>322</v>
      </c>
      <c r="M1470" s="10" t="s">
        <v>322</v>
      </c>
      <c r="N1470" s="11" t="s">
        <v>323</v>
      </c>
      <c r="O1470" s="12">
        <v>2965926</v>
      </c>
      <c r="P1470" s="13">
        <v>29621011</v>
      </c>
      <c r="Q1470" s="14">
        <v>0.90754477931084221</v>
      </c>
      <c r="R1470" s="13">
        <v>51685</v>
      </c>
      <c r="S1470" s="15">
        <v>1.583553374281549E-3</v>
      </c>
      <c r="T1470" s="15">
        <v>1.7448762974363E-3</v>
      </c>
    </row>
    <row r="1471" spans="1:20">
      <c r="A1471" s="10" t="s">
        <v>1875</v>
      </c>
      <c r="B1471" s="10" t="s">
        <v>1818</v>
      </c>
      <c r="C1471" s="10" t="s">
        <v>372</v>
      </c>
      <c r="D1471" s="10" t="s">
        <v>1819</v>
      </c>
      <c r="E1471" s="10" t="s">
        <v>832</v>
      </c>
      <c r="F1471" s="10">
        <v>87</v>
      </c>
      <c r="G1471" s="10" t="s">
        <v>320</v>
      </c>
      <c r="H1471" s="10" t="s">
        <v>322</v>
      </c>
      <c r="I1471" s="10" t="s">
        <v>322</v>
      </c>
      <c r="J1471" t="str" cm="1">
        <f t="array" ref="J1471">_xlfn.SWITCH(I1471, "Rectum","Rectum","Sigma","LC","LC","LC","RC","RC","left","LC","right","RC","Left colon","LC","Right colon","RC","NA","NA","TODO","NA","Multiple")</f>
        <v>NA</v>
      </c>
      <c r="K1471" s="10" t="s">
        <v>322</v>
      </c>
      <c r="L1471" s="10" t="s">
        <v>322</v>
      </c>
      <c r="M1471" s="10" t="s">
        <v>322</v>
      </c>
      <c r="N1471" s="11" t="s">
        <v>328</v>
      </c>
      <c r="O1471" s="12">
        <v>2853975</v>
      </c>
      <c r="P1471" s="13">
        <v>22480979</v>
      </c>
      <c r="Q1471" s="14">
        <v>0.88405279500113509</v>
      </c>
      <c r="R1471" s="13">
        <v>94499</v>
      </c>
      <c r="S1471" s="15">
        <v>3.7161239763985484E-3</v>
      </c>
      <c r="T1471" s="15">
        <v>4.2035091087447704E-3</v>
      </c>
    </row>
    <row r="1472" spans="1:20">
      <c r="A1472" s="10" t="s">
        <v>1876</v>
      </c>
      <c r="B1472" s="10" t="s">
        <v>1818</v>
      </c>
      <c r="C1472" s="10" t="s">
        <v>372</v>
      </c>
      <c r="D1472" s="10" t="s">
        <v>1819</v>
      </c>
      <c r="E1472" s="10" t="s">
        <v>832</v>
      </c>
      <c r="F1472" s="10">
        <v>70</v>
      </c>
      <c r="G1472" s="10" t="s">
        <v>340</v>
      </c>
      <c r="H1472" s="10" t="s">
        <v>322</v>
      </c>
      <c r="I1472" s="10" t="s">
        <v>322</v>
      </c>
      <c r="J1472" t="str" cm="1">
        <f t="array" ref="J1472">_xlfn.SWITCH(I1472, "Rectum","Rectum","Sigma","LC","LC","LC","RC","RC","left","LC","right","RC","Left colon","LC","Right colon","RC","NA","NA","TODO","NA","Multiple")</f>
        <v>NA</v>
      </c>
      <c r="K1472" s="10" t="s">
        <v>322</v>
      </c>
      <c r="L1472" s="10" t="s">
        <v>322</v>
      </c>
      <c r="M1472" s="10" t="s">
        <v>322</v>
      </c>
      <c r="N1472" s="11" t="s">
        <v>328</v>
      </c>
      <c r="O1472" s="12">
        <v>5938749</v>
      </c>
      <c r="P1472" s="13">
        <v>19518191</v>
      </c>
      <c r="Q1472" s="14">
        <v>0.76404161296773943</v>
      </c>
      <c r="R1472" s="13">
        <v>89039</v>
      </c>
      <c r="S1472" s="15">
        <v>3.485440898546108E-3</v>
      </c>
      <c r="T1472" s="15">
        <v>4.5618469457543494E-3</v>
      </c>
    </row>
    <row r="1473" spans="1:20">
      <c r="A1473" s="10" t="s">
        <v>1877</v>
      </c>
      <c r="B1473" s="10" t="s">
        <v>1818</v>
      </c>
      <c r="C1473" s="10" t="s">
        <v>372</v>
      </c>
      <c r="D1473" s="10" t="s">
        <v>1819</v>
      </c>
      <c r="E1473" s="10" t="s">
        <v>832</v>
      </c>
      <c r="F1473" s="10">
        <v>73</v>
      </c>
      <c r="G1473" s="10" t="s">
        <v>340</v>
      </c>
      <c r="H1473" s="10" t="s">
        <v>322</v>
      </c>
      <c r="I1473" s="10" t="s">
        <v>322</v>
      </c>
      <c r="J1473" t="str" cm="1">
        <f t="array" ref="J1473">_xlfn.SWITCH(I1473, "Rectum","Rectum","Sigma","LC","LC","LC","RC","RC","left","LC","right","RC","Left colon","LC","Right colon","RC","NA","NA","TODO","NA","Multiple")</f>
        <v>NA</v>
      </c>
      <c r="K1473" s="10" t="s">
        <v>322</v>
      </c>
      <c r="L1473" s="10" t="s">
        <v>322</v>
      </c>
      <c r="M1473" s="10" t="s">
        <v>322</v>
      </c>
      <c r="N1473" s="11" t="s">
        <v>323</v>
      </c>
      <c r="O1473" s="12">
        <v>14570656</v>
      </c>
      <c r="P1473" s="13">
        <v>17391306</v>
      </c>
      <c r="Q1473" s="14">
        <v>0.54037747456975405</v>
      </c>
      <c r="R1473" s="13">
        <v>221663</v>
      </c>
      <c r="S1473" s="15">
        <v>6.8874466440620036E-3</v>
      </c>
      <c r="T1473" s="15">
        <v>1.2745621289166001E-2</v>
      </c>
    </row>
    <row r="1474" spans="1:20">
      <c r="A1474" s="10" t="s">
        <v>1878</v>
      </c>
      <c r="B1474" s="10" t="s">
        <v>1818</v>
      </c>
      <c r="C1474" s="10" t="s">
        <v>372</v>
      </c>
      <c r="D1474" s="10" t="s">
        <v>1819</v>
      </c>
      <c r="E1474" s="10" t="s">
        <v>832</v>
      </c>
      <c r="F1474" s="10">
        <v>64</v>
      </c>
      <c r="G1474" s="10" t="s">
        <v>340</v>
      </c>
      <c r="H1474" s="10" t="s">
        <v>322</v>
      </c>
      <c r="I1474" s="10" t="s">
        <v>322</v>
      </c>
      <c r="J1474" t="str" cm="1">
        <f t="array" ref="J1474">_xlfn.SWITCH(I1474, "Rectum","Rectum","Sigma","LC","LC","LC","RC","RC","left","LC","right","RC","Left colon","LC","Right colon","RC","NA","NA","TODO","NA","Multiple")</f>
        <v>NA</v>
      </c>
      <c r="K1474" s="10" t="s">
        <v>322</v>
      </c>
      <c r="L1474" s="10" t="s">
        <v>322</v>
      </c>
      <c r="M1474" s="10" t="s">
        <v>322</v>
      </c>
      <c r="N1474" s="11" t="s">
        <v>323</v>
      </c>
      <c r="O1474" s="12">
        <v>502255</v>
      </c>
      <c r="P1474" s="13">
        <v>29730308</v>
      </c>
      <c r="Q1474" s="14">
        <v>0.98179020935790595</v>
      </c>
      <c r="R1474" s="13">
        <v>49169</v>
      </c>
      <c r="S1474" s="15">
        <v>1.6237182206090457E-3</v>
      </c>
      <c r="T1474" s="15">
        <v>1.6538341950577801E-3</v>
      </c>
    </row>
    <row r="1475" spans="1:20">
      <c r="A1475" s="10" t="s">
        <v>1879</v>
      </c>
      <c r="B1475" s="10" t="s">
        <v>1818</v>
      </c>
      <c r="C1475" s="10" t="s">
        <v>372</v>
      </c>
      <c r="D1475" s="10" t="s">
        <v>1819</v>
      </c>
      <c r="E1475" s="10" t="s">
        <v>832</v>
      </c>
      <c r="F1475" s="10">
        <v>88</v>
      </c>
      <c r="G1475" s="10" t="s">
        <v>320</v>
      </c>
      <c r="H1475" s="10" t="s">
        <v>322</v>
      </c>
      <c r="I1475" s="10" t="s">
        <v>322</v>
      </c>
      <c r="J1475" t="str" cm="1">
        <f t="array" ref="J1475">_xlfn.SWITCH(I1475, "Rectum","Rectum","Sigma","LC","LC","LC","RC","RC","left","LC","right","RC","Left colon","LC","Right colon","RC","NA","NA","TODO","NA","Multiple")</f>
        <v>NA</v>
      </c>
      <c r="K1475" s="10" t="s">
        <v>322</v>
      </c>
      <c r="L1475" s="10" t="s">
        <v>322</v>
      </c>
      <c r="M1475" s="10" t="s">
        <v>322</v>
      </c>
      <c r="N1475" s="11" t="s">
        <v>328</v>
      </c>
      <c r="O1475" s="12">
        <v>9602155</v>
      </c>
      <c r="P1475" s="13">
        <v>20403297</v>
      </c>
      <c r="Q1475" s="14">
        <v>0.67658635104813314</v>
      </c>
      <c r="R1475" s="13">
        <v>150783</v>
      </c>
      <c r="S1475" s="15">
        <v>5.0000605181648172E-3</v>
      </c>
      <c r="T1475" s="15">
        <v>7.39012915412641E-3</v>
      </c>
    </row>
    <row r="1476" spans="1:20">
      <c r="A1476" s="10" t="s">
        <v>1880</v>
      </c>
      <c r="B1476" s="10" t="s">
        <v>1818</v>
      </c>
      <c r="C1476" s="10" t="s">
        <v>372</v>
      </c>
      <c r="D1476" s="10" t="s">
        <v>1819</v>
      </c>
      <c r="E1476" s="10" t="s">
        <v>832</v>
      </c>
      <c r="F1476" s="10">
        <v>66</v>
      </c>
      <c r="G1476" s="10" t="s">
        <v>340</v>
      </c>
      <c r="H1476" s="10" t="s">
        <v>322</v>
      </c>
      <c r="I1476" s="10" t="s">
        <v>322</v>
      </c>
      <c r="J1476" t="str" cm="1">
        <f t="array" ref="J1476">_xlfn.SWITCH(I1476, "Rectum","Rectum","Sigma","LC","LC","LC","RC","RC","left","LC","right","RC","Left colon","LC","Right colon","RC","NA","NA","TODO","NA","Multiple")</f>
        <v>NA</v>
      </c>
      <c r="K1476" s="10" t="s">
        <v>322</v>
      </c>
      <c r="L1476" s="10" t="s">
        <v>322</v>
      </c>
      <c r="M1476" s="10" t="s">
        <v>322</v>
      </c>
      <c r="N1476" s="11" t="s">
        <v>323</v>
      </c>
      <c r="O1476" s="12">
        <v>13360575</v>
      </c>
      <c r="P1476" s="13">
        <v>12282247</v>
      </c>
      <c r="Q1476" s="14">
        <v>0.46342161346336092</v>
      </c>
      <c r="R1476" s="13">
        <v>860575</v>
      </c>
      <c r="S1476" s="15">
        <v>3.2470365968558672E-2</v>
      </c>
      <c r="T1476" s="15">
        <v>7.0066576580001996E-2</v>
      </c>
    </row>
    <row r="1477" spans="1:20">
      <c r="A1477" s="10" t="s">
        <v>1881</v>
      </c>
      <c r="B1477" s="10" t="s">
        <v>1818</v>
      </c>
      <c r="C1477" s="10" t="s">
        <v>372</v>
      </c>
      <c r="D1477" s="10" t="s">
        <v>1819</v>
      </c>
      <c r="E1477" s="10" t="s">
        <v>832</v>
      </c>
      <c r="F1477" s="10">
        <v>76</v>
      </c>
      <c r="G1477" s="10" t="s">
        <v>320</v>
      </c>
      <c r="H1477" s="10" t="s">
        <v>322</v>
      </c>
      <c r="I1477" s="10" t="s">
        <v>322</v>
      </c>
      <c r="J1477" t="str" cm="1">
        <f t="array" ref="J1477">_xlfn.SWITCH(I1477, "Rectum","Rectum","Sigma","LC","LC","LC","RC","RC","left","LC","right","RC","Left colon","LC","Right colon","RC","NA","NA","TODO","NA","Multiple")</f>
        <v>NA</v>
      </c>
      <c r="K1477" s="10" t="s">
        <v>322</v>
      </c>
      <c r="L1477" s="10" t="s">
        <v>322</v>
      </c>
      <c r="M1477" s="10" t="s">
        <v>322</v>
      </c>
      <c r="N1477" s="11" t="s">
        <v>323</v>
      </c>
      <c r="O1477" s="12">
        <v>4110898</v>
      </c>
      <c r="P1477" s="13">
        <v>22016121</v>
      </c>
      <c r="Q1477" s="14">
        <v>0.84154240389455859</v>
      </c>
      <c r="R1477" s="13">
        <v>34611</v>
      </c>
      <c r="S1477" s="15">
        <v>1.3229680260748279E-3</v>
      </c>
      <c r="T1477" s="15">
        <v>1.5720752988230798E-3</v>
      </c>
    </row>
    <row r="1478" spans="1:20">
      <c r="A1478" s="10" t="s">
        <v>1882</v>
      </c>
      <c r="B1478" s="10" t="s">
        <v>1818</v>
      </c>
      <c r="C1478" s="10" t="s">
        <v>372</v>
      </c>
      <c r="D1478" s="10" t="s">
        <v>1819</v>
      </c>
      <c r="E1478" s="10" t="s">
        <v>832</v>
      </c>
      <c r="F1478" s="10">
        <v>68</v>
      </c>
      <c r="G1478" s="10" t="s">
        <v>320</v>
      </c>
      <c r="H1478" s="10" t="s">
        <v>322</v>
      </c>
      <c r="I1478" s="10" t="s">
        <v>322</v>
      </c>
      <c r="J1478" t="str" cm="1">
        <f t="array" ref="J1478">_xlfn.SWITCH(I1478, "Rectum","Rectum","Sigma","LC","LC","LC","RC","RC","left","LC","right","RC","Left colon","LC","Right colon","RC","NA","NA","TODO","NA","Multiple")</f>
        <v>NA</v>
      </c>
      <c r="K1478" s="10" t="s">
        <v>322</v>
      </c>
      <c r="L1478" s="10" t="s">
        <v>322</v>
      </c>
      <c r="M1478" s="10" t="s">
        <v>322</v>
      </c>
      <c r="N1478" s="11" t="s">
        <v>323</v>
      </c>
      <c r="O1478" s="12">
        <v>12870833</v>
      </c>
      <c r="P1478" s="13">
        <v>15124186</v>
      </c>
      <c r="Q1478" s="14">
        <v>0.53504541515337956</v>
      </c>
      <c r="R1478" s="13">
        <v>272088</v>
      </c>
      <c r="S1478" s="15">
        <v>9.6256047709445472E-3</v>
      </c>
      <c r="T1478" s="15">
        <v>1.79902574591452E-2</v>
      </c>
    </row>
    <row r="1479" spans="1:20">
      <c r="A1479" s="10" t="s">
        <v>1883</v>
      </c>
      <c r="B1479" s="10" t="s">
        <v>1818</v>
      </c>
      <c r="C1479" s="10" t="s">
        <v>372</v>
      </c>
      <c r="D1479" s="10" t="s">
        <v>1819</v>
      </c>
      <c r="E1479" s="10" t="s">
        <v>832</v>
      </c>
      <c r="F1479" s="10">
        <v>60</v>
      </c>
      <c r="G1479" s="10" t="s">
        <v>320</v>
      </c>
      <c r="H1479" s="10" t="s">
        <v>322</v>
      </c>
      <c r="I1479" s="10" t="s">
        <v>322</v>
      </c>
      <c r="J1479" t="str" cm="1">
        <f t="array" ref="J1479">_xlfn.SWITCH(I1479, "Rectum","Rectum","Sigma","LC","LC","LC","RC","RC","left","LC","right","RC","Left colon","LC","Right colon","RC","NA","NA","TODO","NA","Multiple")</f>
        <v>NA</v>
      </c>
      <c r="K1479" s="10" t="s">
        <v>322</v>
      </c>
      <c r="L1479" s="10" t="s">
        <v>322</v>
      </c>
      <c r="M1479" s="10" t="s">
        <v>322</v>
      </c>
      <c r="N1479" s="11" t="s">
        <v>328</v>
      </c>
      <c r="O1479" s="12">
        <v>12486572</v>
      </c>
      <c r="P1479" s="13">
        <v>13227627</v>
      </c>
      <c r="Q1479" s="14">
        <v>0.513038599059501</v>
      </c>
      <c r="R1479" s="13">
        <v>68709</v>
      </c>
      <c r="S1479" s="15">
        <v>2.6649049827893734E-3</v>
      </c>
      <c r="T1479" s="15">
        <v>5.1943557223075596E-3</v>
      </c>
    </row>
    <row r="1480" spans="1:20">
      <c r="A1480" s="10" t="s">
        <v>1884</v>
      </c>
      <c r="B1480" s="10" t="s">
        <v>1818</v>
      </c>
      <c r="C1480" s="10" t="s">
        <v>372</v>
      </c>
      <c r="D1480" s="10" t="s">
        <v>1819</v>
      </c>
      <c r="E1480" s="10" t="s">
        <v>832</v>
      </c>
      <c r="F1480" s="10">
        <v>82</v>
      </c>
      <c r="G1480" s="10" t="s">
        <v>320</v>
      </c>
      <c r="H1480" s="10" t="s">
        <v>322</v>
      </c>
      <c r="I1480" s="10" t="s">
        <v>322</v>
      </c>
      <c r="J1480" t="str" cm="1">
        <f t="array" ref="J1480">_xlfn.SWITCH(I1480, "Rectum","Rectum","Sigma","LC","LC","LC","RC","RC","left","LC","right","RC","Left colon","LC","Right colon","RC","NA","NA","TODO","NA","Multiple")</f>
        <v>NA</v>
      </c>
      <c r="K1480" s="10" t="s">
        <v>322</v>
      </c>
      <c r="L1480" s="10" t="s">
        <v>322</v>
      </c>
      <c r="M1480" s="10" t="s">
        <v>322</v>
      </c>
      <c r="N1480" s="11" t="s">
        <v>323</v>
      </c>
      <c r="O1480" s="12">
        <v>17392323</v>
      </c>
      <c r="P1480" s="13">
        <v>11557222</v>
      </c>
      <c r="Q1480" s="14">
        <v>0.39363440979167308</v>
      </c>
      <c r="R1480" s="13">
        <v>410749</v>
      </c>
      <c r="S1480" s="15">
        <v>1.39899484657749E-2</v>
      </c>
      <c r="T1480" s="15">
        <v>3.5540461193875099E-2</v>
      </c>
    </row>
    <row r="1481" spans="1:20">
      <c r="A1481" s="10" t="s">
        <v>1885</v>
      </c>
      <c r="B1481" s="10" t="s">
        <v>1818</v>
      </c>
      <c r="C1481" s="10" t="s">
        <v>372</v>
      </c>
      <c r="D1481" s="10" t="s">
        <v>1819</v>
      </c>
      <c r="E1481" s="10" t="s">
        <v>832</v>
      </c>
      <c r="F1481" s="10">
        <v>84</v>
      </c>
      <c r="G1481" s="10" t="s">
        <v>320</v>
      </c>
      <c r="H1481" s="10" t="s">
        <v>322</v>
      </c>
      <c r="I1481" s="10" t="s">
        <v>322</v>
      </c>
      <c r="J1481" t="str" cm="1">
        <f t="array" ref="J1481">_xlfn.SWITCH(I1481, "Rectum","Rectum","Sigma","LC","LC","LC","RC","RC","left","LC","right","RC","Left colon","LC","Right colon","RC","NA","NA","TODO","NA","Multiple")</f>
        <v>NA</v>
      </c>
      <c r="K1481" s="10" t="s">
        <v>322</v>
      </c>
      <c r="L1481" s="10" t="s">
        <v>322</v>
      </c>
      <c r="M1481" s="10" t="s">
        <v>322</v>
      </c>
      <c r="N1481" s="11" t="s">
        <v>328</v>
      </c>
      <c r="O1481" s="12">
        <v>2701652</v>
      </c>
      <c r="P1481" s="13">
        <v>22880980</v>
      </c>
      <c r="Q1481" s="14">
        <v>0.89214040035269226</v>
      </c>
      <c r="R1481" s="13">
        <v>64654</v>
      </c>
      <c r="S1481" s="15">
        <v>2.5208905144973232E-3</v>
      </c>
      <c r="T1481" s="15">
        <v>2.8256656838999E-3</v>
      </c>
    </row>
    <row r="1482" spans="1:20">
      <c r="A1482" s="10" t="s">
        <v>1886</v>
      </c>
      <c r="B1482" s="10" t="s">
        <v>1818</v>
      </c>
      <c r="C1482" s="10" t="s">
        <v>372</v>
      </c>
      <c r="D1482" s="10" t="s">
        <v>1819</v>
      </c>
      <c r="E1482" s="10" t="s">
        <v>832</v>
      </c>
      <c r="F1482" s="10">
        <v>85</v>
      </c>
      <c r="G1482" s="10" t="s">
        <v>320</v>
      </c>
      <c r="H1482" s="10" t="s">
        <v>322</v>
      </c>
      <c r="I1482" s="10" t="s">
        <v>322</v>
      </c>
      <c r="J1482" t="str" cm="1">
        <f t="array" ref="J1482">_xlfn.SWITCH(I1482, "Rectum","Rectum","Sigma","LC","LC","LC","RC","RC","left","LC","right","RC","Left colon","LC","Right colon","RC","NA","NA","TODO","NA","Multiple")</f>
        <v>NA</v>
      </c>
      <c r="K1482" s="10" t="s">
        <v>322</v>
      </c>
      <c r="L1482" s="10" t="s">
        <v>322</v>
      </c>
      <c r="M1482" s="10" t="s">
        <v>322</v>
      </c>
      <c r="N1482" s="11" t="s">
        <v>323</v>
      </c>
      <c r="O1482" s="12">
        <v>2857514</v>
      </c>
      <c r="P1482" s="13">
        <v>2496836</v>
      </c>
      <c r="Q1482" s="14">
        <v>0.44675564672172186</v>
      </c>
      <c r="R1482" s="13">
        <v>234468</v>
      </c>
      <c r="S1482" s="15">
        <v>4.1953056979132257E-2</v>
      </c>
      <c r="T1482" s="15">
        <v>9.3906047493707998E-2</v>
      </c>
    </row>
    <row r="1483" spans="1:20">
      <c r="A1483" s="10" t="s">
        <v>1887</v>
      </c>
      <c r="B1483" s="10" t="s">
        <v>1818</v>
      </c>
      <c r="C1483" s="10" t="s">
        <v>372</v>
      </c>
      <c r="D1483" s="10" t="s">
        <v>1819</v>
      </c>
      <c r="E1483" s="10" t="s">
        <v>832</v>
      </c>
      <c r="F1483" s="10">
        <v>85</v>
      </c>
      <c r="G1483" s="10" t="s">
        <v>320</v>
      </c>
      <c r="H1483" s="10" t="s">
        <v>322</v>
      </c>
      <c r="I1483" s="10" t="s">
        <v>322</v>
      </c>
      <c r="J1483" t="str" cm="1">
        <f t="array" ref="J1483">_xlfn.SWITCH(I1483, "Rectum","Rectum","Sigma","LC","LC","LC","RC","RC","left","LC","right","RC","Left colon","LC","Right colon","RC","NA","NA","TODO","NA","Multiple")</f>
        <v>NA</v>
      </c>
      <c r="K1483" s="10" t="s">
        <v>322</v>
      </c>
      <c r="L1483" s="10" t="s">
        <v>322</v>
      </c>
      <c r="M1483" s="10" t="s">
        <v>322</v>
      </c>
      <c r="N1483" s="11" t="s">
        <v>328</v>
      </c>
      <c r="O1483" s="12">
        <v>4371818</v>
      </c>
      <c r="P1483" s="13">
        <v>23037247</v>
      </c>
      <c r="Q1483" s="14">
        <v>0.83992695845682019</v>
      </c>
      <c r="R1483" s="13">
        <v>18614</v>
      </c>
      <c r="S1483" s="15">
        <v>6.7865749777806577E-4</v>
      </c>
      <c r="T1483" s="15">
        <v>8.0799585124038498E-4</v>
      </c>
    </row>
    <row r="1484" spans="1:20">
      <c r="A1484" s="10" t="s">
        <v>1888</v>
      </c>
      <c r="B1484" s="10" t="s">
        <v>1818</v>
      </c>
      <c r="C1484" s="10" t="s">
        <v>372</v>
      </c>
      <c r="D1484" s="10" t="s">
        <v>1819</v>
      </c>
      <c r="E1484" s="10" t="s">
        <v>832</v>
      </c>
      <c r="F1484" s="10">
        <v>84</v>
      </c>
      <c r="G1484" s="10" t="s">
        <v>340</v>
      </c>
      <c r="H1484" s="10" t="s">
        <v>322</v>
      </c>
      <c r="I1484" s="10" t="s">
        <v>322</v>
      </c>
      <c r="J1484" t="str" cm="1">
        <f t="array" ref="J1484">_xlfn.SWITCH(I1484, "Rectum","Rectum","Sigma","LC","LC","LC","RC","RC","left","LC","right","RC","Left colon","LC","Right colon","RC","NA","NA","TODO","NA","Multiple")</f>
        <v>NA</v>
      </c>
      <c r="K1484" s="10" t="s">
        <v>322</v>
      </c>
      <c r="L1484" s="10" t="s">
        <v>322</v>
      </c>
      <c r="M1484" s="10" t="s">
        <v>322</v>
      </c>
      <c r="N1484" s="11" t="s">
        <v>328</v>
      </c>
      <c r="O1484" s="12">
        <v>10418420</v>
      </c>
      <c r="P1484" s="13">
        <v>22324782</v>
      </c>
      <c r="Q1484" s="14">
        <v>0.68084899908730268</v>
      </c>
      <c r="R1484" s="13">
        <v>46421</v>
      </c>
      <c r="S1484" s="15">
        <v>1.4157222850656136E-3</v>
      </c>
      <c r="T1484" s="15">
        <v>2.07934841200241E-3</v>
      </c>
    </row>
    <row r="1485" spans="1:20">
      <c r="A1485" s="10" t="s">
        <v>1889</v>
      </c>
      <c r="B1485" s="10" t="s">
        <v>1818</v>
      </c>
      <c r="C1485" s="10" t="s">
        <v>372</v>
      </c>
      <c r="D1485" s="10" t="s">
        <v>1819</v>
      </c>
      <c r="E1485" s="10" t="s">
        <v>832</v>
      </c>
      <c r="F1485" s="10">
        <v>43</v>
      </c>
      <c r="G1485" s="10" t="s">
        <v>320</v>
      </c>
      <c r="H1485" s="10" t="s">
        <v>322</v>
      </c>
      <c r="I1485" s="10" t="s">
        <v>322</v>
      </c>
      <c r="J1485" t="str" cm="1">
        <f t="array" ref="J1485">_xlfn.SWITCH(I1485, "Rectum","Rectum","Sigma","LC","LC","LC","RC","RC","left","LC","right","RC","Left colon","LC","Right colon","RC","NA","NA","TODO","NA","Multiple")</f>
        <v>NA</v>
      </c>
      <c r="K1485" s="10" t="s">
        <v>322</v>
      </c>
      <c r="L1485" s="10" t="s">
        <v>322</v>
      </c>
      <c r="M1485" s="10" t="s">
        <v>322</v>
      </c>
      <c r="N1485" s="11" t="s">
        <v>328</v>
      </c>
      <c r="O1485" s="12">
        <v>9582801</v>
      </c>
      <c r="P1485" s="13">
        <v>13058543</v>
      </c>
      <c r="Q1485" s="14">
        <v>0.57404688024560346</v>
      </c>
      <c r="R1485" s="13">
        <v>106873</v>
      </c>
      <c r="S1485" s="15">
        <v>4.6980824914761455E-3</v>
      </c>
      <c r="T1485" s="15">
        <v>8.1841442801084303E-3</v>
      </c>
    </row>
    <row r="1486" spans="1:20">
      <c r="A1486" s="10" t="s">
        <v>1890</v>
      </c>
      <c r="B1486" s="10" t="s">
        <v>1818</v>
      </c>
      <c r="C1486" s="10" t="s">
        <v>372</v>
      </c>
      <c r="D1486" s="10" t="s">
        <v>1819</v>
      </c>
      <c r="E1486" s="10" t="s">
        <v>832</v>
      </c>
      <c r="F1486" s="10">
        <v>74</v>
      </c>
      <c r="G1486" s="10" t="s">
        <v>340</v>
      </c>
      <c r="H1486" s="10" t="s">
        <v>322</v>
      </c>
      <c r="I1486" s="10" t="s">
        <v>322</v>
      </c>
      <c r="J1486" t="str" cm="1">
        <f t="array" ref="J1486">_xlfn.SWITCH(I1486, "Rectum","Rectum","Sigma","LC","LC","LC","RC","RC","left","LC","right","RC","Left colon","LC","Right colon","RC","NA","NA","TODO","NA","Multiple")</f>
        <v>NA</v>
      </c>
      <c r="K1486" s="10" t="s">
        <v>322</v>
      </c>
      <c r="L1486" s="10" t="s">
        <v>322</v>
      </c>
      <c r="M1486" s="10" t="s">
        <v>322</v>
      </c>
      <c r="N1486" s="11" t="s">
        <v>328</v>
      </c>
      <c r="O1486" s="12">
        <v>2729471</v>
      </c>
      <c r="P1486" s="13">
        <v>30915231</v>
      </c>
      <c r="Q1486" s="14">
        <v>0.91647227658728014</v>
      </c>
      <c r="R1486" s="13">
        <v>88158</v>
      </c>
      <c r="S1486" s="15">
        <v>2.6134161171036193E-3</v>
      </c>
      <c r="T1486" s="15">
        <v>2.85160411707744E-3</v>
      </c>
    </row>
    <row r="1487" spans="1:20">
      <c r="A1487" s="10" t="s">
        <v>1891</v>
      </c>
      <c r="B1487" s="10" t="s">
        <v>1818</v>
      </c>
      <c r="C1487" s="10" t="s">
        <v>372</v>
      </c>
      <c r="D1487" s="10" t="s">
        <v>1819</v>
      </c>
      <c r="E1487" s="10" t="s">
        <v>832</v>
      </c>
      <c r="F1487" s="10">
        <v>92</v>
      </c>
      <c r="G1487" s="10" t="s">
        <v>340</v>
      </c>
      <c r="H1487" s="10" t="s">
        <v>322</v>
      </c>
      <c r="I1487" s="10" t="s">
        <v>322</v>
      </c>
      <c r="J1487" t="str" cm="1">
        <f t="array" ref="J1487">_xlfn.SWITCH(I1487, "Rectum","Rectum","Sigma","LC","LC","LC","RC","RC","left","LC","right","RC","Left colon","LC","Right colon","RC","NA","NA","TODO","NA","Multiple")</f>
        <v>NA</v>
      </c>
      <c r="K1487" s="10" t="s">
        <v>322</v>
      </c>
      <c r="L1487" s="10" t="s">
        <v>322</v>
      </c>
      <c r="M1487" s="10" t="s">
        <v>322</v>
      </c>
      <c r="N1487" s="11" t="s">
        <v>328</v>
      </c>
      <c r="O1487" s="12">
        <v>10890562</v>
      </c>
      <c r="P1487" s="13">
        <v>18527804</v>
      </c>
      <c r="Q1487" s="14">
        <v>0.62767084766001779</v>
      </c>
      <c r="R1487" s="13">
        <v>99978</v>
      </c>
      <c r="S1487" s="15">
        <v>3.3869786191257885E-3</v>
      </c>
      <c r="T1487" s="15">
        <v>5.3961063059604899E-3</v>
      </c>
    </row>
    <row r="1488" spans="1:20">
      <c r="A1488" s="10" t="s">
        <v>1892</v>
      </c>
      <c r="B1488" s="10" t="s">
        <v>1818</v>
      </c>
      <c r="C1488" s="10" t="s">
        <v>372</v>
      </c>
      <c r="D1488" s="10" t="s">
        <v>1819</v>
      </c>
      <c r="E1488" s="10" t="s">
        <v>832</v>
      </c>
      <c r="F1488" s="10">
        <v>77</v>
      </c>
      <c r="G1488" s="10" t="s">
        <v>320</v>
      </c>
      <c r="H1488" s="10" t="s">
        <v>322</v>
      </c>
      <c r="I1488" s="10" t="s">
        <v>322</v>
      </c>
      <c r="J1488" t="str" cm="1">
        <f t="array" ref="J1488">_xlfn.SWITCH(I1488, "Rectum","Rectum","Sigma","LC","LC","LC","RC","RC","left","LC","right","RC","Left colon","LC","Right colon","RC","NA","NA","TODO","NA","Multiple")</f>
        <v>NA</v>
      </c>
      <c r="K1488" s="10" t="s">
        <v>322</v>
      </c>
      <c r="L1488" s="10" t="s">
        <v>322</v>
      </c>
      <c r="M1488" s="10" t="s">
        <v>322</v>
      </c>
      <c r="N1488" s="11" t="s">
        <v>328</v>
      </c>
      <c r="O1488" s="12">
        <v>2614691</v>
      </c>
      <c r="P1488" s="13">
        <v>27799818</v>
      </c>
      <c r="Q1488" s="14">
        <v>0.91255451482080296</v>
      </c>
      <c r="R1488" s="13">
        <v>49225</v>
      </c>
      <c r="S1488" s="15">
        <v>1.6158557581943173E-3</v>
      </c>
      <c r="T1488" s="15">
        <v>1.7706950455574899E-3</v>
      </c>
    </row>
    <row r="1489" spans="1:20">
      <c r="A1489" s="10" t="s">
        <v>1893</v>
      </c>
      <c r="B1489" s="10" t="s">
        <v>1818</v>
      </c>
      <c r="C1489" s="10" t="s">
        <v>487</v>
      </c>
      <c r="D1489" s="10" t="s">
        <v>1819</v>
      </c>
      <c r="E1489" s="10" t="s">
        <v>832</v>
      </c>
      <c r="F1489" s="10">
        <v>66</v>
      </c>
      <c r="G1489" s="10" t="s">
        <v>320</v>
      </c>
      <c r="H1489" s="10" t="s">
        <v>322</v>
      </c>
      <c r="I1489" s="10" t="s">
        <v>322</v>
      </c>
      <c r="J1489" t="str" cm="1">
        <f t="array" ref="J1489">_xlfn.SWITCH(I1489, "Rectum","Rectum","Sigma","LC","LC","LC","RC","RC","left","LC","right","RC","Left colon","LC","Right colon","RC","NA","NA","TODO","NA","Multiple")</f>
        <v>NA</v>
      </c>
      <c r="K1489" s="10" t="s">
        <v>322</v>
      </c>
      <c r="L1489" s="10" t="s">
        <v>322</v>
      </c>
      <c r="M1489" s="10" t="s">
        <v>322</v>
      </c>
      <c r="N1489" s="11" t="s">
        <v>323</v>
      </c>
      <c r="O1489" s="12">
        <v>15208251</v>
      </c>
      <c r="P1489" s="13">
        <v>19198491</v>
      </c>
      <c r="Q1489" s="14">
        <v>0.55388001375461415</v>
      </c>
      <c r="R1489" s="13">
        <v>255081</v>
      </c>
      <c r="S1489" s="15">
        <v>7.3591339959239886E-3</v>
      </c>
      <c r="T1489" s="15">
        <v>1.3286512986880099E-2</v>
      </c>
    </row>
    <row r="1490" spans="1:20">
      <c r="A1490" s="10" t="s">
        <v>1894</v>
      </c>
      <c r="B1490" s="10" t="s">
        <v>1818</v>
      </c>
      <c r="C1490" s="10" t="s">
        <v>487</v>
      </c>
      <c r="D1490" s="10" t="s">
        <v>1819</v>
      </c>
      <c r="E1490" s="10" t="s">
        <v>832</v>
      </c>
      <c r="F1490" s="10">
        <v>72</v>
      </c>
      <c r="G1490" s="10" t="s">
        <v>320</v>
      </c>
      <c r="H1490" s="10" t="s">
        <v>322</v>
      </c>
      <c r="I1490" s="10" t="s">
        <v>322</v>
      </c>
      <c r="J1490" t="str" cm="1">
        <f t="array" ref="J1490">_xlfn.SWITCH(I1490, "Rectum","Rectum","Sigma","LC","LC","LC","RC","RC","left","LC","right","RC","Left colon","LC","Right colon","RC","NA","NA","TODO","NA","Multiple")</f>
        <v>NA</v>
      </c>
      <c r="K1490" s="10" t="s">
        <v>322</v>
      </c>
      <c r="L1490" s="10" t="s">
        <v>322</v>
      </c>
      <c r="M1490" s="10" t="s">
        <v>322</v>
      </c>
      <c r="N1490" s="11" t="s">
        <v>323</v>
      </c>
      <c r="O1490" s="12">
        <v>5028563</v>
      </c>
      <c r="P1490" s="13">
        <v>27999239</v>
      </c>
      <c r="Q1490" s="14">
        <v>0.84491042453768639</v>
      </c>
      <c r="R1490" s="13">
        <v>110905</v>
      </c>
      <c r="S1490" s="15">
        <v>3.3466906237470278E-3</v>
      </c>
      <c r="T1490" s="15">
        <v>3.9610005114781898E-3</v>
      </c>
    </row>
    <row r="1491" spans="1:20">
      <c r="A1491" s="10" t="s">
        <v>1895</v>
      </c>
      <c r="B1491" s="10" t="s">
        <v>1818</v>
      </c>
      <c r="C1491" s="10" t="s">
        <v>487</v>
      </c>
      <c r="D1491" s="10" t="s">
        <v>1819</v>
      </c>
      <c r="E1491" s="10" t="s">
        <v>832</v>
      </c>
      <c r="F1491" s="10">
        <v>69</v>
      </c>
      <c r="G1491" s="10" t="s">
        <v>340</v>
      </c>
      <c r="H1491" s="10" t="s">
        <v>322</v>
      </c>
      <c r="I1491" s="10" t="s">
        <v>322</v>
      </c>
      <c r="J1491" t="str" cm="1">
        <f t="array" ref="J1491">_xlfn.SWITCH(I1491, "Rectum","Rectum","Sigma","LC","LC","LC","RC","RC","left","LC","right","RC","Left colon","LC","Right colon","RC","NA","NA","TODO","NA","Multiple")</f>
        <v>NA</v>
      </c>
      <c r="K1491" s="10" t="s">
        <v>322</v>
      </c>
      <c r="L1491" s="10" t="s">
        <v>322</v>
      </c>
      <c r="M1491" s="10" t="s">
        <v>322</v>
      </c>
      <c r="N1491" s="11" t="s">
        <v>323</v>
      </c>
      <c r="O1491" s="12">
        <v>6112389</v>
      </c>
      <c r="P1491" s="13">
        <v>24532513</v>
      </c>
      <c r="Q1491" s="14">
        <v>0.78726395170898367</v>
      </c>
      <c r="R1491" s="13">
        <v>516836</v>
      </c>
      <c r="S1491" s="15">
        <v>1.6585596092233368E-2</v>
      </c>
      <c r="T1491" s="15">
        <v>2.1067389223435901E-2</v>
      </c>
    </row>
    <row r="1492" spans="1:20">
      <c r="A1492" s="10" t="s">
        <v>1896</v>
      </c>
      <c r="B1492" s="10" t="s">
        <v>1818</v>
      </c>
      <c r="C1492" s="10" t="s">
        <v>487</v>
      </c>
      <c r="D1492" s="10" t="s">
        <v>1819</v>
      </c>
      <c r="E1492" s="10" t="s">
        <v>832</v>
      </c>
      <c r="F1492" s="10">
        <v>71</v>
      </c>
      <c r="G1492" s="10" t="s">
        <v>340</v>
      </c>
      <c r="H1492" s="10" t="s">
        <v>322</v>
      </c>
      <c r="I1492" s="10" t="s">
        <v>322</v>
      </c>
      <c r="J1492" t="str" cm="1">
        <f t="array" ref="J1492">_xlfn.SWITCH(I1492, "Rectum","Rectum","Sigma","LC","LC","LC","RC","RC","left","LC","right","RC","Left colon","LC","Right colon","RC","NA","NA","TODO","NA","Multiple")</f>
        <v>NA</v>
      </c>
      <c r="K1492" s="10" t="s">
        <v>322</v>
      </c>
      <c r="L1492" s="10" t="s">
        <v>322</v>
      </c>
      <c r="M1492" s="10" t="s">
        <v>322</v>
      </c>
      <c r="N1492" s="11" t="s">
        <v>323</v>
      </c>
      <c r="O1492" s="12">
        <v>13284008</v>
      </c>
      <c r="P1492" s="13">
        <v>17063244</v>
      </c>
      <c r="Q1492" s="14">
        <v>0.5544732348876602</v>
      </c>
      <c r="R1492" s="13">
        <v>426540</v>
      </c>
      <c r="S1492" s="15">
        <v>1.3860495320173737E-2</v>
      </c>
      <c r="T1492" s="15">
        <v>2.49975913138205E-2</v>
      </c>
    </row>
    <row r="1493" spans="1:20">
      <c r="A1493" s="10" t="s">
        <v>1897</v>
      </c>
      <c r="B1493" s="10" t="s">
        <v>1818</v>
      </c>
      <c r="C1493" s="10" t="s">
        <v>487</v>
      </c>
      <c r="D1493" s="10" t="s">
        <v>1819</v>
      </c>
      <c r="E1493" s="10" t="s">
        <v>832</v>
      </c>
      <c r="F1493" s="10">
        <v>62</v>
      </c>
      <c r="G1493" s="10" t="s">
        <v>320</v>
      </c>
      <c r="H1493" s="10" t="s">
        <v>322</v>
      </c>
      <c r="I1493" s="10" t="s">
        <v>322</v>
      </c>
      <c r="J1493" t="str" cm="1">
        <f t="array" ref="J1493">_xlfn.SWITCH(I1493, "Rectum","Rectum","Sigma","LC","LC","LC","RC","RC","left","LC","right","RC","Left colon","LC","Right colon","RC","NA","NA","TODO","NA","Multiple")</f>
        <v>NA</v>
      </c>
      <c r="K1493" s="10" t="s">
        <v>322</v>
      </c>
      <c r="L1493" s="10" t="s">
        <v>322</v>
      </c>
      <c r="M1493" s="10" t="s">
        <v>322</v>
      </c>
      <c r="N1493" s="11" t="s">
        <v>328</v>
      </c>
      <c r="O1493" s="12">
        <v>7717908</v>
      </c>
      <c r="P1493" s="13">
        <v>29244644</v>
      </c>
      <c r="Q1493" s="14">
        <v>0.78886440608563491</v>
      </c>
      <c r="R1493" s="13">
        <v>109274</v>
      </c>
      <c r="S1493" s="15">
        <v>2.9476292859164799E-3</v>
      </c>
      <c r="T1493" s="15">
        <v>3.7365474512187601E-3</v>
      </c>
    </row>
    <row r="1494" spans="1:20">
      <c r="A1494" s="10" t="s">
        <v>1898</v>
      </c>
      <c r="B1494" s="10" t="s">
        <v>1818</v>
      </c>
      <c r="C1494" s="10" t="s">
        <v>487</v>
      </c>
      <c r="D1494" s="10" t="s">
        <v>1819</v>
      </c>
      <c r="E1494" s="10" t="s">
        <v>832</v>
      </c>
      <c r="F1494" s="10">
        <v>76</v>
      </c>
      <c r="G1494" s="10" t="s">
        <v>340</v>
      </c>
      <c r="H1494" s="10" t="s">
        <v>322</v>
      </c>
      <c r="I1494" s="10" t="s">
        <v>322</v>
      </c>
      <c r="J1494" t="str" cm="1">
        <f t="array" ref="J1494">_xlfn.SWITCH(I1494, "Rectum","Rectum","Sigma","LC","LC","LC","RC","RC","left","LC","right","RC","Left colon","LC","Right colon","RC","NA","NA","TODO","NA","Multiple")</f>
        <v>NA</v>
      </c>
      <c r="K1494" s="10" t="s">
        <v>322</v>
      </c>
      <c r="L1494" s="10" t="s">
        <v>322</v>
      </c>
      <c r="M1494" s="10" t="s">
        <v>322</v>
      </c>
      <c r="N1494" s="11" t="s">
        <v>323</v>
      </c>
      <c r="O1494" s="12">
        <v>2982143</v>
      </c>
      <c r="P1494" s="13">
        <v>32141524</v>
      </c>
      <c r="Q1494" s="14">
        <v>0.91085243385432058</v>
      </c>
      <c r="R1494" s="13">
        <v>163634</v>
      </c>
      <c r="S1494" s="15">
        <v>4.6371922862561803E-3</v>
      </c>
      <c r="T1494" s="15">
        <v>5.0910467095461901E-3</v>
      </c>
    </row>
    <row r="1495" spans="1:20">
      <c r="A1495" s="10" t="s">
        <v>1899</v>
      </c>
      <c r="B1495" s="10" t="s">
        <v>1818</v>
      </c>
      <c r="C1495" s="10" t="s">
        <v>487</v>
      </c>
      <c r="D1495" s="10" t="s">
        <v>1819</v>
      </c>
      <c r="E1495" s="10" t="s">
        <v>832</v>
      </c>
      <c r="F1495" s="10">
        <v>70</v>
      </c>
      <c r="G1495" s="10" t="s">
        <v>320</v>
      </c>
      <c r="H1495" s="10" t="s">
        <v>322</v>
      </c>
      <c r="I1495" s="10" t="s">
        <v>322</v>
      </c>
      <c r="J1495" t="str" cm="1">
        <f t="array" ref="J1495">_xlfn.SWITCH(I1495, "Rectum","Rectum","Sigma","LC","LC","LC","RC","RC","left","LC","right","RC","Left colon","LC","Right colon","RC","NA","NA","TODO","NA","Multiple")</f>
        <v>NA</v>
      </c>
      <c r="K1495" s="10" t="s">
        <v>322</v>
      </c>
      <c r="L1495" s="10" t="s">
        <v>322</v>
      </c>
      <c r="M1495" s="10" t="s">
        <v>322</v>
      </c>
      <c r="N1495" s="11" t="s">
        <v>323</v>
      </c>
      <c r="O1495" s="12">
        <v>18376431</v>
      </c>
      <c r="P1495" s="13">
        <v>17073044</v>
      </c>
      <c r="Q1495" s="14">
        <v>0.47575708590744153</v>
      </c>
      <c r="R1495" s="13">
        <v>436578</v>
      </c>
      <c r="S1495" s="15">
        <v>1.2165673388488837E-2</v>
      </c>
      <c r="T1495" s="15">
        <v>2.55711869541249E-2</v>
      </c>
    </row>
    <row r="1496" spans="1:20">
      <c r="A1496" s="10" t="s">
        <v>1900</v>
      </c>
      <c r="B1496" s="10" t="s">
        <v>1818</v>
      </c>
      <c r="C1496" s="10" t="s">
        <v>487</v>
      </c>
      <c r="D1496" s="10" t="s">
        <v>1819</v>
      </c>
      <c r="E1496" s="10" t="s">
        <v>832</v>
      </c>
      <c r="F1496" s="10">
        <v>72</v>
      </c>
      <c r="G1496" s="10" t="s">
        <v>340</v>
      </c>
      <c r="H1496" s="10" t="s">
        <v>322</v>
      </c>
      <c r="I1496" s="10" t="s">
        <v>322</v>
      </c>
      <c r="J1496" t="str" cm="1">
        <f t="array" ref="J1496">_xlfn.SWITCH(I1496, "Rectum","Rectum","Sigma","LC","LC","LC","RC","RC","left","LC","right","RC","Left colon","LC","Right colon","RC","NA","NA","TODO","NA","Multiple")</f>
        <v>NA</v>
      </c>
      <c r="K1496" s="10" t="s">
        <v>322</v>
      </c>
      <c r="L1496" s="10" t="s">
        <v>322</v>
      </c>
      <c r="M1496" s="10" t="s">
        <v>322</v>
      </c>
      <c r="N1496" s="11" t="s">
        <v>328</v>
      </c>
      <c r="O1496" s="12">
        <v>11682196</v>
      </c>
      <c r="P1496" s="13">
        <v>23199631</v>
      </c>
      <c r="Q1496" s="14">
        <v>0.66223896736577192</v>
      </c>
      <c r="R1496" s="13">
        <v>150287</v>
      </c>
      <c r="S1496" s="15">
        <v>4.2899780469999611E-3</v>
      </c>
      <c r="T1496" s="15">
        <v>6.4779909645976694E-3</v>
      </c>
    </row>
    <row r="1497" spans="1:20">
      <c r="A1497" s="10" t="s">
        <v>1901</v>
      </c>
      <c r="B1497" s="10" t="s">
        <v>1818</v>
      </c>
      <c r="C1497" s="10" t="s">
        <v>487</v>
      </c>
      <c r="D1497" s="10" t="s">
        <v>1819</v>
      </c>
      <c r="E1497" s="10" t="s">
        <v>832</v>
      </c>
      <c r="F1497" s="10">
        <v>71</v>
      </c>
      <c r="G1497" s="10" t="s">
        <v>320</v>
      </c>
      <c r="H1497" s="10" t="s">
        <v>322</v>
      </c>
      <c r="I1497" s="10" t="s">
        <v>322</v>
      </c>
      <c r="J1497" t="str" cm="1">
        <f t="array" ref="J1497">_xlfn.SWITCH(I1497, "Rectum","Rectum","Sigma","LC","LC","LC","RC","RC","left","LC","right","RC","Left colon","LC","Right colon","RC","NA","NA","TODO","NA","Multiple")</f>
        <v>NA</v>
      </c>
      <c r="K1497" s="10" t="s">
        <v>322</v>
      </c>
      <c r="L1497" s="10" t="s">
        <v>322</v>
      </c>
      <c r="M1497" s="10" t="s">
        <v>322</v>
      </c>
      <c r="N1497" s="11" t="s">
        <v>323</v>
      </c>
      <c r="O1497" s="12">
        <v>258415</v>
      </c>
      <c r="P1497" s="13">
        <v>31488527</v>
      </c>
      <c r="Q1497" s="14">
        <v>0.991064797708201</v>
      </c>
      <c r="R1497" s="13">
        <v>25478</v>
      </c>
      <c r="S1497" s="15">
        <v>8.0189044460573036E-4</v>
      </c>
      <c r="T1497" s="15">
        <v>8.0912009634493201E-4</v>
      </c>
    </row>
    <row r="1498" spans="1:20">
      <c r="A1498" s="10" t="s">
        <v>1902</v>
      </c>
      <c r="B1498" s="10" t="s">
        <v>1818</v>
      </c>
      <c r="C1498" s="10" t="s">
        <v>487</v>
      </c>
      <c r="D1498" s="10" t="s">
        <v>1819</v>
      </c>
      <c r="E1498" s="10" t="s">
        <v>832</v>
      </c>
      <c r="F1498" s="10">
        <v>69</v>
      </c>
      <c r="G1498" s="10" t="s">
        <v>320</v>
      </c>
      <c r="H1498" s="10" t="s">
        <v>322</v>
      </c>
      <c r="I1498" s="10" t="s">
        <v>322</v>
      </c>
      <c r="J1498" t="str" cm="1">
        <f t="array" ref="J1498">_xlfn.SWITCH(I1498, "Rectum","Rectum","Sigma","LC","LC","LC","RC","RC","left","LC","right","RC","Left colon","LC","Right colon","RC","NA","NA","TODO","NA","Multiple")</f>
        <v>NA</v>
      </c>
      <c r="K1498" s="10" t="s">
        <v>322</v>
      </c>
      <c r="L1498" s="10" t="s">
        <v>322</v>
      </c>
      <c r="M1498" s="10" t="s">
        <v>322</v>
      </c>
      <c r="N1498" s="11" t="s">
        <v>323</v>
      </c>
      <c r="O1498" s="12">
        <v>15216923</v>
      </c>
      <c r="P1498" s="13">
        <v>15622678</v>
      </c>
      <c r="Q1498" s="14">
        <v>0.4991230582065902</v>
      </c>
      <c r="R1498" s="13">
        <v>460652</v>
      </c>
      <c r="S1498" s="15">
        <v>1.4717197333836246E-2</v>
      </c>
      <c r="T1498" s="15">
        <v>2.94861098718158E-2</v>
      </c>
    </row>
    <row r="1499" spans="1:20">
      <c r="A1499" s="10" t="s">
        <v>1903</v>
      </c>
      <c r="B1499" s="10" t="s">
        <v>1818</v>
      </c>
      <c r="C1499" s="10" t="s">
        <v>487</v>
      </c>
      <c r="D1499" s="10" t="s">
        <v>1819</v>
      </c>
      <c r="E1499" s="10" t="s">
        <v>832</v>
      </c>
      <c r="F1499" s="10">
        <v>65</v>
      </c>
      <c r="G1499" s="10" t="s">
        <v>320</v>
      </c>
      <c r="H1499" s="10" t="s">
        <v>322</v>
      </c>
      <c r="I1499" s="10" t="s">
        <v>322</v>
      </c>
      <c r="J1499" t="str" cm="1">
        <f t="array" ref="J1499">_xlfn.SWITCH(I1499, "Rectum","Rectum","Sigma","LC","LC","LC","RC","RC","left","LC","right","RC","Left colon","LC","Right colon","RC","NA","NA","TODO","NA","Multiple")</f>
        <v>NA</v>
      </c>
      <c r="K1499" s="10" t="s">
        <v>322</v>
      </c>
      <c r="L1499" s="10" t="s">
        <v>322</v>
      </c>
      <c r="M1499" s="10" t="s">
        <v>322</v>
      </c>
      <c r="N1499" s="11" t="s">
        <v>328</v>
      </c>
      <c r="O1499" s="12">
        <v>8898590</v>
      </c>
      <c r="P1499" s="13">
        <v>27079112</v>
      </c>
      <c r="Q1499" s="14">
        <v>0.74967132976786666</v>
      </c>
      <c r="R1499" s="13">
        <v>143610</v>
      </c>
      <c r="S1499" s="15">
        <v>3.9757692079401769E-3</v>
      </c>
      <c r="T1499" s="15">
        <v>5.3033496814814292E-3</v>
      </c>
    </row>
    <row r="1500" spans="1:20">
      <c r="A1500" s="10" t="s">
        <v>1904</v>
      </c>
      <c r="B1500" s="10" t="s">
        <v>1818</v>
      </c>
      <c r="C1500" s="10" t="s">
        <v>487</v>
      </c>
      <c r="D1500" s="10" t="s">
        <v>1819</v>
      </c>
      <c r="E1500" s="10" t="s">
        <v>832</v>
      </c>
      <c r="F1500" s="10">
        <v>69</v>
      </c>
      <c r="G1500" s="10" t="s">
        <v>340</v>
      </c>
      <c r="H1500" s="10" t="s">
        <v>322</v>
      </c>
      <c r="I1500" s="10" t="s">
        <v>322</v>
      </c>
      <c r="J1500" t="str" cm="1">
        <f t="array" ref="J1500">_xlfn.SWITCH(I1500, "Rectum","Rectum","Sigma","LC","LC","LC","RC","RC","left","LC","right","RC","Left colon","LC","Right colon","RC","NA","NA","TODO","NA","Multiple")</f>
        <v>NA</v>
      </c>
      <c r="K1500" s="10" t="s">
        <v>322</v>
      </c>
      <c r="L1500" s="10" t="s">
        <v>322</v>
      </c>
      <c r="M1500" s="10" t="s">
        <v>322</v>
      </c>
      <c r="N1500" s="11" t="s">
        <v>323</v>
      </c>
      <c r="O1500" s="12">
        <v>16035337</v>
      </c>
      <c r="P1500" s="13">
        <v>18045927</v>
      </c>
      <c r="Q1500" s="14">
        <v>0.51300661527065916</v>
      </c>
      <c r="R1500" s="13">
        <v>1095528</v>
      </c>
      <c r="S1500" s="15">
        <v>3.114348801334698E-2</v>
      </c>
      <c r="T1500" s="15">
        <v>6.0707770789497302E-2</v>
      </c>
    </row>
    <row r="1501" spans="1:20">
      <c r="A1501" s="10" t="s">
        <v>1905</v>
      </c>
      <c r="B1501" s="10" t="s">
        <v>1818</v>
      </c>
      <c r="C1501" s="10" t="s">
        <v>487</v>
      </c>
      <c r="D1501" s="10" t="s">
        <v>1819</v>
      </c>
      <c r="E1501" s="10" t="s">
        <v>832</v>
      </c>
      <c r="F1501" s="10">
        <v>74</v>
      </c>
      <c r="G1501" s="10" t="s">
        <v>320</v>
      </c>
      <c r="H1501" s="10" t="s">
        <v>322</v>
      </c>
      <c r="I1501" s="10" t="s">
        <v>322</v>
      </c>
      <c r="J1501" t="str" cm="1">
        <f t="array" ref="J1501">_xlfn.SWITCH(I1501, "Rectum","Rectum","Sigma","LC","LC","LC","RC","RC","left","LC","right","RC","Left colon","LC","Right colon","RC","NA","NA","TODO","NA","Multiple")</f>
        <v>NA</v>
      </c>
      <c r="K1501" s="10" t="s">
        <v>322</v>
      </c>
      <c r="L1501" s="10" t="s">
        <v>322</v>
      </c>
      <c r="M1501" s="10" t="s">
        <v>322</v>
      </c>
      <c r="N1501" s="11" t="s">
        <v>323</v>
      </c>
      <c r="O1501" s="12">
        <v>5894749</v>
      </c>
      <c r="P1501" s="13">
        <v>25347364</v>
      </c>
      <c r="Q1501" s="14">
        <v>0.81080230209912152</v>
      </c>
      <c r="R1501" s="13">
        <v>19964</v>
      </c>
      <c r="S1501" s="15">
        <v>6.3860120362444254E-4</v>
      </c>
      <c r="T1501" s="15">
        <v>7.8761641644472396E-4</v>
      </c>
    </row>
    <row r="1502" spans="1:20">
      <c r="A1502" s="10" t="s">
        <v>1906</v>
      </c>
      <c r="B1502" s="10" t="s">
        <v>1818</v>
      </c>
      <c r="C1502" s="10" t="s">
        <v>487</v>
      </c>
      <c r="D1502" s="10" t="s">
        <v>1819</v>
      </c>
      <c r="E1502" s="10" t="s">
        <v>832</v>
      </c>
      <c r="F1502" s="10">
        <v>81</v>
      </c>
      <c r="G1502" s="10" t="s">
        <v>320</v>
      </c>
      <c r="H1502" s="10" t="s">
        <v>322</v>
      </c>
      <c r="I1502" s="10" t="s">
        <v>322</v>
      </c>
      <c r="J1502" t="str" cm="1">
        <f t="array" ref="J1502">_xlfn.SWITCH(I1502, "Rectum","Rectum","Sigma","LC","LC","LC","RC","RC","left","LC","right","RC","Left colon","LC","Right colon","RC","NA","NA","TODO","NA","Multiple")</f>
        <v>NA</v>
      </c>
      <c r="K1502" s="10" t="s">
        <v>322</v>
      </c>
      <c r="L1502" s="10" t="s">
        <v>322</v>
      </c>
      <c r="M1502" s="10" t="s">
        <v>322</v>
      </c>
      <c r="N1502" s="11" t="s">
        <v>328</v>
      </c>
      <c r="O1502" s="12">
        <v>3279293</v>
      </c>
      <c r="P1502" s="13">
        <v>26187763</v>
      </c>
      <c r="Q1502" s="14">
        <v>0.8857138721235811</v>
      </c>
      <c r="R1502" s="13">
        <v>99787</v>
      </c>
      <c r="S1502" s="15">
        <v>3.3749629610438964E-3</v>
      </c>
      <c r="T1502" s="15">
        <v>3.8104438321058596E-3</v>
      </c>
    </row>
    <row r="1503" spans="1:20">
      <c r="A1503" s="10" t="s">
        <v>1907</v>
      </c>
      <c r="B1503" s="10" t="s">
        <v>1818</v>
      </c>
      <c r="C1503" s="10" t="s">
        <v>487</v>
      </c>
      <c r="D1503" s="10" t="s">
        <v>1819</v>
      </c>
      <c r="E1503" s="10" t="s">
        <v>832</v>
      </c>
      <c r="F1503" s="10">
        <v>70</v>
      </c>
      <c r="G1503" s="10" t="s">
        <v>340</v>
      </c>
      <c r="H1503" s="10" t="s">
        <v>322</v>
      </c>
      <c r="I1503" s="10" t="s">
        <v>322</v>
      </c>
      <c r="J1503" t="str" cm="1">
        <f t="array" ref="J1503">_xlfn.SWITCH(I1503, "Rectum","Rectum","Sigma","LC","LC","LC","RC","RC","left","LC","right","RC","Left colon","LC","Right colon","RC","NA","NA","TODO","NA","Multiple")</f>
        <v>NA</v>
      </c>
      <c r="K1503" s="10" t="s">
        <v>322</v>
      </c>
      <c r="L1503" s="10" t="s">
        <v>322</v>
      </c>
      <c r="M1503" s="10" t="s">
        <v>322</v>
      </c>
      <c r="N1503" s="11" t="s">
        <v>328</v>
      </c>
      <c r="O1503" s="12">
        <v>5140982</v>
      </c>
      <c r="P1503" s="13">
        <v>22531267</v>
      </c>
      <c r="Q1503" s="14">
        <v>0.81329192238981907</v>
      </c>
      <c r="R1503" s="13">
        <v>31539</v>
      </c>
      <c r="S1503" s="15">
        <v>1.1384363755599055E-3</v>
      </c>
      <c r="T1503" s="15">
        <v>1.39978812554128E-3</v>
      </c>
    </row>
    <row r="1504" spans="1:20">
      <c r="A1504" s="10" t="s">
        <v>1908</v>
      </c>
      <c r="B1504" s="10" t="s">
        <v>1818</v>
      </c>
      <c r="C1504" s="10" t="s">
        <v>487</v>
      </c>
      <c r="D1504" s="10" t="s">
        <v>1819</v>
      </c>
      <c r="E1504" s="10" t="s">
        <v>832</v>
      </c>
      <c r="F1504" s="10">
        <v>79</v>
      </c>
      <c r="G1504" s="10" t="s">
        <v>320</v>
      </c>
      <c r="H1504" s="10" t="s">
        <v>322</v>
      </c>
      <c r="I1504" s="10" t="s">
        <v>322</v>
      </c>
      <c r="J1504" t="str" cm="1">
        <f t="array" ref="J1504">_xlfn.SWITCH(I1504, "Rectum","Rectum","Sigma","LC","LC","LC","RC","RC","left","LC","right","RC","Left colon","LC","Right colon","RC","NA","NA","TODO","NA","Multiple")</f>
        <v>NA</v>
      </c>
      <c r="K1504" s="10" t="s">
        <v>322</v>
      </c>
      <c r="L1504" s="10" t="s">
        <v>322</v>
      </c>
      <c r="M1504" s="10" t="s">
        <v>322</v>
      </c>
      <c r="N1504" s="11" t="s">
        <v>323</v>
      </c>
      <c r="O1504" s="12">
        <v>3928595</v>
      </c>
      <c r="P1504" s="13">
        <v>29032677</v>
      </c>
      <c r="Q1504" s="14">
        <v>0.88015693178967092</v>
      </c>
      <c r="R1504" s="13">
        <v>24524</v>
      </c>
      <c r="S1504" s="15">
        <v>7.4347152331870358E-4</v>
      </c>
      <c r="T1504" s="15">
        <v>8.4470336648597702E-4</v>
      </c>
    </row>
    <row r="1505" spans="1:20">
      <c r="A1505" s="10" t="s">
        <v>1909</v>
      </c>
      <c r="B1505" s="10" t="s">
        <v>1818</v>
      </c>
      <c r="C1505" s="10" t="s">
        <v>487</v>
      </c>
      <c r="D1505" s="10" t="s">
        <v>1819</v>
      </c>
      <c r="E1505" s="10" t="s">
        <v>832</v>
      </c>
      <c r="F1505" s="10">
        <v>61</v>
      </c>
      <c r="G1505" s="10" t="s">
        <v>340</v>
      </c>
      <c r="H1505" s="10" t="s">
        <v>322</v>
      </c>
      <c r="I1505" s="10" t="s">
        <v>322</v>
      </c>
      <c r="J1505" t="str" cm="1">
        <f t="array" ref="J1505">_xlfn.SWITCH(I1505, "Rectum","Rectum","Sigma","LC","LC","LC","RC","RC","left","LC","right","RC","Left colon","LC","Right colon","RC","NA","NA","TODO","NA","Multiple")</f>
        <v>NA</v>
      </c>
      <c r="K1505" s="10" t="s">
        <v>322</v>
      </c>
      <c r="L1505" s="10" t="s">
        <v>322</v>
      </c>
      <c r="M1505" s="10" t="s">
        <v>322</v>
      </c>
      <c r="N1505" s="11" t="s">
        <v>328</v>
      </c>
      <c r="O1505" s="12">
        <v>11875006</v>
      </c>
      <c r="P1505" s="13">
        <v>20806367</v>
      </c>
      <c r="Q1505" s="14">
        <v>0.63593924347427233</v>
      </c>
      <c r="R1505" s="13">
        <v>36166</v>
      </c>
      <c r="S1505" s="15">
        <v>1.1054009899705477E-3</v>
      </c>
      <c r="T1505" s="15">
        <v>1.7382179214660602E-3</v>
      </c>
    </row>
    <row r="1506" spans="1:20">
      <c r="A1506" s="10" t="s">
        <v>1910</v>
      </c>
      <c r="B1506" s="10" t="s">
        <v>1818</v>
      </c>
      <c r="C1506" s="10" t="s">
        <v>487</v>
      </c>
      <c r="D1506" s="10" t="s">
        <v>1819</v>
      </c>
      <c r="E1506" s="10" t="s">
        <v>832</v>
      </c>
      <c r="F1506" s="10">
        <v>71</v>
      </c>
      <c r="G1506" s="10" t="s">
        <v>340</v>
      </c>
      <c r="H1506" s="10" t="s">
        <v>322</v>
      </c>
      <c r="I1506" s="10" t="s">
        <v>322</v>
      </c>
      <c r="J1506" t="str" cm="1">
        <f t="array" ref="J1506">_xlfn.SWITCH(I1506, "Rectum","Rectum","Sigma","LC","LC","LC","RC","RC","left","LC","right","RC","Left colon","LC","Right colon","RC","NA","NA","TODO","NA","Multiple")</f>
        <v>NA</v>
      </c>
      <c r="K1506" s="10" t="s">
        <v>322</v>
      </c>
      <c r="L1506" s="10" t="s">
        <v>322</v>
      </c>
      <c r="M1506" s="10" t="s">
        <v>322</v>
      </c>
      <c r="N1506" s="11" t="s">
        <v>328</v>
      </c>
      <c r="O1506" s="12">
        <v>9557048</v>
      </c>
      <c r="P1506" s="13">
        <v>20294224</v>
      </c>
      <c r="Q1506" s="14">
        <v>0.67815281019459539</v>
      </c>
      <c r="R1506" s="13">
        <v>74467</v>
      </c>
      <c r="S1506" s="15">
        <v>2.4883930184648071E-3</v>
      </c>
      <c r="T1506" s="15">
        <v>3.6693691761754497E-3</v>
      </c>
    </row>
    <row r="1507" spans="1:20">
      <c r="A1507" s="10" t="s">
        <v>1911</v>
      </c>
      <c r="B1507" s="10" t="s">
        <v>1818</v>
      </c>
      <c r="C1507" s="10" t="s">
        <v>487</v>
      </c>
      <c r="D1507" s="10" t="s">
        <v>1819</v>
      </c>
      <c r="E1507" s="10" t="s">
        <v>832</v>
      </c>
      <c r="F1507" s="10">
        <v>58</v>
      </c>
      <c r="G1507" s="10" t="s">
        <v>320</v>
      </c>
      <c r="H1507" s="10" t="s">
        <v>322</v>
      </c>
      <c r="I1507" s="10" t="s">
        <v>322</v>
      </c>
      <c r="J1507" t="str" cm="1">
        <f t="array" ref="J1507">_xlfn.SWITCH(I1507, "Rectum","Rectum","Sigma","LC","LC","LC","RC","RC","left","LC","right","RC","Left colon","LC","Right colon","RC","NA","NA","TODO","NA","Multiple")</f>
        <v>NA</v>
      </c>
      <c r="K1507" s="10" t="s">
        <v>322</v>
      </c>
      <c r="L1507" s="10" t="s">
        <v>322</v>
      </c>
      <c r="M1507" s="10" t="s">
        <v>322</v>
      </c>
      <c r="N1507" s="11" t="s">
        <v>328</v>
      </c>
      <c r="O1507" s="12">
        <v>9369234</v>
      </c>
      <c r="P1507" s="13">
        <v>26023250</v>
      </c>
      <c r="Q1507" s="14">
        <v>0.73473938262664529</v>
      </c>
      <c r="R1507" s="13">
        <v>25857</v>
      </c>
      <c r="S1507" s="15">
        <v>7.3004548688488822E-4</v>
      </c>
      <c r="T1507" s="15">
        <v>9.9361148204009896E-4</v>
      </c>
    </row>
    <row r="1508" spans="1:20">
      <c r="A1508" s="10" t="s">
        <v>1912</v>
      </c>
      <c r="B1508" s="10" t="s">
        <v>1818</v>
      </c>
      <c r="C1508" s="10" t="s">
        <v>487</v>
      </c>
      <c r="D1508" s="10" t="s">
        <v>1819</v>
      </c>
      <c r="E1508" s="10" t="s">
        <v>832</v>
      </c>
      <c r="F1508" s="10">
        <v>61</v>
      </c>
      <c r="G1508" s="10" t="s">
        <v>320</v>
      </c>
      <c r="H1508" s="10" t="s">
        <v>322</v>
      </c>
      <c r="I1508" s="10" t="s">
        <v>322</v>
      </c>
      <c r="J1508" t="str" cm="1">
        <f t="array" ref="J1508">_xlfn.SWITCH(I1508, "Rectum","Rectum","Sigma","LC","LC","LC","RC","RC","left","LC","right","RC","Left colon","LC","Right colon","RC","NA","NA","TODO","NA","Multiple")</f>
        <v>NA</v>
      </c>
      <c r="K1508" s="10" t="s">
        <v>322</v>
      </c>
      <c r="L1508" s="10" t="s">
        <v>322</v>
      </c>
      <c r="M1508" s="10" t="s">
        <v>322</v>
      </c>
      <c r="N1508" s="11" t="s">
        <v>328</v>
      </c>
      <c r="O1508" s="12">
        <v>9702287</v>
      </c>
      <c r="P1508" s="13">
        <v>21459659</v>
      </c>
      <c r="Q1508" s="14">
        <v>0.68768293505945988</v>
      </c>
      <c r="R1508" s="13">
        <v>43800</v>
      </c>
      <c r="S1508" s="15">
        <v>1.4035876597854767E-3</v>
      </c>
      <c r="T1508" s="15">
        <v>2.0410389559312198E-3</v>
      </c>
    </row>
    <row r="1509" spans="1:20">
      <c r="A1509" s="10" t="s">
        <v>1913</v>
      </c>
      <c r="B1509" s="10" t="s">
        <v>1818</v>
      </c>
      <c r="C1509" s="10" t="s">
        <v>487</v>
      </c>
      <c r="D1509" s="10" t="s">
        <v>1819</v>
      </c>
      <c r="E1509" s="10" t="s">
        <v>832</v>
      </c>
      <c r="F1509" s="10">
        <v>50</v>
      </c>
      <c r="G1509" s="10" t="s">
        <v>340</v>
      </c>
      <c r="H1509" s="10" t="s">
        <v>322</v>
      </c>
      <c r="I1509" s="10" t="s">
        <v>322</v>
      </c>
      <c r="J1509" t="str" cm="1">
        <f t="array" ref="J1509">_xlfn.SWITCH(I1509, "Rectum","Rectum","Sigma","LC","LC","LC","RC","RC","left","LC","right","RC","Left colon","LC","Right colon","RC","NA","NA","TODO","NA","Multiple")</f>
        <v>NA</v>
      </c>
      <c r="K1509" s="10" t="s">
        <v>322</v>
      </c>
      <c r="L1509" s="10" t="s">
        <v>322</v>
      </c>
      <c r="M1509" s="10" t="s">
        <v>322</v>
      </c>
      <c r="N1509" s="11" t="s">
        <v>328</v>
      </c>
      <c r="O1509" s="12">
        <v>8795138</v>
      </c>
      <c r="P1509" s="13">
        <v>18771627</v>
      </c>
      <c r="Q1509" s="14">
        <v>0.67974484510547917</v>
      </c>
      <c r="R1509" s="13">
        <v>48931</v>
      </c>
      <c r="S1509" s="15">
        <v>1.7718546727918789E-3</v>
      </c>
      <c r="T1509" s="15">
        <v>2.6066467227374599E-3</v>
      </c>
    </row>
    <row r="1510" spans="1:20">
      <c r="A1510" s="10" t="s">
        <v>1914</v>
      </c>
      <c r="B1510" s="10" t="s">
        <v>1818</v>
      </c>
      <c r="C1510" s="10" t="s">
        <v>487</v>
      </c>
      <c r="D1510" s="10" t="s">
        <v>1819</v>
      </c>
      <c r="E1510" s="10" t="s">
        <v>832</v>
      </c>
      <c r="F1510" s="10">
        <v>49</v>
      </c>
      <c r="G1510" s="10" t="s">
        <v>320</v>
      </c>
      <c r="H1510" s="10" t="s">
        <v>322</v>
      </c>
      <c r="I1510" s="10" t="s">
        <v>322</v>
      </c>
      <c r="J1510" t="str" cm="1">
        <f t="array" ref="J1510">_xlfn.SWITCH(I1510, "Rectum","Rectum","Sigma","LC","LC","LC","RC","RC","left","LC","right","RC","Left colon","LC","Right colon","RC","NA","NA","TODO","NA","Multiple")</f>
        <v>NA</v>
      </c>
      <c r="K1510" s="10" t="s">
        <v>322</v>
      </c>
      <c r="L1510" s="10" t="s">
        <v>322</v>
      </c>
      <c r="M1510" s="10" t="s">
        <v>322</v>
      </c>
      <c r="N1510" s="11" t="s">
        <v>328</v>
      </c>
      <c r="O1510" s="12">
        <v>14145362</v>
      </c>
      <c r="P1510" s="13">
        <v>17372165</v>
      </c>
      <c r="Q1510" s="14">
        <v>0.55046103684175507</v>
      </c>
      <c r="R1510" s="13">
        <v>41773</v>
      </c>
      <c r="S1510" s="15">
        <v>1.3236351883596912E-3</v>
      </c>
      <c r="T1510" s="15">
        <v>2.4045937855183899E-3</v>
      </c>
    </row>
    <row r="1511" spans="1:20">
      <c r="A1511" s="10" t="s">
        <v>1915</v>
      </c>
      <c r="B1511" s="10" t="s">
        <v>1818</v>
      </c>
      <c r="C1511" s="10" t="s">
        <v>487</v>
      </c>
      <c r="D1511" s="10" t="s">
        <v>1819</v>
      </c>
      <c r="E1511" s="10" t="s">
        <v>832</v>
      </c>
      <c r="F1511" s="10">
        <v>66</v>
      </c>
      <c r="G1511" s="10" t="s">
        <v>320</v>
      </c>
      <c r="H1511" s="10" t="s">
        <v>322</v>
      </c>
      <c r="I1511" s="10" t="s">
        <v>322</v>
      </c>
      <c r="J1511" t="str" cm="1">
        <f t="array" ref="J1511">_xlfn.SWITCH(I1511, "Rectum","Rectum","Sigma","LC","LC","LC","RC","RC","left","LC","right","RC","Left colon","LC","Right colon","RC","NA","NA","TODO","NA","Multiple")</f>
        <v>NA</v>
      </c>
      <c r="K1511" s="10" t="s">
        <v>322</v>
      </c>
      <c r="L1511" s="10" t="s">
        <v>322</v>
      </c>
      <c r="M1511" s="10" t="s">
        <v>322</v>
      </c>
      <c r="N1511" s="11" t="s">
        <v>323</v>
      </c>
      <c r="O1511" s="12">
        <v>7544058</v>
      </c>
      <c r="P1511" s="13">
        <v>18591830</v>
      </c>
      <c r="Q1511" s="14">
        <v>0.70915015365759781</v>
      </c>
      <c r="R1511" s="13">
        <v>81169</v>
      </c>
      <c r="S1511" s="15">
        <v>3.0960378199582049E-3</v>
      </c>
      <c r="T1511" s="15">
        <v>4.3658424157277699E-3</v>
      </c>
    </row>
    <row r="1512" spans="1:20">
      <c r="A1512" s="10" t="s">
        <v>1916</v>
      </c>
      <c r="B1512" s="10" t="s">
        <v>1818</v>
      </c>
      <c r="C1512" s="10" t="s">
        <v>487</v>
      </c>
      <c r="D1512" s="10" t="s">
        <v>1819</v>
      </c>
      <c r="E1512" s="10" t="s">
        <v>832</v>
      </c>
      <c r="F1512" s="10">
        <v>53</v>
      </c>
      <c r="G1512" s="10" t="s">
        <v>320</v>
      </c>
      <c r="H1512" s="10" t="s">
        <v>322</v>
      </c>
      <c r="I1512" s="10" t="s">
        <v>322</v>
      </c>
      <c r="J1512" t="str" cm="1">
        <f t="array" ref="J1512">_xlfn.SWITCH(I1512, "Rectum","Rectum","Sigma","LC","LC","LC","RC","RC","left","LC","right","RC","Left colon","LC","Right colon","RC","NA","NA","TODO","NA","Multiple")</f>
        <v>NA</v>
      </c>
      <c r="K1512" s="10" t="s">
        <v>322</v>
      </c>
      <c r="L1512" s="10" t="s">
        <v>322</v>
      </c>
      <c r="M1512" s="10" t="s">
        <v>322</v>
      </c>
      <c r="N1512" s="11" t="s">
        <v>328</v>
      </c>
      <c r="O1512" s="12">
        <v>9598390</v>
      </c>
      <c r="P1512" s="13">
        <v>25923414</v>
      </c>
      <c r="Q1512" s="14">
        <v>0.72827624824634118</v>
      </c>
      <c r="R1512" s="13">
        <v>73774</v>
      </c>
      <c r="S1512" s="15">
        <v>2.0725608107838565E-3</v>
      </c>
      <c r="T1512" s="15">
        <v>2.8458443012174201E-3</v>
      </c>
    </row>
    <row r="1513" spans="1:20">
      <c r="A1513" s="10" t="s">
        <v>1917</v>
      </c>
      <c r="B1513" s="10" t="s">
        <v>1818</v>
      </c>
      <c r="C1513" s="10" t="s">
        <v>487</v>
      </c>
      <c r="D1513" s="10" t="s">
        <v>1819</v>
      </c>
      <c r="E1513" s="10" t="s">
        <v>832</v>
      </c>
      <c r="F1513" s="10">
        <v>60</v>
      </c>
      <c r="G1513" s="10" t="s">
        <v>320</v>
      </c>
      <c r="H1513" s="10" t="s">
        <v>322</v>
      </c>
      <c r="I1513" s="10" t="s">
        <v>322</v>
      </c>
      <c r="J1513" t="str" cm="1">
        <f t="array" ref="J1513">_xlfn.SWITCH(I1513, "Rectum","Rectum","Sigma","LC","LC","LC","RC","RC","left","LC","right","RC","Left colon","LC","Right colon","RC","NA","NA","TODO","NA","Multiple")</f>
        <v>NA</v>
      </c>
      <c r="K1513" s="10" t="s">
        <v>322</v>
      </c>
      <c r="L1513" s="10" t="s">
        <v>322</v>
      </c>
      <c r="M1513" s="10" t="s">
        <v>322</v>
      </c>
      <c r="N1513" s="11" t="s">
        <v>328</v>
      </c>
      <c r="O1513" s="12">
        <v>14777059</v>
      </c>
      <c r="P1513" s="13">
        <v>13105862</v>
      </c>
      <c r="Q1513" s="14">
        <v>0.46876549632151487</v>
      </c>
      <c r="R1513" s="13">
        <v>75327</v>
      </c>
      <c r="S1513" s="15">
        <v>2.6942675377942139E-3</v>
      </c>
      <c r="T1513" s="15">
        <v>5.74758073906165E-3</v>
      </c>
    </row>
    <row r="1514" spans="1:20">
      <c r="A1514" s="10" t="s">
        <v>1918</v>
      </c>
      <c r="B1514" s="10" t="s">
        <v>1818</v>
      </c>
      <c r="C1514" s="10" t="s">
        <v>487</v>
      </c>
      <c r="D1514" s="10" t="s">
        <v>1819</v>
      </c>
      <c r="E1514" s="10" t="s">
        <v>832</v>
      </c>
      <c r="F1514" s="10">
        <v>54</v>
      </c>
      <c r="G1514" s="10" t="s">
        <v>320</v>
      </c>
      <c r="H1514" s="10" t="s">
        <v>322</v>
      </c>
      <c r="I1514" s="10" t="s">
        <v>322</v>
      </c>
      <c r="J1514" t="str" cm="1">
        <f t="array" ref="J1514">_xlfn.SWITCH(I1514, "Rectum","Rectum","Sigma","LC","LC","LC","RC","RC","left","LC","right","RC","Left colon","LC","Right colon","RC","NA","NA","TODO","NA","Multiple")</f>
        <v>NA</v>
      </c>
      <c r="K1514" s="10" t="s">
        <v>322</v>
      </c>
      <c r="L1514" s="10" t="s">
        <v>322</v>
      </c>
      <c r="M1514" s="10" t="s">
        <v>322</v>
      </c>
      <c r="N1514" s="11" t="s">
        <v>328</v>
      </c>
      <c r="O1514" s="12">
        <v>11029848</v>
      </c>
      <c r="P1514" s="13">
        <v>19363832</v>
      </c>
      <c r="Q1514" s="14">
        <v>0.63550315588275452</v>
      </c>
      <c r="R1514" s="13">
        <v>76400</v>
      </c>
      <c r="S1514" s="15">
        <v>2.5073777292347115E-3</v>
      </c>
      <c r="T1514" s="15">
        <v>3.9455000435864099E-3</v>
      </c>
    </row>
    <row r="1515" spans="1:20">
      <c r="A1515" s="10" t="s">
        <v>1919</v>
      </c>
      <c r="B1515" s="10" t="s">
        <v>1818</v>
      </c>
      <c r="C1515" s="10" t="s">
        <v>487</v>
      </c>
      <c r="D1515" s="10" t="s">
        <v>1819</v>
      </c>
      <c r="E1515" s="10" t="s">
        <v>832</v>
      </c>
      <c r="F1515" s="10">
        <v>73</v>
      </c>
      <c r="G1515" s="10" t="s">
        <v>340</v>
      </c>
      <c r="H1515" s="10" t="s">
        <v>322</v>
      </c>
      <c r="I1515" s="10" t="s">
        <v>322</v>
      </c>
      <c r="J1515" t="str" cm="1">
        <f t="array" ref="J1515">_xlfn.SWITCH(I1515, "Rectum","Rectum","Sigma","LC","LC","LC","RC","RC","left","LC","right","RC","Left colon","LC","Right colon","RC","NA","NA","TODO","NA","Multiple")</f>
        <v>NA</v>
      </c>
      <c r="K1515" s="10" t="s">
        <v>322</v>
      </c>
      <c r="L1515" s="10" t="s">
        <v>322</v>
      </c>
      <c r="M1515" s="10" t="s">
        <v>322</v>
      </c>
      <c r="N1515" s="11" t="s">
        <v>323</v>
      </c>
      <c r="O1515" s="12">
        <v>7927547</v>
      </c>
      <c r="P1515" s="13">
        <v>19430567</v>
      </c>
      <c r="Q1515" s="14">
        <v>0.70970109343375076</v>
      </c>
      <c r="R1515" s="13">
        <v>20408</v>
      </c>
      <c r="S1515" s="15">
        <v>7.454018153353932E-4</v>
      </c>
      <c r="T1515" s="15">
        <v>1.05030388459585E-3</v>
      </c>
    </row>
    <row r="1516" spans="1:20">
      <c r="A1516" s="10" t="s">
        <v>1920</v>
      </c>
      <c r="B1516" s="10" t="s">
        <v>1818</v>
      </c>
      <c r="C1516" s="10" t="s">
        <v>487</v>
      </c>
      <c r="D1516" s="10" t="s">
        <v>1819</v>
      </c>
      <c r="E1516" s="10" t="s">
        <v>832</v>
      </c>
      <c r="F1516" s="10">
        <v>76</v>
      </c>
      <c r="G1516" s="10" t="s">
        <v>340</v>
      </c>
      <c r="H1516" s="10" t="s">
        <v>322</v>
      </c>
      <c r="I1516" s="10" t="s">
        <v>322</v>
      </c>
      <c r="J1516" t="str" cm="1">
        <f t="array" ref="J1516">_xlfn.SWITCH(I1516, "Rectum","Rectum","Sigma","LC","LC","LC","RC","RC","left","LC","right","RC","Left colon","LC","Right colon","RC","NA","NA","TODO","NA","Multiple")</f>
        <v>NA</v>
      </c>
      <c r="K1516" s="10" t="s">
        <v>322</v>
      </c>
      <c r="L1516" s="10" t="s">
        <v>322</v>
      </c>
      <c r="M1516" s="10" t="s">
        <v>322</v>
      </c>
      <c r="N1516" s="11" t="s">
        <v>328</v>
      </c>
      <c r="O1516" s="12">
        <v>13809085</v>
      </c>
      <c r="P1516" s="13">
        <v>20662516</v>
      </c>
      <c r="Q1516" s="14">
        <v>0.59820859211293453</v>
      </c>
      <c r="R1516" s="13">
        <v>69053</v>
      </c>
      <c r="S1516" s="15">
        <v>1.999180444006648E-3</v>
      </c>
      <c r="T1516" s="15">
        <v>3.3419453855474302E-3</v>
      </c>
    </row>
    <row r="1517" spans="1:20">
      <c r="A1517" s="10" t="s">
        <v>1921</v>
      </c>
      <c r="B1517" s="10" t="s">
        <v>1818</v>
      </c>
      <c r="C1517" s="10" t="s">
        <v>487</v>
      </c>
      <c r="D1517" s="10" t="s">
        <v>1819</v>
      </c>
      <c r="E1517" s="10" t="s">
        <v>832</v>
      </c>
      <c r="F1517" s="10">
        <v>56</v>
      </c>
      <c r="G1517" s="10" t="s">
        <v>340</v>
      </c>
      <c r="H1517" s="10" t="s">
        <v>322</v>
      </c>
      <c r="I1517" s="10" t="s">
        <v>322</v>
      </c>
      <c r="J1517" t="str" cm="1">
        <f t="array" ref="J1517">_xlfn.SWITCH(I1517, "Rectum","Rectum","Sigma","LC","LC","LC","RC","RC","left","LC","right","RC","Left colon","LC","Right colon","RC","NA","NA","TODO","NA","Multiple")</f>
        <v>NA</v>
      </c>
      <c r="K1517" s="10" t="s">
        <v>322</v>
      </c>
      <c r="L1517" s="10" t="s">
        <v>322</v>
      </c>
      <c r="M1517" s="10" t="s">
        <v>322</v>
      </c>
      <c r="N1517" s="11" t="s">
        <v>328</v>
      </c>
      <c r="O1517" s="12">
        <v>14072231</v>
      </c>
      <c r="P1517" s="13">
        <v>15667503</v>
      </c>
      <c r="Q1517" s="14">
        <v>0.52518316042042135</v>
      </c>
      <c r="R1517" s="13">
        <v>92721</v>
      </c>
      <c r="S1517" s="15">
        <v>3.1080579858412593E-3</v>
      </c>
      <c r="T1517" s="15">
        <v>5.9180457792157408E-3</v>
      </c>
    </row>
    <row r="1518" spans="1:20">
      <c r="A1518" s="10" t="s">
        <v>1922</v>
      </c>
      <c r="B1518" s="10" t="s">
        <v>1818</v>
      </c>
      <c r="C1518" s="10" t="s">
        <v>487</v>
      </c>
      <c r="D1518" s="10" t="s">
        <v>1819</v>
      </c>
      <c r="E1518" s="10" t="s">
        <v>832</v>
      </c>
      <c r="F1518" s="10">
        <v>51</v>
      </c>
      <c r="G1518" s="10" t="s">
        <v>340</v>
      </c>
      <c r="H1518" s="10" t="s">
        <v>322</v>
      </c>
      <c r="I1518" s="10" t="s">
        <v>322</v>
      </c>
      <c r="J1518" t="str" cm="1">
        <f t="array" ref="J1518">_xlfn.SWITCH(I1518, "Rectum","Rectum","Sigma","LC","LC","LC","RC","RC","left","LC","right","RC","Left colon","LC","Right colon","RC","NA","NA","TODO","NA","Multiple")</f>
        <v>NA</v>
      </c>
      <c r="K1518" s="10" t="s">
        <v>322</v>
      </c>
      <c r="L1518" s="10" t="s">
        <v>322</v>
      </c>
      <c r="M1518" s="10" t="s">
        <v>322</v>
      </c>
      <c r="N1518" s="11" t="s">
        <v>323</v>
      </c>
      <c r="O1518" s="12">
        <v>13196634</v>
      </c>
      <c r="P1518" s="13">
        <v>16543049</v>
      </c>
      <c r="Q1518" s="14">
        <v>0.55299124994137672</v>
      </c>
      <c r="R1518" s="13">
        <v>175888</v>
      </c>
      <c r="S1518" s="15">
        <v>5.8794799537672205E-3</v>
      </c>
      <c r="T1518" s="15">
        <v>1.06321392144822E-2</v>
      </c>
    </row>
    <row r="1519" spans="1:20">
      <c r="A1519" s="10" t="s">
        <v>1923</v>
      </c>
      <c r="B1519" s="10" t="s">
        <v>1818</v>
      </c>
      <c r="C1519" s="10" t="s">
        <v>487</v>
      </c>
      <c r="D1519" s="10" t="s">
        <v>1819</v>
      </c>
      <c r="E1519" s="10" t="s">
        <v>832</v>
      </c>
      <c r="F1519" s="10">
        <v>69</v>
      </c>
      <c r="G1519" s="10" t="s">
        <v>340</v>
      </c>
      <c r="H1519" s="10" t="s">
        <v>322</v>
      </c>
      <c r="I1519" s="10" t="s">
        <v>322</v>
      </c>
      <c r="J1519" t="str" cm="1">
        <f t="array" ref="J1519">_xlfn.SWITCH(I1519, "Rectum","Rectum","Sigma","LC","LC","LC","RC","RC","left","LC","right","RC","Left colon","LC","Right colon","RC","NA","NA","TODO","NA","Multiple")</f>
        <v>NA</v>
      </c>
      <c r="K1519" s="10" t="s">
        <v>322</v>
      </c>
      <c r="L1519" s="10" t="s">
        <v>322</v>
      </c>
      <c r="M1519" s="10" t="s">
        <v>322</v>
      </c>
      <c r="N1519" s="11" t="s">
        <v>323</v>
      </c>
      <c r="O1519" s="12">
        <v>14656460</v>
      </c>
      <c r="P1519" s="13">
        <v>19060705</v>
      </c>
      <c r="Q1519" s="14">
        <v>0.55954867522063412</v>
      </c>
      <c r="R1519" s="13">
        <v>347262</v>
      </c>
      <c r="S1519" s="15">
        <v>1.0194270991260178E-2</v>
      </c>
      <c r="T1519" s="15">
        <v>1.8218738498917E-2</v>
      </c>
    </row>
    <row r="1520" spans="1:20">
      <c r="A1520" s="10" t="s">
        <v>1924</v>
      </c>
      <c r="B1520" s="10" t="s">
        <v>1818</v>
      </c>
      <c r="C1520" s="10" t="s">
        <v>487</v>
      </c>
      <c r="D1520" s="10" t="s">
        <v>1819</v>
      </c>
      <c r="E1520" s="10" t="s">
        <v>832</v>
      </c>
      <c r="F1520" s="10">
        <v>52</v>
      </c>
      <c r="G1520" s="10" t="s">
        <v>340</v>
      </c>
      <c r="H1520" s="10" t="s">
        <v>322</v>
      </c>
      <c r="I1520" s="10" t="s">
        <v>322</v>
      </c>
      <c r="J1520" t="str" cm="1">
        <f t="array" ref="J1520">_xlfn.SWITCH(I1520, "Rectum","Rectum","Sigma","LC","LC","LC","RC","RC","left","LC","right","RC","Left colon","LC","Right colon","RC","NA","NA","TODO","NA","Multiple")</f>
        <v>NA</v>
      </c>
      <c r="K1520" s="10" t="s">
        <v>322</v>
      </c>
      <c r="L1520" s="10" t="s">
        <v>322</v>
      </c>
      <c r="M1520" s="10" t="s">
        <v>322</v>
      </c>
      <c r="N1520" s="11" t="s">
        <v>328</v>
      </c>
      <c r="O1520" s="12">
        <v>13241261</v>
      </c>
      <c r="P1520" s="13">
        <v>17280245</v>
      </c>
      <c r="Q1520" s="14">
        <v>0.5651950065205833</v>
      </c>
      <c r="R1520" s="13">
        <v>52446</v>
      </c>
      <c r="S1520" s="15">
        <v>1.7153817733474559E-3</v>
      </c>
      <c r="T1520" s="15">
        <v>3.0350264131093004E-3</v>
      </c>
    </row>
    <row r="1521" spans="1:20">
      <c r="A1521" s="10" t="s">
        <v>1925</v>
      </c>
      <c r="B1521" s="10" t="s">
        <v>1818</v>
      </c>
      <c r="C1521" s="10" t="s">
        <v>487</v>
      </c>
      <c r="D1521" s="10" t="s">
        <v>1819</v>
      </c>
      <c r="E1521" s="10" t="s">
        <v>832</v>
      </c>
      <c r="F1521" s="10">
        <v>62</v>
      </c>
      <c r="G1521" s="10" t="s">
        <v>340</v>
      </c>
      <c r="H1521" s="10" t="s">
        <v>322</v>
      </c>
      <c r="I1521" s="10" t="s">
        <v>322</v>
      </c>
      <c r="J1521" t="str" cm="1">
        <f t="array" ref="J1521">_xlfn.SWITCH(I1521, "Rectum","Rectum","Sigma","LC","LC","LC","RC","RC","left","LC","right","RC","Left colon","LC","Right colon","RC","NA","NA","TODO","NA","Multiple")</f>
        <v>NA</v>
      </c>
      <c r="K1521" s="10" t="s">
        <v>322</v>
      </c>
      <c r="L1521" s="10" t="s">
        <v>322</v>
      </c>
      <c r="M1521" s="10" t="s">
        <v>322</v>
      </c>
      <c r="N1521" s="11" t="s">
        <v>328</v>
      </c>
      <c r="O1521" s="12">
        <v>18053629</v>
      </c>
      <c r="P1521" s="13">
        <v>16066219</v>
      </c>
      <c r="Q1521" s="14">
        <v>0.46874564459218709</v>
      </c>
      <c r="R1521" s="13">
        <v>155071</v>
      </c>
      <c r="S1521" s="15">
        <v>4.5243287081145256E-3</v>
      </c>
      <c r="T1521" s="15">
        <v>9.6519909258052598E-3</v>
      </c>
    </row>
    <row r="1522" spans="1:20">
      <c r="A1522" s="10" t="s">
        <v>1926</v>
      </c>
      <c r="B1522" s="10" t="s">
        <v>1818</v>
      </c>
      <c r="C1522" s="10" t="s">
        <v>487</v>
      </c>
      <c r="D1522" s="10" t="s">
        <v>1819</v>
      </c>
      <c r="E1522" s="10" t="s">
        <v>832</v>
      </c>
      <c r="F1522" s="10">
        <v>63</v>
      </c>
      <c r="G1522" s="10" t="s">
        <v>340</v>
      </c>
      <c r="H1522" s="10" t="s">
        <v>322</v>
      </c>
      <c r="I1522" s="10" t="s">
        <v>322</v>
      </c>
      <c r="J1522" t="str" cm="1">
        <f t="array" ref="J1522">_xlfn.SWITCH(I1522, "Rectum","Rectum","Sigma","LC","LC","LC","RC","RC","left","LC","right","RC","Left colon","LC","Right colon","RC","NA","NA","TODO","NA","Multiple")</f>
        <v>NA</v>
      </c>
      <c r="K1522" s="10" t="s">
        <v>322</v>
      </c>
      <c r="L1522" s="10" t="s">
        <v>322</v>
      </c>
      <c r="M1522" s="10" t="s">
        <v>322</v>
      </c>
      <c r="N1522" s="11" t="s">
        <v>323</v>
      </c>
      <c r="O1522" s="12">
        <v>16433358</v>
      </c>
      <c r="P1522" s="13">
        <v>19315934</v>
      </c>
      <c r="Q1522" s="14">
        <v>0.53203872338475178</v>
      </c>
      <c r="R1522" s="13">
        <v>556212</v>
      </c>
      <c r="S1522" s="15">
        <v>1.5320321679048995E-2</v>
      </c>
      <c r="T1522" s="15">
        <v>2.8795501164996698E-2</v>
      </c>
    </row>
    <row r="1523" spans="1:20">
      <c r="A1523" s="10" t="s">
        <v>1927</v>
      </c>
      <c r="B1523" s="10" t="s">
        <v>1818</v>
      </c>
      <c r="C1523" s="10" t="s">
        <v>487</v>
      </c>
      <c r="D1523" s="10" t="s">
        <v>1819</v>
      </c>
      <c r="E1523" s="10" t="s">
        <v>832</v>
      </c>
      <c r="F1523" s="10">
        <v>52</v>
      </c>
      <c r="G1523" s="10" t="s">
        <v>340</v>
      </c>
      <c r="H1523" s="10" t="s">
        <v>322</v>
      </c>
      <c r="I1523" s="10" t="s">
        <v>322</v>
      </c>
      <c r="J1523" t="str" cm="1">
        <f t="array" ref="J1523">_xlfn.SWITCH(I1523, "Rectum","Rectum","Sigma","LC","LC","LC","RC","RC","left","LC","right","RC","Left colon","LC","Right colon","RC","NA","NA","TODO","NA","Multiple")</f>
        <v>NA</v>
      </c>
      <c r="K1523" s="10" t="s">
        <v>322</v>
      </c>
      <c r="L1523" s="10" t="s">
        <v>322</v>
      </c>
      <c r="M1523" s="10" t="s">
        <v>322</v>
      </c>
      <c r="N1523" s="11" t="s">
        <v>328</v>
      </c>
      <c r="O1523" s="12">
        <v>13065997</v>
      </c>
      <c r="P1523" s="13">
        <v>13882363</v>
      </c>
      <c r="Q1523" s="14">
        <v>0.51316900969029389</v>
      </c>
      <c r="R1523" s="13">
        <v>103864</v>
      </c>
      <c r="S1523" s="15">
        <v>3.8393885840957106E-3</v>
      </c>
      <c r="T1523" s="15">
        <v>7.4817233924800797E-3</v>
      </c>
    </row>
    <row r="1524" spans="1:20">
      <c r="A1524" s="10" t="s">
        <v>1928</v>
      </c>
      <c r="B1524" s="10" t="s">
        <v>1818</v>
      </c>
      <c r="C1524" s="10" t="s">
        <v>487</v>
      </c>
      <c r="D1524" s="10" t="s">
        <v>1819</v>
      </c>
      <c r="E1524" s="10" t="s">
        <v>832</v>
      </c>
      <c r="F1524" s="10">
        <v>64</v>
      </c>
      <c r="G1524" s="10" t="s">
        <v>320</v>
      </c>
      <c r="H1524" s="10" t="s">
        <v>322</v>
      </c>
      <c r="I1524" s="10" t="s">
        <v>322</v>
      </c>
      <c r="J1524" t="str" cm="1">
        <f t="array" ref="J1524">_xlfn.SWITCH(I1524, "Rectum","Rectum","Sigma","LC","LC","LC","RC","RC","left","LC","right","RC","Left colon","LC","Right colon","RC","NA","NA","TODO","NA","Multiple")</f>
        <v>NA</v>
      </c>
      <c r="K1524" s="10" t="s">
        <v>322</v>
      </c>
      <c r="L1524" s="10" t="s">
        <v>322</v>
      </c>
      <c r="M1524" s="10" t="s">
        <v>322</v>
      </c>
      <c r="N1524" s="11" t="s">
        <v>328</v>
      </c>
      <c r="O1524" s="12">
        <v>9215783</v>
      </c>
      <c r="P1524" s="13">
        <v>21207661</v>
      </c>
      <c r="Q1524" s="14">
        <v>0.69572715721923439</v>
      </c>
      <c r="R1524" s="13">
        <v>59283</v>
      </c>
      <c r="S1524" s="15">
        <v>1.9448063160490859E-3</v>
      </c>
      <c r="T1524" s="15">
        <v>2.7953577718919597E-3</v>
      </c>
    </row>
    <row r="1525" spans="1:20">
      <c r="A1525" s="10" t="s">
        <v>1929</v>
      </c>
      <c r="B1525" s="10" t="s">
        <v>1818</v>
      </c>
      <c r="C1525" s="10" t="s">
        <v>487</v>
      </c>
      <c r="D1525" s="10" t="s">
        <v>1819</v>
      </c>
      <c r="E1525" s="10" t="s">
        <v>832</v>
      </c>
      <c r="F1525" s="10">
        <v>63</v>
      </c>
      <c r="G1525" s="10" t="s">
        <v>320</v>
      </c>
      <c r="H1525" s="10" t="s">
        <v>322</v>
      </c>
      <c r="I1525" s="10" t="s">
        <v>322</v>
      </c>
      <c r="J1525" t="str" cm="1">
        <f t="array" ref="J1525">_xlfn.SWITCH(I1525, "Rectum","Rectum","Sigma","LC","LC","LC","RC","RC","left","LC","right","RC","Left colon","LC","Right colon","RC","NA","NA","TODO","NA","Multiple")</f>
        <v>NA</v>
      </c>
      <c r="K1525" s="10" t="s">
        <v>322</v>
      </c>
      <c r="L1525" s="10" t="s">
        <v>322</v>
      </c>
      <c r="M1525" s="10" t="s">
        <v>322</v>
      </c>
      <c r="N1525" s="11" t="s">
        <v>323</v>
      </c>
      <c r="O1525" s="12">
        <v>4322149</v>
      </c>
      <c r="P1525" s="13">
        <v>23553174</v>
      </c>
      <c r="Q1525" s="14">
        <v>0.84098237927664476</v>
      </c>
      <c r="R1525" s="13">
        <v>131416</v>
      </c>
      <c r="S1525" s="15">
        <v>4.6922992355518433E-3</v>
      </c>
      <c r="T1525" s="15">
        <v>5.5795452451546405E-3</v>
      </c>
    </row>
    <row r="1526" spans="1:20">
      <c r="A1526" s="10" t="s">
        <v>1930</v>
      </c>
      <c r="B1526" s="10" t="s">
        <v>1818</v>
      </c>
      <c r="C1526" s="10" t="s">
        <v>487</v>
      </c>
      <c r="D1526" s="10" t="s">
        <v>1819</v>
      </c>
      <c r="E1526" s="10" t="s">
        <v>832</v>
      </c>
      <c r="F1526" s="10">
        <v>67</v>
      </c>
      <c r="G1526" s="10" t="s">
        <v>340</v>
      </c>
      <c r="H1526" s="10" t="s">
        <v>322</v>
      </c>
      <c r="I1526" s="10" t="s">
        <v>322</v>
      </c>
      <c r="J1526" t="str" cm="1">
        <f t="array" ref="J1526">_xlfn.SWITCH(I1526, "Rectum","Rectum","Sigma","LC","LC","LC","RC","RC","left","LC","right","RC","Left colon","LC","Right colon","RC","NA","NA","TODO","NA","Multiple")</f>
        <v>NA</v>
      </c>
      <c r="K1526" s="10" t="s">
        <v>322</v>
      </c>
      <c r="L1526" s="10" t="s">
        <v>322</v>
      </c>
      <c r="M1526" s="10" t="s">
        <v>322</v>
      </c>
      <c r="N1526" s="11" t="s">
        <v>328</v>
      </c>
      <c r="O1526" s="12">
        <v>3384271</v>
      </c>
      <c r="P1526" s="13">
        <v>28399398</v>
      </c>
      <c r="Q1526" s="14">
        <v>0.89150138513685639</v>
      </c>
      <c r="R1526" s="13">
        <v>72028</v>
      </c>
      <c r="S1526" s="15">
        <v>2.2610712300534502E-3</v>
      </c>
      <c r="T1526" s="15">
        <v>2.53625094447425E-3</v>
      </c>
    </row>
    <row r="1527" spans="1:20">
      <c r="A1527" s="10" t="s">
        <v>1931</v>
      </c>
      <c r="B1527" s="10" t="s">
        <v>1818</v>
      </c>
      <c r="C1527" s="10" t="s">
        <v>487</v>
      </c>
      <c r="D1527" s="10" t="s">
        <v>1819</v>
      </c>
      <c r="E1527" s="10" t="s">
        <v>832</v>
      </c>
      <c r="F1527" s="10">
        <v>52</v>
      </c>
      <c r="G1527" s="10" t="s">
        <v>320</v>
      </c>
      <c r="H1527" s="10" t="s">
        <v>322</v>
      </c>
      <c r="I1527" s="10" t="s">
        <v>322</v>
      </c>
      <c r="J1527" t="str" cm="1">
        <f t="array" ref="J1527">_xlfn.SWITCH(I1527, "Rectum","Rectum","Sigma","LC","LC","LC","RC","RC","left","LC","right","RC","Left colon","LC","Right colon","RC","NA","NA","TODO","NA","Multiple")</f>
        <v>NA</v>
      </c>
      <c r="K1527" s="10" t="s">
        <v>322</v>
      </c>
      <c r="L1527" s="10" t="s">
        <v>322</v>
      </c>
      <c r="M1527" s="10" t="s">
        <v>322</v>
      </c>
      <c r="N1527" s="11" t="s">
        <v>328</v>
      </c>
      <c r="O1527" s="12">
        <v>14118996</v>
      </c>
      <c r="P1527" s="13">
        <v>11422761</v>
      </c>
      <c r="Q1527" s="14">
        <v>0.44600628217072591</v>
      </c>
      <c r="R1527" s="13">
        <v>69454</v>
      </c>
      <c r="S1527" s="15">
        <v>2.7118592713167682E-3</v>
      </c>
      <c r="T1527" s="15">
        <v>6.0803163088153601E-3</v>
      </c>
    </row>
    <row r="1528" spans="1:20">
      <c r="A1528" s="10" t="s">
        <v>1932</v>
      </c>
      <c r="B1528" s="10" t="s">
        <v>1818</v>
      </c>
      <c r="C1528" s="10" t="s">
        <v>487</v>
      </c>
      <c r="D1528" s="10" t="s">
        <v>1819</v>
      </c>
      <c r="E1528" s="10" t="s">
        <v>832</v>
      </c>
      <c r="F1528" s="10">
        <v>58</v>
      </c>
      <c r="G1528" s="10" t="s">
        <v>320</v>
      </c>
      <c r="H1528" s="10" t="s">
        <v>322</v>
      </c>
      <c r="I1528" s="10" t="s">
        <v>322</v>
      </c>
      <c r="J1528" t="str" cm="1">
        <f t="array" ref="J1528">_xlfn.SWITCH(I1528, "Rectum","Rectum","Sigma","LC","LC","LC","RC","RC","left","LC","right","RC","Left colon","LC","Right colon","RC","NA","NA","TODO","NA","Multiple")</f>
        <v>NA</v>
      </c>
      <c r="K1528" s="10" t="s">
        <v>322</v>
      </c>
      <c r="L1528" s="10" t="s">
        <v>322</v>
      </c>
      <c r="M1528" s="10" t="s">
        <v>322</v>
      </c>
      <c r="N1528" s="11" t="s">
        <v>328</v>
      </c>
      <c r="O1528" s="12">
        <v>9181148</v>
      </c>
      <c r="P1528" s="13">
        <v>20155449</v>
      </c>
      <c r="Q1528" s="14">
        <v>0.68530560038777466</v>
      </c>
      <c r="R1528" s="13">
        <v>74295</v>
      </c>
      <c r="S1528" s="15">
        <v>2.5261049545862125E-3</v>
      </c>
      <c r="T1528" s="15">
        <v>3.6860999722705301E-3</v>
      </c>
    </row>
    <row r="1529" spans="1:20">
      <c r="A1529" s="10" t="s">
        <v>1933</v>
      </c>
      <c r="B1529" s="10" t="s">
        <v>1818</v>
      </c>
      <c r="C1529" s="10" t="s">
        <v>487</v>
      </c>
      <c r="D1529" s="10" t="s">
        <v>1819</v>
      </c>
      <c r="E1529" s="10" t="s">
        <v>832</v>
      </c>
      <c r="F1529" s="10">
        <v>65</v>
      </c>
      <c r="G1529" s="10" t="s">
        <v>340</v>
      </c>
      <c r="H1529" s="10" t="s">
        <v>322</v>
      </c>
      <c r="I1529" s="10" t="s">
        <v>322</v>
      </c>
      <c r="J1529" t="str" cm="1">
        <f t="array" ref="J1529">_xlfn.SWITCH(I1529, "Rectum","Rectum","Sigma","LC","LC","LC","RC","RC","left","LC","right","RC","Left colon","LC","Right colon","RC","NA","NA","TODO","NA","Multiple")</f>
        <v>NA</v>
      </c>
      <c r="K1529" s="10" t="s">
        <v>322</v>
      </c>
      <c r="L1529" s="10" t="s">
        <v>322</v>
      </c>
      <c r="M1529" s="10" t="s">
        <v>322</v>
      </c>
      <c r="N1529" s="11" t="s">
        <v>328</v>
      </c>
      <c r="O1529" s="12">
        <v>17304537</v>
      </c>
      <c r="P1529" s="13">
        <v>12667273</v>
      </c>
      <c r="Q1529" s="14">
        <v>0.42142140610258405</v>
      </c>
      <c r="R1529" s="13">
        <v>86637</v>
      </c>
      <c r="S1529" s="15">
        <v>2.8822846369940536E-3</v>
      </c>
      <c r="T1529" s="15">
        <v>6.8394357649037797E-3</v>
      </c>
    </row>
    <row r="1530" spans="1:20">
      <c r="A1530" s="10" t="s">
        <v>1934</v>
      </c>
      <c r="B1530" s="10" t="s">
        <v>1818</v>
      </c>
      <c r="C1530" s="10" t="s">
        <v>487</v>
      </c>
      <c r="D1530" s="10" t="s">
        <v>1819</v>
      </c>
      <c r="E1530" s="10" t="s">
        <v>832</v>
      </c>
      <c r="F1530" s="10">
        <v>61</v>
      </c>
      <c r="G1530" s="10" t="s">
        <v>320</v>
      </c>
      <c r="H1530" s="10" t="s">
        <v>322</v>
      </c>
      <c r="I1530" s="10" t="s">
        <v>322</v>
      </c>
      <c r="J1530" t="str" cm="1">
        <f t="array" ref="J1530">_xlfn.SWITCH(I1530, "Rectum","Rectum","Sigma","LC","LC","LC","RC","RC","left","LC","right","RC","Left colon","LC","Right colon","RC","NA","NA","TODO","NA","Multiple")</f>
        <v>NA</v>
      </c>
      <c r="K1530" s="10" t="s">
        <v>322</v>
      </c>
      <c r="L1530" s="10" t="s">
        <v>322</v>
      </c>
      <c r="M1530" s="10" t="s">
        <v>322</v>
      </c>
      <c r="N1530" s="11" t="s">
        <v>328</v>
      </c>
      <c r="O1530" s="12">
        <v>4979888</v>
      </c>
      <c r="P1530" s="13">
        <v>23917414</v>
      </c>
      <c r="Q1530" s="14">
        <v>0.82674795298129999</v>
      </c>
      <c r="R1530" s="13">
        <v>32209</v>
      </c>
      <c r="S1530" s="15">
        <v>1.1133613699865165E-3</v>
      </c>
      <c r="T1530" s="15">
        <v>1.34667568993872E-3</v>
      </c>
    </row>
    <row r="1531" spans="1:20">
      <c r="A1531" s="10" t="s">
        <v>1935</v>
      </c>
      <c r="B1531" s="10" t="s">
        <v>1818</v>
      </c>
      <c r="C1531" s="10" t="s">
        <v>487</v>
      </c>
      <c r="D1531" s="10" t="s">
        <v>1819</v>
      </c>
      <c r="E1531" s="10" t="s">
        <v>832</v>
      </c>
      <c r="F1531" s="10">
        <v>63</v>
      </c>
      <c r="G1531" s="10" t="s">
        <v>340</v>
      </c>
      <c r="H1531" s="10" t="s">
        <v>322</v>
      </c>
      <c r="I1531" s="10" t="s">
        <v>322</v>
      </c>
      <c r="J1531" t="str" cm="1">
        <f t="array" ref="J1531">_xlfn.SWITCH(I1531, "Rectum","Rectum","Sigma","LC","LC","LC","RC","RC","left","LC","right","RC","Left colon","LC","Right colon","RC","NA","NA","TODO","NA","Multiple")</f>
        <v>NA</v>
      </c>
      <c r="K1531" s="10" t="s">
        <v>322</v>
      </c>
      <c r="L1531" s="10" t="s">
        <v>322</v>
      </c>
      <c r="M1531" s="10" t="s">
        <v>322</v>
      </c>
      <c r="N1531" s="11" t="s">
        <v>328</v>
      </c>
      <c r="O1531" s="12">
        <v>3647436</v>
      </c>
      <c r="P1531" s="13">
        <v>21808695</v>
      </c>
      <c r="Q1531" s="14">
        <v>0.85599712499636449</v>
      </c>
      <c r="R1531" s="13">
        <v>21402</v>
      </c>
      <c r="S1531" s="15">
        <v>8.4003423722383164E-4</v>
      </c>
      <c r="T1531" s="15">
        <v>9.8135170398779004E-4</v>
      </c>
    </row>
    <row r="1532" spans="1:20">
      <c r="A1532" s="10" t="s">
        <v>1936</v>
      </c>
      <c r="B1532" s="10" t="s">
        <v>1818</v>
      </c>
      <c r="C1532" s="10" t="s">
        <v>487</v>
      </c>
      <c r="D1532" s="10" t="s">
        <v>1819</v>
      </c>
      <c r="E1532" s="10" t="s">
        <v>832</v>
      </c>
      <c r="F1532" s="10">
        <v>62</v>
      </c>
      <c r="G1532" s="10" t="s">
        <v>340</v>
      </c>
      <c r="H1532" s="10" t="s">
        <v>322</v>
      </c>
      <c r="I1532" s="10" t="s">
        <v>322</v>
      </c>
      <c r="J1532" t="str" cm="1">
        <f t="array" ref="J1532">_xlfn.SWITCH(I1532, "Rectum","Rectum","Sigma","LC","LC","LC","RC","RC","left","LC","right","RC","Left colon","LC","Right colon","RC","NA","NA","TODO","NA","Multiple")</f>
        <v>NA</v>
      </c>
      <c r="K1532" s="10" t="s">
        <v>322</v>
      </c>
      <c r="L1532" s="10" t="s">
        <v>322</v>
      </c>
      <c r="M1532" s="10" t="s">
        <v>322</v>
      </c>
      <c r="N1532" s="11" t="s">
        <v>328</v>
      </c>
      <c r="O1532" s="12">
        <v>9911979</v>
      </c>
      <c r="P1532" s="13">
        <v>21104245</v>
      </c>
      <c r="Q1532" s="14">
        <v>0.67923746695257137</v>
      </c>
      <c r="R1532" s="13">
        <v>54272</v>
      </c>
      <c r="S1532" s="15">
        <v>1.7467374836887058E-3</v>
      </c>
      <c r="T1532" s="15">
        <v>2.5716153314179202E-3</v>
      </c>
    </row>
    <row r="1533" spans="1:20">
      <c r="A1533" s="10" t="s">
        <v>1937</v>
      </c>
      <c r="B1533" s="10" t="s">
        <v>1818</v>
      </c>
      <c r="C1533" s="10" t="s">
        <v>487</v>
      </c>
      <c r="D1533" s="10" t="s">
        <v>1819</v>
      </c>
      <c r="E1533" s="10" t="s">
        <v>832</v>
      </c>
      <c r="F1533" s="10">
        <v>49</v>
      </c>
      <c r="G1533" s="10" t="s">
        <v>320</v>
      </c>
      <c r="H1533" s="10" t="s">
        <v>322</v>
      </c>
      <c r="I1533" s="10" t="s">
        <v>322</v>
      </c>
      <c r="J1533" t="str" cm="1">
        <f t="array" ref="J1533">_xlfn.SWITCH(I1533, "Rectum","Rectum","Sigma","LC","LC","LC","RC","RC","left","LC","right","RC","Left colon","LC","Right colon","RC","NA","NA","TODO","NA","Multiple")</f>
        <v>NA</v>
      </c>
      <c r="K1533" s="10" t="s">
        <v>322</v>
      </c>
      <c r="L1533" s="10" t="s">
        <v>322</v>
      </c>
      <c r="M1533" s="10" t="s">
        <v>322</v>
      </c>
      <c r="N1533" s="11" t="s">
        <v>328</v>
      </c>
      <c r="O1533" s="12">
        <v>23725526</v>
      </c>
      <c r="P1533" s="13">
        <v>17227983</v>
      </c>
      <c r="Q1533" s="14">
        <v>0.41968955463824775</v>
      </c>
      <c r="R1533" s="13">
        <v>95840</v>
      </c>
      <c r="S1533" s="15">
        <v>2.334750789835912E-3</v>
      </c>
      <c r="T1533" s="15">
        <v>5.5630424060669204E-3</v>
      </c>
    </row>
    <row r="1534" spans="1:20">
      <c r="A1534" s="10" t="s">
        <v>1938</v>
      </c>
      <c r="B1534" s="10" t="s">
        <v>1818</v>
      </c>
      <c r="C1534" s="10" t="s">
        <v>487</v>
      </c>
      <c r="D1534" s="10" t="s">
        <v>1819</v>
      </c>
      <c r="E1534" s="10" t="s">
        <v>832</v>
      </c>
      <c r="F1534" s="10">
        <v>57</v>
      </c>
      <c r="G1534" s="10" t="s">
        <v>340</v>
      </c>
      <c r="H1534" s="10" t="s">
        <v>322</v>
      </c>
      <c r="I1534" s="10" t="s">
        <v>322</v>
      </c>
      <c r="J1534" t="str" cm="1">
        <f t="array" ref="J1534">_xlfn.SWITCH(I1534, "Rectum","Rectum","Sigma","LC","LC","LC","RC","RC","left","LC","right","RC","Left colon","LC","Right colon","RC","NA","NA","TODO","NA","Multiple")</f>
        <v>NA</v>
      </c>
      <c r="K1534" s="10" t="s">
        <v>322</v>
      </c>
      <c r="L1534" s="10" t="s">
        <v>322</v>
      </c>
      <c r="M1534" s="10" t="s">
        <v>322</v>
      </c>
      <c r="N1534" s="11" t="s">
        <v>328</v>
      </c>
      <c r="O1534" s="12">
        <v>16184469</v>
      </c>
      <c r="P1534" s="13">
        <v>21032194</v>
      </c>
      <c r="Q1534" s="14">
        <v>0.56384715218395054</v>
      </c>
      <c r="R1534" s="13">
        <v>84570</v>
      </c>
      <c r="S1534" s="15">
        <v>2.2672172793859122E-3</v>
      </c>
      <c r="T1534" s="15">
        <v>4.0209785056185797E-3</v>
      </c>
    </row>
    <row r="1535" spans="1:20">
      <c r="A1535" s="10" t="s">
        <v>1939</v>
      </c>
      <c r="B1535" s="10" t="s">
        <v>1818</v>
      </c>
      <c r="C1535" s="10" t="s">
        <v>487</v>
      </c>
      <c r="D1535" s="10" t="s">
        <v>1819</v>
      </c>
      <c r="E1535" s="10" t="s">
        <v>832</v>
      </c>
      <c r="F1535" s="10">
        <v>72</v>
      </c>
      <c r="G1535" s="10" t="s">
        <v>340</v>
      </c>
      <c r="H1535" s="10" t="s">
        <v>322</v>
      </c>
      <c r="I1535" s="10" t="s">
        <v>322</v>
      </c>
      <c r="J1535" t="str" cm="1">
        <f t="array" ref="J1535">_xlfn.SWITCH(I1535, "Rectum","Rectum","Sigma","LC","LC","LC","RC","RC","left","LC","right","RC","Left colon","LC","Right colon","RC","NA","NA","TODO","NA","Multiple")</f>
        <v>NA</v>
      </c>
      <c r="K1535" s="10" t="s">
        <v>322</v>
      </c>
      <c r="L1535" s="10" t="s">
        <v>322</v>
      </c>
      <c r="M1535" s="10" t="s">
        <v>322</v>
      </c>
      <c r="N1535" s="11" t="s">
        <v>328</v>
      </c>
      <c r="O1535" s="12">
        <v>8701226</v>
      </c>
      <c r="P1535" s="13">
        <v>22218281</v>
      </c>
      <c r="Q1535" s="14">
        <v>0.71805875538896802</v>
      </c>
      <c r="R1535" s="13">
        <v>22642</v>
      </c>
      <c r="S1535" s="15">
        <v>7.3175266527221493E-4</v>
      </c>
      <c r="T1535" s="15">
        <v>1.01907073729061E-3</v>
      </c>
    </row>
    <row r="1536" spans="1:20">
      <c r="A1536" s="10" t="s">
        <v>1940</v>
      </c>
      <c r="B1536" s="10" t="s">
        <v>1818</v>
      </c>
      <c r="C1536" s="10" t="s">
        <v>487</v>
      </c>
      <c r="D1536" s="10" t="s">
        <v>1819</v>
      </c>
      <c r="E1536" s="10" t="s">
        <v>832</v>
      </c>
      <c r="F1536" s="10">
        <v>62</v>
      </c>
      <c r="G1536" s="10" t="s">
        <v>340</v>
      </c>
      <c r="H1536" s="10" t="s">
        <v>322</v>
      </c>
      <c r="I1536" s="10" t="s">
        <v>322</v>
      </c>
      <c r="J1536" t="str" cm="1">
        <f t="array" ref="J1536">_xlfn.SWITCH(I1536, "Rectum","Rectum","Sigma","LC","LC","LC","RC","RC","left","LC","right","RC","Left colon","LC","Right colon","RC","NA","NA","TODO","NA","Multiple")</f>
        <v>NA</v>
      </c>
      <c r="K1536" s="10" t="s">
        <v>322</v>
      </c>
      <c r="L1536" s="10" t="s">
        <v>322</v>
      </c>
      <c r="M1536" s="10" t="s">
        <v>322</v>
      </c>
      <c r="N1536" s="11" t="s">
        <v>328</v>
      </c>
      <c r="O1536" s="12">
        <v>5803309</v>
      </c>
      <c r="P1536" s="13">
        <v>24049924</v>
      </c>
      <c r="Q1536" s="14">
        <v>0.80460806012398367</v>
      </c>
      <c r="R1536" s="13">
        <v>37002</v>
      </c>
      <c r="S1536" s="15">
        <v>1.2379293772698675E-3</v>
      </c>
      <c r="T1536" s="15">
        <v>1.53854956048926E-3</v>
      </c>
    </row>
    <row r="1537" spans="1:20">
      <c r="A1537" s="10" t="s">
        <v>1941</v>
      </c>
      <c r="B1537" s="10" t="s">
        <v>1818</v>
      </c>
      <c r="C1537" s="10" t="s">
        <v>487</v>
      </c>
      <c r="D1537" s="10" t="s">
        <v>1819</v>
      </c>
      <c r="E1537" s="10" t="s">
        <v>832</v>
      </c>
      <c r="F1537" s="10">
        <v>62</v>
      </c>
      <c r="G1537" s="10" t="s">
        <v>340</v>
      </c>
      <c r="H1537" s="10" t="s">
        <v>322</v>
      </c>
      <c r="I1537" s="10" t="s">
        <v>322</v>
      </c>
      <c r="J1537" t="str" cm="1">
        <f t="array" ref="J1537">_xlfn.SWITCH(I1537, "Rectum","Rectum","Sigma","LC","LC","LC","RC","RC","left","LC","right","RC","Left colon","LC","Right colon","RC","NA","NA","TODO","NA","Multiple")</f>
        <v>NA</v>
      </c>
      <c r="K1537" s="10" t="s">
        <v>322</v>
      </c>
      <c r="L1537" s="10" t="s">
        <v>322</v>
      </c>
      <c r="M1537" s="10" t="s">
        <v>322</v>
      </c>
      <c r="N1537" s="11" t="s">
        <v>328</v>
      </c>
      <c r="O1537" s="12">
        <v>13499388</v>
      </c>
      <c r="P1537" s="13">
        <v>19423666</v>
      </c>
      <c r="Q1537" s="14">
        <v>0.58864144316125766</v>
      </c>
      <c r="R1537" s="13">
        <v>74395</v>
      </c>
      <c r="S1537" s="15">
        <v>2.2545682243497065E-3</v>
      </c>
      <c r="T1537" s="15">
        <v>3.8301214611083201E-3</v>
      </c>
    </row>
    <row r="1538" spans="1:20">
      <c r="A1538" s="10" t="s">
        <v>1942</v>
      </c>
      <c r="B1538" s="10" t="s">
        <v>1818</v>
      </c>
      <c r="C1538" s="10" t="s">
        <v>487</v>
      </c>
      <c r="D1538" s="10" t="s">
        <v>1819</v>
      </c>
      <c r="E1538" s="10" t="s">
        <v>832</v>
      </c>
      <c r="F1538" s="10">
        <v>60</v>
      </c>
      <c r="G1538" s="10" t="s">
        <v>320</v>
      </c>
      <c r="H1538" s="10" t="s">
        <v>322</v>
      </c>
      <c r="I1538" s="10" t="s">
        <v>322</v>
      </c>
      <c r="J1538" t="str" cm="1">
        <f t="array" ref="J1538">_xlfn.SWITCH(I1538, "Rectum","Rectum","Sigma","LC","LC","LC","RC","RC","left","LC","right","RC","Left colon","LC","Right colon","RC","NA","NA","TODO","NA","Multiple")</f>
        <v>NA</v>
      </c>
      <c r="K1538" s="10" t="s">
        <v>322</v>
      </c>
      <c r="L1538" s="10" t="s">
        <v>322</v>
      </c>
      <c r="M1538" s="10" t="s">
        <v>322</v>
      </c>
      <c r="N1538" s="11" t="s">
        <v>328</v>
      </c>
      <c r="O1538" s="12">
        <v>11262502</v>
      </c>
      <c r="P1538" s="13">
        <v>21572314</v>
      </c>
      <c r="Q1538" s="14">
        <v>0.65531050624672971</v>
      </c>
      <c r="R1538" s="13">
        <v>84409</v>
      </c>
      <c r="S1538" s="15">
        <v>2.564124762961461E-3</v>
      </c>
      <c r="T1538" s="15">
        <v>3.9128393921950104E-3</v>
      </c>
    </row>
    <row r="1539" spans="1:20">
      <c r="A1539" s="10" t="s">
        <v>1943</v>
      </c>
      <c r="B1539" s="10" t="s">
        <v>1818</v>
      </c>
      <c r="C1539" s="10" t="s">
        <v>487</v>
      </c>
      <c r="D1539" s="10" t="s">
        <v>1819</v>
      </c>
      <c r="E1539" s="10" t="s">
        <v>832</v>
      </c>
      <c r="F1539" s="10">
        <v>62</v>
      </c>
      <c r="G1539" s="10" t="s">
        <v>320</v>
      </c>
      <c r="H1539" s="10" t="s">
        <v>322</v>
      </c>
      <c r="I1539" s="10" t="s">
        <v>322</v>
      </c>
      <c r="J1539" t="str" cm="1">
        <f t="array" ref="J1539">_xlfn.SWITCH(I1539, "Rectum","Rectum","Sigma","LC","LC","LC","RC","RC","left","LC","right","RC","Left colon","LC","Right colon","RC","NA","NA","TODO","NA","Multiple")</f>
        <v>NA</v>
      </c>
      <c r="K1539" s="10" t="s">
        <v>322</v>
      </c>
      <c r="L1539" s="10" t="s">
        <v>322</v>
      </c>
      <c r="M1539" s="10" t="s">
        <v>322</v>
      </c>
      <c r="N1539" s="11" t="s">
        <v>323</v>
      </c>
      <c r="O1539" s="12">
        <v>3978698</v>
      </c>
      <c r="P1539" s="13">
        <v>26707990</v>
      </c>
      <c r="Q1539" s="14">
        <v>0.86947996562186658</v>
      </c>
      <c r="R1539" s="13">
        <v>30512</v>
      </c>
      <c r="S1539" s="15">
        <v>9.9331970361881934E-4</v>
      </c>
      <c r="T1539" s="15">
        <v>1.1424296624343499E-3</v>
      </c>
    </row>
    <row r="1540" spans="1:20">
      <c r="A1540" s="10" t="s">
        <v>1944</v>
      </c>
      <c r="B1540" s="10" t="s">
        <v>1818</v>
      </c>
      <c r="C1540" s="10" t="s">
        <v>487</v>
      </c>
      <c r="D1540" s="10" t="s">
        <v>1819</v>
      </c>
      <c r="E1540" s="10" t="s">
        <v>832</v>
      </c>
      <c r="F1540" s="10">
        <v>52</v>
      </c>
      <c r="G1540" s="10" t="s">
        <v>340</v>
      </c>
      <c r="H1540" s="10" t="s">
        <v>322</v>
      </c>
      <c r="I1540" s="10" t="s">
        <v>322</v>
      </c>
      <c r="J1540" t="str" cm="1">
        <f t="array" ref="J1540">_xlfn.SWITCH(I1540, "Rectum","Rectum","Sigma","LC","LC","LC","RC","RC","left","LC","right","RC","Left colon","LC","Right colon","RC","NA","NA","TODO","NA","Multiple")</f>
        <v>NA</v>
      </c>
      <c r="K1540" s="10" t="s">
        <v>322</v>
      </c>
      <c r="L1540" s="10" t="s">
        <v>322</v>
      </c>
      <c r="M1540" s="10" t="s">
        <v>322</v>
      </c>
      <c r="N1540" s="11" t="s">
        <v>328</v>
      </c>
      <c r="O1540" s="12">
        <v>15810674</v>
      </c>
      <c r="P1540" s="13">
        <v>16659026</v>
      </c>
      <c r="Q1540" s="14">
        <v>0.51189877798991712</v>
      </c>
      <c r="R1540" s="13">
        <v>73894</v>
      </c>
      <c r="S1540" s="15">
        <v>2.2706158391725267E-3</v>
      </c>
      <c r="T1540" s="15">
        <v>4.4356734901548301E-3</v>
      </c>
    </row>
    <row r="1541" spans="1:20">
      <c r="A1541" s="10" t="s">
        <v>1945</v>
      </c>
      <c r="B1541" s="10" t="s">
        <v>1818</v>
      </c>
      <c r="C1541" s="10" t="s">
        <v>487</v>
      </c>
      <c r="D1541" s="10" t="s">
        <v>1819</v>
      </c>
      <c r="E1541" s="10" t="s">
        <v>832</v>
      </c>
      <c r="F1541" s="10">
        <v>78</v>
      </c>
      <c r="G1541" s="10" t="s">
        <v>340</v>
      </c>
      <c r="H1541" s="10" t="s">
        <v>322</v>
      </c>
      <c r="I1541" s="10" t="s">
        <v>322</v>
      </c>
      <c r="J1541" t="str" cm="1">
        <f t="array" ref="J1541">_xlfn.SWITCH(I1541, "Rectum","Rectum","Sigma","LC","LC","LC","RC","RC","left","LC","right","RC","Left colon","LC","Right colon","RC","NA","NA","TODO","NA","Multiple")</f>
        <v>NA</v>
      </c>
      <c r="K1541" s="10" t="s">
        <v>322</v>
      </c>
      <c r="L1541" s="10" t="s">
        <v>322</v>
      </c>
      <c r="M1541" s="10" t="s">
        <v>322</v>
      </c>
      <c r="N1541" s="11" t="s">
        <v>323</v>
      </c>
      <c r="O1541" s="12">
        <v>7460003</v>
      </c>
      <c r="P1541" s="13">
        <v>25481521</v>
      </c>
      <c r="Q1541" s="14">
        <v>0.77203154245330741</v>
      </c>
      <c r="R1541" s="13">
        <v>64279</v>
      </c>
      <c r="S1541" s="15">
        <v>1.9475060188658339E-3</v>
      </c>
      <c r="T1541" s="15">
        <v>2.5225731226954599E-3</v>
      </c>
    </row>
    <row r="1542" spans="1:20">
      <c r="A1542" s="10" t="s">
        <v>1946</v>
      </c>
      <c r="B1542" s="10" t="s">
        <v>1818</v>
      </c>
      <c r="C1542" s="10" t="s">
        <v>487</v>
      </c>
      <c r="D1542" s="10" t="s">
        <v>1819</v>
      </c>
      <c r="E1542" s="10" t="s">
        <v>832</v>
      </c>
      <c r="F1542" s="10">
        <v>58</v>
      </c>
      <c r="G1542" s="10" t="s">
        <v>320</v>
      </c>
      <c r="H1542" s="10" t="s">
        <v>322</v>
      </c>
      <c r="I1542" s="10" t="s">
        <v>322</v>
      </c>
      <c r="J1542" t="str" cm="1">
        <f t="array" ref="J1542">_xlfn.SWITCH(I1542, "Rectum","Rectum","Sigma","LC","LC","LC","RC","RC","left","LC","right","RC","Left colon","LC","Right colon","RC","NA","NA","TODO","NA","Multiple")</f>
        <v>NA</v>
      </c>
      <c r="K1542" s="10" t="s">
        <v>322</v>
      </c>
      <c r="L1542" s="10" t="s">
        <v>322</v>
      </c>
      <c r="M1542" s="10" t="s">
        <v>322</v>
      </c>
      <c r="N1542" s="11" t="s">
        <v>323</v>
      </c>
      <c r="O1542" s="12">
        <v>998648</v>
      </c>
      <c r="P1542" s="13">
        <v>31558739</v>
      </c>
      <c r="Q1542" s="14">
        <v>0.96890548756759542</v>
      </c>
      <c r="R1542" s="13">
        <v>14148</v>
      </c>
      <c r="S1542" s="15">
        <v>4.343670017394022E-4</v>
      </c>
      <c r="T1542" s="15">
        <v>4.48306885772591E-4</v>
      </c>
    </row>
    <row r="1543" spans="1:20">
      <c r="A1543" s="10" t="s">
        <v>1947</v>
      </c>
      <c r="B1543" s="10" t="s">
        <v>1818</v>
      </c>
      <c r="C1543" s="10" t="s">
        <v>487</v>
      </c>
      <c r="D1543" s="10" t="s">
        <v>1819</v>
      </c>
      <c r="E1543" s="10" t="s">
        <v>832</v>
      </c>
      <c r="F1543" s="10">
        <v>68</v>
      </c>
      <c r="G1543" s="10" t="s">
        <v>320</v>
      </c>
      <c r="H1543" s="10" t="s">
        <v>322</v>
      </c>
      <c r="I1543" s="10" t="s">
        <v>322</v>
      </c>
      <c r="J1543" t="str" cm="1">
        <f t="array" ref="J1543">_xlfn.SWITCH(I1543, "Rectum","Rectum","Sigma","LC","LC","LC","RC","RC","left","LC","right","RC","Left colon","LC","Right colon","RC","NA","NA","TODO","NA","Multiple")</f>
        <v>NA</v>
      </c>
      <c r="K1543" s="10" t="s">
        <v>322</v>
      </c>
      <c r="L1543" s="10" t="s">
        <v>322</v>
      </c>
      <c r="M1543" s="10" t="s">
        <v>322</v>
      </c>
      <c r="N1543" s="11" t="s">
        <v>323</v>
      </c>
      <c r="O1543" s="12">
        <v>17705669</v>
      </c>
      <c r="P1543" s="13">
        <v>11941168</v>
      </c>
      <c r="Q1543" s="14">
        <v>0.39843521700016171</v>
      </c>
      <c r="R1543" s="13">
        <v>323325</v>
      </c>
      <c r="S1543" s="15">
        <v>1.0788229973531675E-2</v>
      </c>
      <c r="T1543" s="15">
        <v>2.70764970394856E-2</v>
      </c>
    </row>
    <row r="1544" spans="1:20">
      <c r="A1544" s="10" t="s">
        <v>1948</v>
      </c>
      <c r="B1544" s="10" t="s">
        <v>1818</v>
      </c>
      <c r="C1544" s="10" t="s">
        <v>487</v>
      </c>
      <c r="D1544" s="10" t="s">
        <v>1819</v>
      </c>
      <c r="E1544" s="10" t="s">
        <v>832</v>
      </c>
      <c r="F1544" s="10">
        <v>71</v>
      </c>
      <c r="G1544" s="10" t="s">
        <v>320</v>
      </c>
      <c r="H1544" s="10" t="s">
        <v>322</v>
      </c>
      <c r="I1544" s="10" t="s">
        <v>322</v>
      </c>
      <c r="J1544" t="str" cm="1">
        <f t="array" ref="J1544">_xlfn.SWITCH(I1544, "Rectum","Rectum","Sigma","LC","LC","LC","RC","RC","left","LC","right","RC","Left colon","LC","Right colon","RC","NA","NA","TODO","NA","Multiple")</f>
        <v>NA</v>
      </c>
      <c r="K1544" s="10" t="s">
        <v>322</v>
      </c>
      <c r="L1544" s="10" t="s">
        <v>322</v>
      </c>
      <c r="M1544" s="10" t="s">
        <v>322</v>
      </c>
      <c r="N1544" s="11" t="s">
        <v>328</v>
      </c>
      <c r="O1544" s="12">
        <v>10935813</v>
      </c>
      <c r="P1544" s="13">
        <v>16478612</v>
      </c>
      <c r="Q1544" s="14">
        <v>0.59802220881558987</v>
      </c>
      <c r="R1544" s="13">
        <v>140759</v>
      </c>
      <c r="S1544" s="15">
        <v>5.1082583952261037E-3</v>
      </c>
      <c r="T1544" s="15">
        <v>8.5419208850842504E-3</v>
      </c>
    </row>
    <row r="1545" spans="1:20">
      <c r="A1545" s="10" t="s">
        <v>1949</v>
      </c>
      <c r="B1545" s="10" t="s">
        <v>1818</v>
      </c>
      <c r="C1545" s="10" t="s">
        <v>487</v>
      </c>
      <c r="D1545" s="10" t="s">
        <v>1819</v>
      </c>
      <c r="E1545" s="10" t="s">
        <v>832</v>
      </c>
      <c r="F1545" s="10">
        <v>58</v>
      </c>
      <c r="G1545" s="10" t="s">
        <v>320</v>
      </c>
      <c r="H1545" s="10" t="s">
        <v>322</v>
      </c>
      <c r="I1545" s="10" t="s">
        <v>322</v>
      </c>
      <c r="J1545" t="str" cm="1">
        <f t="array" ref="J1545">_xlfn.SWITCH(I1545, "Rectum","Rectum","Sigma","LC","LC","LC","RC","RC","left","LC","right","RC","Left colon","LC","Right colon","RC","NA","NA","TODO","NA","Multiple")</f>
        <v>NA</v>
      </c>
      <c r="K1545" s="10" t="s">
        <v>322</v>
      </c>
      <c r="L1545" s="10" t="s">
        <v>322</v>
      </c>
      <c r="M1545" s="10" t="s">
        <v>322</v>
      </c>
      <c r="N1545" s="11" t="s">
        <v>328</v>
      </c>
      <c r="O1545" s="12">
        <v>11780431</v>
      </c>
      <c r="P1545" s="13">
        <v>15095138</v>
      </c>
      <c r="Q1545" s="14">
        <v>0.55970342033691134</v>
      </c>
      <c r="R1545" s="13">
        <v>94318</v>
      </c>
      <c r="S1545" s="15">
        <v>3.4971596284404157E-3</v>
      </c>
      <c r="T1545" s="15">
        <v>6.2482370151236803E-3</v>
      </c>
    </row>
    <row r="1546" spans="1:20">
      <c r="A1546" s="10" t="s">
        <v>1950</v>
      </c>
      <c r="B1546" s="10" t="s">
        <v>1818</v>
      </c>
      <c r="C1546" s="10" t="s">
        <v>487</v>
      </c>
      <c r="D1546" s="10" t="s">
        <v>1819</v>
      </c>
      <c r="E1546" s="10" t="s">
        <v>832</v>
      </c>
      <c r="F1546" s="10">
        <v>69</v>
      </c>
      <c r="G1546" s="10" t="s">
        <v>320</v>
      </c>
      <c r="H1546" s="10" t="s">
        <v>322</v>
      </c>
      <c r="I1546" s="10" t="s">
        <v>322</v>
      </c>
      <c r="J1546" t="str" cm="1">
        <f t="array" ref="J1546">_xlfn.SWITCH(I1546, "Rectum","Rectum","Sigma","LC","LC","LC","RC","RC","left","LC","right","RC","Left colon","LC","Right colon","RC","NA","NA","TODO","NA","Multiple")</f>
        <v>NA</v>
      </c>
      <c r="K1546" s="10" t="s">
        <v>322</v>
      </c>
      <c r="L1546" s="10" t="s">
        <v>322</v>
      </c>
      <c r="M1546" s="10" t="s">
        <v>322</v>
      </c>
      <c r="N1546" s="11" t="s">
        <v>323</v>
      </c>
      <c r="O1546" s="12">
        <v>17874852</v>
      </c>
      <c r="P1546" s="13">
        <v>11536645</v>
      </c>
      <c r="Q1546" s="14">
        <v>0.38855181403742783</v>
      </c>
      <c r="R1546" s="13">
        <v>279897</v>
      </c>
      <c r="S1546" s="15">
        <v>9.4268729854852899E-3</v>
      </c>
      <c r="T1546" s="15">
        <v>2.4261559578196298E-2</v>
      </c>
    </row>
    <row r="1547" spans="1:20">
      <c r="A1547" s="10" t="s">
        <v>1951</v>
      </c>
      <c r="B1547" s="10" t="s">
        <v>1818</v>
      </c>
      <c r="C1547" s="10" t="s">
        <v>487</v>
      </c>
      <c r="D1547" s="10" t="s">
        <v>1819</v>
      </c>
      <c r="E1547" s="10" t="s">
        <v>832</v>
      </c>
      <c r="F1547" s="10">
        <v>73</v>
      </c>
      <c r="G1547" s="10" t="s">
        <v>340</v>
      </c>
      <c r="H1547" s="10" t="s">
        <v>322</v>
      </c>
      <c r="I1547" s="10" t="s">
        <v>322</v>
      </c>
      <c r="J1547" t="str" cm="1">
        <f t="array" ref="J1547">_xlfn.SWITCH(I1547, "Rectum","Rectum","Sigma","LC","LC","LC","RC","RC","left","LC","right","RC","Left colon","LC","Right colon","RC","NA","NA","TODO","NA","Multiple")</f>
        <v>NA</v>
      </c>
      <c r="K1547" s="10" t="s">
        <v>322</v>
      </c>
      <c r="L1547" s="10" t="s">
        <v>322</v>
      </c>
      <c r="M1547" s="10" t="s">
        <v>322</v>
      </c>
      <c r="N1547" s="11" t="s">
        <v>323</v>
      </c>
      <c r="O1547" s="12">
        <v>4767284</v>
      </c>
      <c r="P1547" s="13">
        <v>24830697</v>
      </c>
      <c r="Q1547" s="14">
        <v>0.83348643699182212</v>
      </c>
      <c r="R1547" s="13">
        <v>193382</v>
      </c>
      <c r="S1547" s="15">
        <v>6.4912102208952308E-3</v>
      </c>
      <c r="T1547" s="15">
        <v>7.7880214155889409E-3</v>
      </c>
    </row>
    <row r="1548" spans="1:20">
      <c r="A1548" s="10" t="s">
        <v>1952</v>
      </c>
      <c r="B1548" s="10" t="s">
        <v>1818</v>
      </c>
      <c r="C1548" s="10" t="s">
        <v>487</v>
      </c>
      <c r="D1548" s="10" t="s">
        <v>1819</v>
      </c>
      <c r="E1548" s="10" t="s">
        <v>832</v>
      </c>
      <c r="F1548" s="10">
        <v>59</v>
      </c>
      <c r="G1548" s="10" t="s">
        <v>320</v>
      </c>
      <c r="H1548" s="10" t="s">
        <v>322</v>
      </c>
      <c r="I1548" s="10" t="s">
        <v>322</v>
      </c>
      <c r="J1548" t="str" cm="1">
        <f t="array" ref="J1548">_xlfn.SWITCH(I1548, "Rectum","Rectum","Sigma","LC","LC","LC","RC","RC","left","LC","right","RC","Left colon","LC","Right colon","RC","NA","NA","TODO","NA","Multiple")</f>
        <v>NA</v>
      </c>
      <c r="K1548" s="10" t="s">
        <v>322</v>
      </c>
      <c r="L1548" s="10" t="s">
        <v>322</v>
      </c>
      <c r="M1548" s="10" t="s">
        <v>322</v>
      </c>
      <c r="N1548" s="11" t="s">
        <v>323</v>
      </c>
      <c r="O1548" s="12">
        <v>18412791</v>
      </c>
      <c r="P1548" s="13">
        <v>11403089</v>
      </c>
      <c r="Q1548" s="14">
        <v>0.37859815258956891</v>
      </c>
      <c r="R1548" s="13">
        <v>303361</v>
      </c>
      <c r="S1548" s="15">
        <v>1.0072000154319957E-2</v>
      </c>
      <c r="T1548" s="15">
        <v>2.66034054456648E-2</v>
      </c>
    </row>
    <row r="1549" spans="1:20">
      <c r="A1549" s="10" t="s">
        <v>1953</v>
      </c>
      <c r="B1549" s="10" t="s">
        <v>1818</v>
      </c>
      <c r="C1549" s="10" t="s">
        <v>487</v>
      </c>
      <c r="D1549" s="10" t="s">
        <v>1819</v>
      </c>
      <c r="E1549" s="10" t="s">
        <v>832</v>
      </c>
      <c r="F1549" s="10">
        <v>71</v>
      </c>
      <c r="G1549" s="10" t="s">
        <v>320</v>
      </c>
      <c r="H1549" s="10" t="s">
        <v>322</v>
      </c>
      <c r="I1549" s="10" t="s">
        <v>322</v>
      </c>
      <c r="J1549" t="str" cm="1">
        <f t="array" ref="J1549">_xlfn.SWITCH(I1549, "Rectum","Rectum","Sigma","LC","LC","LC","RC","RC","left","LC","right","RC","Left colon","LC","Right colon","RC","NA","NA","TODO","NA","Multiple")</f>
        <v>NA</v>
      </c>
      <c r="K1549" s="10" t="s">
        <v>322</v>
      </c>
      <c r="L1549" s="10" t="s">
        <v>322</v>
      </c>
      <c r="M1549" s="10" t="s">
        <v>322</v>
      </c>
      <c r="N1549" s="11" t="s">
        <v>323</v>
      </c>
      <c r="O1549" s="12">
        <v>16788232</v>
      </c>
      <c r="P1549" s="13">
        <v>9111196</v>
      </c>
      <c r="Q1549" s="14">
        <v>0.33450371011741264</v>
      </c>
      <c r="R1549" s="13">
        <v>1338524</v>
      </c>
      <c r="S1549" s="15">
        <v>4.9141873809014719E-2</v>
      </c>
      <c r="T1549" s="15">
        <v>0.146909801962333</v>
      </c>
    </row>
    <row r="1550" spans="1:20">
      <c r="A1550" s="10" t="s">
        <v>1954</v>
      </c>
      <c r="B1550" s="10" t="s">
        <v>1818</v>
      </c>
      <c r="C1550" s="10" t="s">
        <v>487</v>
      </c>
      <c r="D1550" s="10" t="s">
        <v>1819</v>
      </c>
      <c r="E1550" s="10" t="s">
        <v>832</v>
      </c>
      <c r="F1550" s="10">
        <v>65</v>
      </c>
      <c r="G1550" s="10" t="s">
        <v>320</v>
      </c>
      <c r="H1550" s="10" t="s">
        <v>322</v>
      </c>
      <c r="I1550" s="10" t="s">
        <v>322</v>
      </c>
      <c r="J1550" t="str" cm="1">
        <f t="array" ref="J1550">_xlfn.SWITCH(I1550, "Rectum","Rectum","Sigma","LC","LC","LC","RC","RC","left","LC","right","RC","Left colon","LC","Right colon","RC","NA","NA","TODO","NA","Multiple")</f>
        <v>NA</v>
      </c>
      <c r="K1550" s="10" t="s">
        <v>322</v>
      </c>
      <c r="L1550" s="10" t="s">
        <v>322</v>
      </c>
      <c r="M1550" s="10" t="s">
        <v>322</v>
      </c>
      <c r="N1550" s="11" t="s">
        <v>323</v>
      </c>
      <c r="O1550" s="12">
        <v>7187958</v>
      </c>
      <c r="P1550" s="13">
        <v>17888227</v>
      </c>
      <c r="Q1550" s="14">
        <v>0.70442680634470689</v>
      </c>
      <c r="R1550" s="13">
        <v>317833</v>
      </c>
      <c r="S1550" s="15">
        <v>1.2516057915687072E-2</v>
      </c>
      <c r="T1550" s="15">
        <v>1.7767719517423401E-2</v>
      </c>
    </row>
    <row r="1551" spans="1:20">
      <c r="A1551" s="10" t="s">
        <v>1955</v>
      </c>
      <c r="B1551" s="10" t="s">
        <v>1818</v>
      </c>
      <c r="C1551" s="10" t="s">
        <v>487</v>
      </c>
      <c r="D1551" s="10" t="s">
        <v>1819</v>
      </c>
      <c r="E1551" s="10" t="s">
        <v>832</v>
      </c>
      <c r="F1551" s="10">
        <v>70</v>
      </c>
      <c r="G1551" s="10" t="s">
        <v>340</v>
      </c>
      <c r="H1551" s="10" t="s">
        <v>322</v>
      </c>
      <c r="I1551" s="10" t="s">
        <v>322</v>
      </c>
      <c r="J1551" t="str" cm="1">
        <f t="array" ref="J1551">_xlfn.SWITCH(I1551, "Rectum","Rectum","Sigma","LC","LC","LC","RC","RC","left","LC","right","RC","Left colon","LC","Right colon","RC","NA","NA","TODO","NA","Multiple")</f>
        <v>NA</v>
      </c>
      <c r="K1551" s="10" t="s">
        <v>322</v>
      </c>
      <c r="L1551" s="10" t="s">
        <v>322</v>
      </c>
      <c r="M1551" s="10" t="s">
        <v>322</v>
      </c>
      <c r="N1551" s="11" t="s">
        <v>323</v>
      </c>
      <c r="O1551" s="12">
        <v>9047651</v>
      </c>
      <c r="P1551" s="13">
        <v>19608502</v>
      </c>
      <c r="Q1551" s="14">
        <v>0.68215759308622725</v>
      </c>
      <c r="R1551" s="13">
        <v>88674</v>
      </c>
      <c r="S1551" s="15">
        <v>3.0848681051376652E-3</v>
      </c>
      <c r="T1551" s="15">
        <v>4.5222220442948701E-3</v>
      </c>
    </row>
    <row r="1552" spans="1:20">
      <c r="A1552" s="10" t="s">
        <v>1956</v>
      </c>
      <c r="B1552" s="10" t="s">
        <v>1818</v>
      </c>
      <c r="C1552" s="10" t="s">
        <v>487</v>
      </c>
      <c r="D1552" s="10" t="s">
        <v>1819</v>
      </c>
      <c r="E1552" s="10" t="s">
        <v>832</v>
      </c>
      <c r="F1552" s="10">
        <v>72</v>
      </c>
      <c r="G1552" s="10" t="s">
        <v>320</v>
      </c>
      <c r="H1552" s="10" t="s">
        <v>322</v>
      </c>
      <c r="I1552" s="10" t="s">
        <v>322</v>
      </c>
      <c r="J1552" t="str" cm="1">
        <f t="array" ref="J1552">_xlfn.SWITCH(I1552, "Rectum","Rectum","Sigma","LC","LC","LC","RC","RC","left","LC","right","RC","Left colon","LC","Right colon","RC","NA","NA","TODO","NA","Multiple")</f>
        <v>NA</v>
      </c>
      <c r="K1552" s="10" t="s">
        <v>322</v>
      </c>
      <c r="L1552" s="10" t="s">
        <v>322</v>
      </c>
      <c r="M1552" s="10" t="s">
        <v>322</v>
      </c>
      <c r="N1552" s="11" t="s">
        <v>328</v>
      </c>
      <c r="O1552" s="12">
        <v>8797616</v>
      </c>
      <c r="P1552" s="13">
        <v>15371583</v>
      </c>
      <c r="Q1552" s="14">
        <v>0.63406799685135362</v>
      </c>
      <c r="R1552" s="13">
        <v>73600</v>
      </c>
      <c r="S1552" s="15">
        <v>3.0359530679605106E-3</v>
      </c>
      <c r="T1552" s="15">
        <v>4.7880559861661594E-3</v>
      </c>
    </row>
    <row r="1553" spans="1:20">
      <c r="A1553" s="10" t="s">
        <v>1957</v>
      </c>
      <c r="B1553" s="10" t="s">
        <v>1818</v>
      </c>
      <c r="C1553" s="10" t="s">
        <v>487</v>
      </c>
      <c r="D1553" s="10" t="s">
        <v>1819</v>
      </c>
      <c r="E1553" s="10" t="s">
        <v>832</v>
      </c>
      <c r="F1553" s="10">
        <v>61</v>
      </c>
      <c r="G1553" s="10" t="s">
        <v>320</v>
      </c>
      <c r="H1553" s="10" t="s">
        <v>322</v>
      </c>
      <c r="I1553" s="10" t="s">
        <v>322</v>
      </c>
      <c r="J1553" t="str" cm="1">
        <f t="array" ref="J1553">_xlfn.SWITCH(I1553, "Rectum","Rectum","Sigma","LC","LC","LC","RC","RC","left","LC","right","RC","Left colon","LC","Right colon","RC","NA","NA","TODO","NA","Multiple")</f>
        <v>NA</v>
      </c>
      <c r="K1553" s="10" t="s">
        <v>322</v>
      </c>
      <c r="L1553" s="10" t="s">
        <v>322</v>
      </c>
      <c r="M1553" s="10" t="s">
        <v>322</v>
      </c>
      <c r="N1553" s="11" t="s">
        <v>328</v>
      </c>
      <c r="O1553" s="12">
        <v>11823109</v>
      </c>
      <c r="P1553" s="13">
        <v>13509012</v>
      </c>
      <c r="Q1553" s="14">
        <v>0.53168667125002811</v>
      </c>
      <c r="R1553" s="13">
        <v>75723</v>
      </c>
      <c r="S1553" s="15">
        <v>2.980300099449603E-3</v>
      </c>
      <c r="T1553" s="15">
        <v>5.6053692157501996E-3</v>
      </c>
    </row>
    <row r="1554" spans="1:20">
      <c r="A1554" s="10" t="s">
        <v>1958</v>
      </c>
      <c r="B1554" s="10" t="s">
        <v>1818</v>
      </c>
      <c r="C1554" s="10" t="s">
        <v>487</v>
      </c>
      <c r="D1554" s="10" t="s">
        <v>1819</v>
      </c>
      <c r="E1554" s="10" t="s">
        <v>832</v>
      </c>
      <c r="F1554" s="10">
        <v>71</v>
      </c>
      <c r="G1554" s="10" t="s">
        <v>340</v>
      </c>
      <c r="H1554" s="10" t="s">
        <v>322</v>
      </c>
      <c r="I1554" s="10" t="s">
        <v>322</v>
      </c>
      <c r="J1554" t="str" cm="1">
        <f t="array" ref="J1554">_xlfn.SWITCH(I1554, "Rectum","Rectum","Sigma","LC","LC","LC","RC","RC","left","LC","right","RC","Left colon","LC","Right colon","RC","NA","NA","TODO","NA","Multiple")</f>
        <v>NA</v>
      </c>
      <c r="K1554" s="10" t="s">
        <v>322</v>
      </c>
      <c r="L1554" s="10" t="s">
        <v>322</v>
      </c>
      <c r="M1554" s="10" t="s">
        <v>322</v>
      </c>
      <c r="N1554" s="11" t="s">
        <v>328</v>
      </c>
      <c r="O1554" s="12">
        <v>12082153</v>
      </c>
      <c r="P1554" s="13">
        <v>16700855</v>
      </c>
      <c r="Q1554" s="14">
        <v>0.57912934406695193</v>
      </c>
      <c r="R1554" s="13">
        <v>54859</v>
      </c>
      <c r="S1554" s="15">
        <v>1.9023251615662142E-3</v>
      </c>
      <c r="T1554" s="15">
        <v>3.2848018858914699E-3</v>
      </c>
    </row>
    <row r="1555" spans="1:20">
      <c r="A1555" s="10" t="s">
        <v>1959</v>
      </c>
      <c r="B1555" s="10" t="s">
        <v>1818</v>
      </c>
      <c r="C1555" s="10" t="s">
        <v>487</v>
      </c>
      <c r="D1555" s="10" t="s">
        <v>1819</v>
      </c>
      <c r="E1555" s="10" t="s">
        <v>832</v>
      </c>
      <c r="F1555" s="10">
        <v>75</v>
      </c>
      <c r="G1555" s="10" t="s">
        <v>340</v>
      </c>
      <c r="H1555" s="10" t="s">
        <v>322</v>
      </c>
      <c r="I1555" s="10" t="s">
        <v>322</v>
      </c>
      <c r="J1555" t="str" cm="1">
        <f t="array" ref="J1555">_xlfn.SWITCH(I1555, "Rectum","Rectum","Sigma","LC","LC","LC","RC","RC","left","LC","right","RC","Left colon","LC","Right colon","RC","NA","NA","TODO","NA","Multiple")</f>
        <v>NA</v>
      </c>
      <c r="K1555" s="10" t="s">
        <v>322</v>
      </c>
      <c r="L1555" s="10" t="s">
        <v>322</v>
      </c>
      <c r="M1555" s="10" t="s">
        <v>322</v>
      </c>
      <c r="N1555" s="11" t="s">
        <v>328</v>
      </c>
      <c r="O1555" s="12">
        <v>5745268</v>
      </c>
      <c r="P1555" s="13">
        <v>17234235</v>
      </c>
      <c r="Q1555" s="14">
        <v>0.74788542121097201</v>
      </c>
      <c r="R1555" s="13">
        <v>64448</v>
      </c>
      <c r="S1555" s="15">
        <v>2.7967426245612136E-3</v>
      </c>
      <c r="T1555" s="15">
        <v>3.7395335505173298E-3</v>
      </c>
    </row>
    <row r="1556" spans="1:20">
      <c r="A1556" s="10" t="s">
        <v>1960</v>
      </c>
      <c r="B1556" s="10" t="s">
        <v>1818</v>
      </c>
      <c r="C1556" s="10" t="s">
        <v>487</v>
      </c>
      <c r="D1556" s="10" t="s">
        <v>1819</v>
      </c>
      <c r="E1556" s="10" t="s">
        <v>832</v>
      </c>
      <c r="F1556" s="10">
        <v>60</v>
      </c>
      <c r="G1556" s="10" t="s">
        <v>320</v>
      </c>
      <c r="H1556" s="10" t="s">
        <v>322</v>
      </c>
      <c r="I1556" s="10" t="s">
        <v>322</v>
      </c>
      <c r="J1556" t="str" cm="1">
        <f t="array" ref="J1556">_xlfn.SWITCH(I1556, "Rectum","Rectum","Sigma","LC","LC","LC","RC","RC","left","LC","right","RC","Left colon","LC","Right colon","RC","NA","NA","TODO","NA","Multiple")</f>
        <v>NA</v>
      </c>
      <c r="K1556" s="10" t="s">
        <v>322</v>
      </c>
      <c r="L1556" s="10" t="s">
        <v>322</v>
      </c>
      <c r="M1556" s="10" t="s">
        <v>322</v>
      </c>
      <c r="N1556" s="11" t="s">
        <v>328</v>
      </c>
      <c r="O1556" s="12">
        <v>10408683</v>
      </c>
      <c r="P1556" s="13">
        <v>12475204</v>
      </c>
      <c r="Q1556" s="14">
        <v>0.5428066416865116</v>
      </c>
      <c r="R1556" s="13">
        <v>98890</v>
      </c>
      <c r="S1556" s="15">
        <v>4.3027872567357722E-3</v>
      </c>
      <c r="T1556" s="15">
        <v>7.9269244815555698E-3</v>
      </c>
    </row>
    <row r="1557" spans="1:20">
      <c r="A1557" s="10" t="s">
        <v>1961</v>
      </c>
      <c r="B1557" s="10" t="s">
        <v>1818</v>
      </c>
      <c r="C1557" s="10" t="s">
        <v>487</v>
      </c>
      <c r="D1557" s="10" t="s">
        <v>1819</v>
      </c>
      <c r="E1557" s="10" t="s">
        <v>832</v>
      </c>
      <c r="F1557" s="10">
        <v>71</v>
      </c>
      <c r="G1557" s="10" t="s">
        <v>340</v>
      </c>
      <c r="H1557" s="10" t="s">
        <v>322</v>
      </c>
      <c r="I1557" s="10" t="s">
        <v>322</v>
      </c>
      <c r="J1557" t="str" cm="1">
        <f t="array" ref="J1557">_xlfn.SWITCH(I1557, "Rectum","Rectum","Sigma","LC","LC","LC","RC","RC","left","LC","right","RC","Left colon","LC","Right colon","RC","NA","NA","TODO","NA","Multiple")</f>
        <v>NA</v>
      </c>
      <c r="K1557" s="10" t="s">
        <v>322</v>
      </c>
      <c r="L1557" s="10" t="s">
        <v>322</v>
      </c>
      <c r="M1557" s="10" t="s">
        <v>322</v>
      </c>
      <c r="N1557" s="11" t="s">
        <v>323</v>
      </c>
      <c r="O1557" s="12">
        <v>16754121</v>
      </c>
      <c r="P1557" s="13">
        <v>14579625</v>
      </c>
      <c r="Q1557" s="14">
        <v>0.46252734231869208</v>
      </c>
      <c r="R1557" s="13">
        <v>187904</v>
      </c>
      <c r="S1557" s="15">
        <v>5.9611092693434512E-3</v>
      </c>
      <c r="T1557" s="15">
        <v>1.2888122979843399E-2</v>
      </c>
    </row>
    <row r="1558" spans="1:20">
      <c r="A1558" s="10" t="s">
        <v>1962</v>
      </c>
      <c r="B1558" s="10" t="s">
        <v>1818</v>
      </c>
      <c r="C1558" s="10" t="s">
        <v>487</v>
      </c>
      <c r="D1558" s="10" t="s">
        <v>1819</v>
      </c>
      <c r="E1558" s="10" t="s">
        <v>832</v>
      </c>
      <c r="F1558" s="10">
        <v>69</v>
      </c>
      <c r="G1558" s="10" t="s">
        <v>320</v>
      </c>
      <c r="H1558" s="10" t="s">
        <v>322</v>
      </c>
      <c r="I1558" s="10" t="s">
        <v>322</v>
      </c>
      <c r="J1558" t="str" cm="1">
        <f t="array" ref="J1558">_xlfn.SWITCH(I1558, "Rectum","Rectum","Sigma","LC","LC","LC","RC","RC","left","LC","right","RC","Left colon","LC","Right colon","RC","NA","NA","TODO","NA","Multiple")</f>
        <v>NA</v>
      </c>
      <c r="K1558" s="10" t="s">
        <v>322</v>
      </c>
      <c r="L1558" s="10" t="s">
        <v>322</v>
      </c>
      <c r="M1558" s="10" t="s">
        <v>322</v>
      </c>
      <c r="N1558" s="11" t="s">
        <v>328</v>
      </c>
      <c r="O1558" s="12">
        <v>6551833</v>
      </c>
      <c r="P1558" s="13">
        <v>23495574</v>
      </c>
      <c r="Q1558" s="14">
        <v>0.78025039398444462</v>
      </c>
      <c r="R1558" s="13">
        <v>65457</v>
      </c>
      <c r="S1558" s="15">
        <v>2.1737221673767066E-3</v>
      </c>
      <c r="T1558" s="15">
        <v>2.7859289583646702E-3</v>
      </c>
    </row>
    <row r="1559" spans="1:20">
      <c r="A1559" s="10" t="s">
        <v>1963</v>
      </c>
      <c r="B1559" s="10" t="s">
        <v>1818</v>
      </c>
      <c r="C1559" s="10" t="s">
        <v>487</v>
      </c>
      <c r="D1559" s="10" t="s">
        <v>1819</v>
      </c>
      <c r="E1559" s="10" t="s">
        <v>832</v>
      </c>
      <c r="F1559" s="10">
        <v>69</v>
      </c>
      <c r="G1559" s="10" t="s">
        <v>340</v>
      </c>
      <c r="H1559" s="10" t="s">
        <v>322</v>
      </c>
      <c r="I1559" s="10" t="s">
        <v>322</v>
      </c>
      <c r="J1559" t="str" cm="1">
        <f t="array" ref="J1559">_xlfn.SWITCH(I1559, "Rectum","Rectum","Sigma","LC","LC","LC","RC","RC","left","LC","right","RC","Left colon","LC","Right colon","RC","NA","NA","TODO","NA","Multiple")</f>
        <v>NA</v>
      </c>
      <c r="K1559" s="10" t="s">
        <v>322</v>
      </c>
      <c r="L1559" s="10" t="s">
        <v>322</v>
      </c>
      <c r="M1559" s="10" t="s">
        <v>322</v>
      </c>
      <c r="N1559" s="11" t="s">
        <v>328</v>
      </c>
      <c r="O1559" s="12">
        <v>10340704</v>
      </c>
      <c r="P1559" s="13">
        <v>19107009</v>
      </c>
      <c r="Q1559" s="14">
        <v>0.64468624019141574</v>
      </c>
      <c r="R1559" s="13">
        <v>189974</v>
      </c>
      <c r="S1559" s="15">
        <v>6.4098794214271851E-3</v>
      </c>
      <c r="T1559" s="15">
        <v>9.9426341401733804E-3</v>
      </c>
    </row>
    <row r="1560" spans="1:20">
      <c r="A1560" s="10" t="s">
        <v>1964</v>
      </c>
      <c r="B1560" s="10" t="s">
        <v>1818</v>
      </c>
      <c r="C1560" s="10" t="s">
        <v>487</v>
      </c>
      <c r="D1560" s="10" t="s">
        <v>1819</v>
      </c>
      <c r="E1560" s="10" t="s">
        <v>832</v>
      </c>
      <c r="F1560" s="10">
        <v>71</v>
      </c>
      <c r="G1560" s="10" t="s">
        <v>320</v>
      </c>
      <c r="H1560" s="10" t="s">
        <v>322</v>
      </c>
      <c r="I1560" s="10" t="s">
        <v>322</v>
      </c>
      <c r="J1560" t="str" cm="1">
        <f t="array" ref="J1560">_xlfn.SWITCH(I1560, "Rectum","Rectum","Sigma","LC","LC","LC","RC","RC","left","LC","right","RC","Left colon","LC","Right colon","RC","NA","NA","TODO","NA","Multiple")</f>
        <v>NA</v>
      </c>
      <c r="K1560" s="10" t="s">
        <v>322</v>
      </c>
      <c r="L1560" s="10" t="s">
        <v>322</v>
      </c>
      <c r="M1560" s="10" t="s">
        <v>322</v>
      </c>
      <c r="N1560" s="11" t="s">
        <v>323</v>
      </c>
      <c r="O1560" s="12">
        <v>5640970</v>
      </c>
      <c r="P1560" s="13">
        <v>26301408</v>
      </c>
      <c r="Q1560" s="14">
        <v>0.82131712854174055</v>
      </c>
      <c r="R1560" s="13">
        <v>81072</v>
      </c>
      <c r="S1560" s="15">
        <v>2.5316447790603449E-3</v>
      </c>
      <c r="T1560" s="15">
        <v>3.0824205304902301E-3</v>
      </c>
    </row>
    <row r="1561" spans="1:20">
      <c r="A1561" s="10" t="s">
        <v>1965</v>
      </c>
      <c r="B1561" s="10" t="s">
        <v>1818</v>
      </c>
      <c r="C1561" s="10" t="s">
        <v>487</v>
      </c>
      <c r="D1561" s="10" t="s">
        <v>1819</v>
      </c>
      <c r="E1561" s="10" t="s">
        <v>832</v>
      </c>
      <c r="F1561" s="10">
        <v>62</v>
      </c>
      <c r="G1561" s="10" t="s">
        <v>320</v>
      </c>
      <c r="H1561" s="10" t="s">
        <v>322</v>
      </c>
      <c r="I1561" s="10" t="s">
        <v>322</v>
      </c>
      <c r="J1561" t="str" cm="1">
        <f t="array" ref="J1561">_xlfn.SWITCH(I1561, "Rectum","Rectum","Sigma","LC","LC","LC","RC","RC","left","LC","right","RC","Left colon","LC","Right colon","RC","NA","NA","TODO","NA","Multiple")</f>
        <v>NA</v>
      </c>
      <c r="K1561" s="10" t="s">
        <v>322</v>
      </c>
      <c r="L1561" s="10" t="s">
        <v>322</v>
      </c>
      <c r="M1561" s="10" t="s">
        <v>322</v>
      </c>
      <c r="N1561" s="11" t="s">
        <v>323</v>
      </c>
      <c r="O1561" s="12">
        <v>9374890</v>
      </c>
      <c r="P1561" s="13">
        <v>19633923</v>
      </c>
      <c r="Q1561" s="14">
        <v>0.66559527126503704</v>
      </c>
      <c r="R1561" s="13">
        <v>489478</v>
      </c>
      <c r="S1561" s="15">
        <v>1.6593435870572975E-2</v>
      </c>
      <c r="T1561" s="15">
        <v>2.49302189888389E-2</v>
      </c>
    </row>
    <row r="1562" spans="1:20">
      <c r="A1562" s="10" t="s">
        <v>1966</v>
      </c>
      <c r="B1562" s="10" t="s">
        <v>1818</v>
      </c>
      <c r="C1562" s="10" t="s">
        <v>487</v>
      </c>
      <c r="D1562" s="10" t="s">
        <v>1819</v>
      </c>
      <c r="E1562" s="10" t="s">
        <v>832</v>
      </c>
      <c r="F1562" s="10">
        <v>71</v>
      </c>
      <c r="G1562" s="10" t="s">
        <v>340</v>
      </c>
      <c r="H1562" s="10" t="s">
        <v>322</v>
      </c>
      <c r="I1562" s="10" t="s">
        <v>322</v>
      </c>
      <c r="J1562" t="str" cm="1">
        <f t="array" ref="J1562">_xlfn.SWITCH(I1562, "Rectum","Rectum","Sigma","LC","LC","LC","RC","RC","left","LC","right","RC","Left colon","LC","Right colon","RC","NA","NA","TODO","NA","Multiple")</f>
        <v>NA</v>
      </c>
      <c r="K1562" s="10" t="s">
        <v>322</v>
      </c>
      <c r="L1562" s="10" t="s">
        <v>322</v>
      </c>
      <c r="M1562" s="10" t="s">
        <v>322</v>
      </c>
      <c r="N1562" s="11" t="s">
        <v>328</v>
      </c>
      <c r="O1562" s="12">
        <v>19284372</v>
      </c>
      <c r="P1562" s="13">
        <v>19924296</v>
      </c>
      <c r="Q1562" s="14">
        <v>0.50643703580736754</v>
      </c>
      <c r="R1562" s="13">
        <v>133431</v>
      </c>
      <c r="S1562" s="15">
        <v>3.3915577305623679E-3</v>
      </c>
      <c r="T1562" s="15">
        <v>6.6968991024827194E-3</v>
      </c>
    </row>
    <row r="1563" spans="1:20">
      <c r="A1563" s="10" t="s">
        <v>1967</v>
      </c>
      <c r="B1563" s="10" t="s">
        <v>1818</v>
      </c>
      <c r="C1563" s="10" t="s">
        <v>487</v>
      </c>
      <c r="D1563" s="10" t="s">
        <v>1819</v>
      </c>
      <c r="E1563" s="10" t="s">
        <v>832</v>
      </c>
      <c r="F1563" s="10">
        <v>78</v>
      </c>
      <c r="G1563" s="10" t="s">
        <v>340</v>
      </c>
      <c r="H1563" s="10" t="s">
        <v>322</v>
      </c>
      <c r="I1563" s="10" t="s">
        <v>322</v>
      </c>
      <c r="J1563" t="str" cm="1">
        <f t="array" ref="J1563">_xlfn.SWITCH(I1563, "Rectum","Rectum","Sigma","LC","LC","LC","RC","RC","left","LC","right","RC","Left colon","LC","Right colon","RC","NA","NA","TODO","NA","Multiple")</f>
        <v>NA</v>
      </c>
      <c r="K1563" s="10" t="s">
        <v>322</v>
      </c>
      <c r="L1563" s="10" t="s">
        <v>322</v>
      </c>
      <c r="M1563" s="10" t="s">
        <v>322</v>
      </c>
      <c r="N1563" s="11" t="s">
        <v>323</v>
      </c>
      <c r="O1563" s="12">
        <v>7072102</v>
      </c>
      <c r="P1563" s="13">
        <v>21859490</v>
      </c>
      <c r="Q1563" s="14">
        <v>0.74637462092264573</v>
      </c>
      <c r="R1563" s="13">
        <v>355966</v>
      </c>
      <c r="S1563" s="15">
        <v>1.2154171406165034E-2</v>
      </c>
      <c r="T1563" s="15">
        <v>1.6284277446546102E-2</v>
      </c>
    </row>
    <row r="1564" spans="1:20">
      <c r="A1564" s="10" t="s">
        <v>1968</v>
      </c>
      <c r="B1564" s="10" t="s">
        <v>1818</v>
      </c>
      <c r="C1564" s="10" t="s">
        <v>487</v>
      </c>
      <c r="D1564" s="10" t="s">
        <v>1819</v>
      </c>
      <c r="E1564" s="10" t="s">
        <v>832</v>
      </c>
      <c r="F1564" s="10">
        <v>71</v>
      </c>
      <c r="G1564" s="10" t="s">
        <v>340</v>
      </c>
      <c r="H1564" s="10" t="s">
        <v>322</v>
      </c>
      <c r="I1564" s="10" t="s">
        <v>322</v>
      </c>
      <c r="J1564" t="str" cm="1">
        <f t="array" ref="J1564">_xlfn.SWITCH(I1564, "Rectum","Rectum","Sigma","LC","LC","LC","RC","RC","left","LC","right","RC","Left colon","LC","Right colon","RC","NA","NA","TODO","NA","Multiple")</f>
        <v>NA</v>
      </c>
      <c r="K1564" s="10" t="s">
        <v>322</v>
      </c>
      <c r="L1564" s="10" t="s">
        <v>322</v>
      </c>
      <c r="M1564" s="10" t="s">
        <v>322</v>
      </c>
      <c r="N1564" s="11" t="s">
        <v>323</v>
      </c>
      <c r="O1564" s="12">
        <v>4558216</v>
      </c>
      <c r="P1564" s="13">
        <v>26676653</v>
      </c>
      <c r="Q1564" s="14">
        <v>0.85005697817048742</v>
      </c>
      <c r="R1564" s="13">
        <v>147325</v>
      </c>
      <c r="S1564" s="15">
        <v>4.6945411146206029E-3</v>
      </c>
      <c r="T1564" s="15">
        <v>5.5226193480868799E-3</v>
      </c>
    </row>
    <row r="1565" spans="1:20">
      <c r="A1565" s="10" t="s">
        <v>1969</v>
      </c>
      <c r="B1565" s="10" t="s">
        <v>1818</v>
      </c>
      <c r="C1565" s="10" t="s">
        <v>487</v>
      </c>
      <c r="D1565" s="10" t="s">
        <v>1819</v>
      </c>
      <c r="E1565" s="10" t="s">
        <v>832</v>
      </c>
      <c r="F1565" s="10">
        <v>72</v>
      </c>
      <c r="G1565" s="10" t="s">
        <v>320</v>
      </c>
      <c r="H1565" s="10" t="s">
        <v>322</v>
      </c>
      <c r="I1565" s="10" t="s">
        <v>322</v>
      </c>
      <c r="J1565" t="str" cm="1">
        <f t="array" ref="J1565">_xlfn.SWITCH(I1565, "Rectum","Rectum","Sigma","LC","LC","LC","RC","RC","left","LC","right","RC","Left colon","LC","Right colon","RC","NA","NA","TODO","NA","Multiple")</f>
        <v>NA</v>
      </c>
      <c r="K1565" s="10" t="s">
        <v>322</v>
      </c>
      <c r="L1565" s="10" t="s">
        <v>322</v>
      </c>
      <c r="M1565" s="10" t="s">
        <v>322</v>
      </c>
      <c r="N1565" s="11" t="s">
        <v>328</v>
      </c>
      <c r="O1565" s="12">
        <v>10795499</v>
      </c>
      <c r="P1565" s="13">
        <v>21202724</v>
      </c>
      <c r="Q1565" s="14">
        <v>0.66019614336185672</v>
      </c>
      <c r="R1565" s="13">
        <v>117572</v>
      </c>
      <c r="S1565" s="15">
        <v>3.6608777705798659E-3</v>
      </c>
      <c r="T1565" s="15">
        <v>5.5451365588685695E-3</v>
      </c>
    </row>
    <row r="1566" spans="1:20">
      <c r="A1566" s="10" t="s">
        <v>1970</v>
      </c>
      <c r="B1566" s="10" t="s">
        <v>1818</v>
      </c>
      <c r="C1566" s="10" t="s">
        <v>487</v>
      </c>
      <c r="D1566" s="10" t="s">
        <v>1819</v>
      </c>
      <c r="E1566" s="10" t="s">
        <v>832</v>
      </c>
      <c r="F1566" s="10">
        <v>79</v>
      </c>
      <c r="G1566" s="10" t="s">
        <v>340</v>
      </c>
      <c r="H1566" s="10" t="s">
        <v>322</v>
      </c>
      <c r="I1566" s="10" t="s">
        <v>322</v>
      </c>
      <c r="J1566" t="str" cm="1">
        <f t="array" ref="J1566">_xlfn.SWITCH(I1566, "Rectum","Rectum","Sigma","LC","LC","LC","RC","RC","left","LC","right","RC","Left colon","LC","Right colon","RC","NA","NA","TODO","NA","Multiple")</f>
        <v>NA</v>
      </c>
      <c r="K1566" s="10" t="s">
        <v>322</v>
      </c>
      <c r="L1566" s="10" t="s">
        <v>322</v>
      </c>
      <c r="M1566" s="10" t="s">
        <v>322</v>
      </c>
      <c r="N1566" s="11" t="s">
        <v>328</v>
      </c>
      <c r="O1566" s="12">
        <v>11279655</v>
      </c>
      <c r="P1566" s="13">
        <v>20271945</v>
      </c>
      <c r="Q1566" s="14">
        <v>0.64068796142410855</v>
      </c>
      <c r="R1566" s="13">
        <v>89302</v>
      </c>
      <c r="S1566" s="15">
        <v>2.822359488993076E-3</v>
      </c>
      <c r="T1566" s="15">
        <v>4.4052013755956796E-3</v>
      </c>
    </row>
    <row r="1567" spans="1:20">
      <c r="A1567" s="10" t="s">
        <v>1971</v>
      </c>
      <c r="B1567" s="10" t="s">
        <v>1818</v>
      </c>
      <c r="C1567" s="10" t="s">
        <v>487</v>
      </c>
      <c r="D1567" s="10" t="s">
        <v>1819</v>
      </c>
      <c r="E1567" s="10" t="s">
        <v>832</v>
      </c>
      <c r="F1567" s="10">
        <v>61</v>
      </c>
      <c r="G1567" s="10" t="s">
        <v>320</v>
      </c>
      <c r="H1567" s="10" t="s">
        <v>322</v>
      </c>
      <c r="I1567" s="10" t="s">
        <v>322</v>
      </c>
      <c r="J1567" t="str" cm="1">
        <f t="array" ref="J1567">_xlfn.SWITCH(I1567, "Rectum","Rectum","Sigma","LC","LC","LC","RC","RC","left","LC","right","RC","Left colon","LC","Right colon","RC","NA","NA","TODO","NA","Multiple")</f>
        <v>NA</v>
      </c>
      <c r="K1567" s="10" t="s">
        <v>322</v>
      </c>
      <c r="L1567" s="10" t="s">
        <v>322</v>
      </c>
      <c r="M1567" s="10" t="s">
        <v>322</v>
      </c>
      <c r="N1567" s="11" t="s">
        <v>323</v>
      </c>
      <c r="O1567" s="12">
        <v>15366321</v>
      </c>
      <c r="P1567" s="13">
        <v>11261289</v>
      </c>
      <c r="Q1567" s="14">
        <v>0.42036527726337247</v>
      </c>
      <c r="R1567" s="13">
        <v>161684</v>
      </c>
      <c r="S1567" s="15">
        <v>6.0353960802401142E-3</v>
      </c>
      <c r="T1567" s="15">
        <v>1.4357503834596601E-2</v>
      </c>
    </row>
    <row r="1568" spans="1:20">
      <c r="A1568" s="10" t="s">
        <v>1972</v>
      </c>
      <c r="B1568" s="10" t="s">
        <v>1818</v>
      </c>
      <c r="C1568" s="10" t="s">
        <v>487</v>
      </c>
      <c r="D1568" s="10" t="s">
        <v>1819</v>
      </c>
      <c r="E1568" s="10" t="s">
        <v>832</v>
      </c>
      <c r="F1568" s="10">
        <v>72</v>
      </c>
      <c r="G1568" s="10" t="s">
        <v>340</v>
      </c>
      <c r="H1568" s="10" t="s">
        <v>322</v>
      </c>
      <c r="I1568" s="10" t="s">
        <v>322</v>
      </c>
      <c r="J1568" t="str" cm="1">
        <f t="array" ref="J1568">_xlfn.SWITCH(I1568, "Rectum","Rectum","Sigma","LC","LC","LC","RC","RC","left","LC","right","RC","Left colon","LC","Right colon","RC","NA","NA","TODO","NA","Multiple")</f>
        <v>NA</v>
      </c>
      <c r="K1568" s="10" t="s">
        <v>322</v>
      </c>
      <c r="L1568" s="10" t="s">
        <v>322</v>
      </c>
      <c r="M1568" s="10" t="s">
        <v>322</v>
      </c>
      <c r="N1568" s="11" t="s">
        <v>328</v>
      </c>
      <c r="O1568" s="12">
        <v>17005384</v>
      </c>
      <c r="P1568" s="13">
        <v>12580978</v>
      </c>
      <c r="Q1568" s="14">
        <v>0.42435131155680877</v>
      </c>
      <c r="R1568" s="13">
        <v>61191</v>
      </c>
      <c r="S1568" s="15">
        <v>2.0639477396330146E-3</v>
      </c>
      <c r="T1568" s="15">
        <v>4.8637713220705094E-3</v>
      </c>
    </row>
    <row r="1569" spans="1:20">
      <c r="A1569" s="10" t="s">
        <v>1973</v>
      </c>
      <c r="B1569" s="10" t="s">
        <v>1818</v>
      </c>
      <c r="C1569" s="10" t="s">
        <v>487</v>
      </c>
      <c r="D1569" s="10" t="s">
        <v>1819</v>
      </c>
      <c r="E1569" s="10" t="s">
        <v>832</v>
      </c>
      <c r="F1569" s="10">
        <v>67</v>
      </c>
      <c r="G1569" s="10" t="s">
        <v>320</v>
      </c>
      <c r="H1569" s="10" t="s">
        <v>322</v>
      </c>
      <c r="I1569" s="10" t="s">
        <v>322</v>
      </c>
      <c r="J1569" t="str" cm="1">
        <f t="array" ref="J1569">_xlfn.SWITCH(I1569, "Rectum","Rectum","Sigma","LC","LC","LC","RC","RC","left","LC","right","RC","Left colon","LC","Right colon","RC","NA","NA","TODO","NA","Multiple")</f>
        <v>NA</v>
      </c>
      <c r="K1569" s="10" t="s">
        <v>322</v>
      </c>
      <c r="L1569" s="10" t="s">
        <v>322</v>
      </c>
      <c r="M1569" s="10" t="s">
        <v>322</v>
      </c>
      <c r="N1569" s="11" t="s">
        <v>328</v>
      </c>
      <c r="O1569" s="12">
        <v>10531383</v>
      </c>
      <c r="P1569" s="13">
        <v>20436813</v>
      </c>
      <c r="Q1569" s="14">
        <v>0.65653834748136031</v>
      </c>
      <c r="R1569" s="13">
        <v>159937</v>
      </c>
      <c r="S1569" s="15">
        <v>5.1380209664357319E-3</v>
      </c>
      <c r="T1569" s="15">
        <v>7.8259266745749397E-3</v>
      </c>
    </row>
    <row r="1570" spans="1:20">
      <c r="A1570" s="10" t="s">
        <v>1974</v>
      </c>
      <c r="B1570" s="10" t="s">
        <v>1818</v>
      </c>
      <c r="C1570" s="10" t="s">
        <v>487</v>
      </c>
      <c r="D1570" s="10" t="s">
        <v>1819</v>
      </c>
      <c r="E1570" s="10" t="s">
        <v>832</v>
      </c>
      <c r="F1570" s="10">
        <v>64</v>
      </c>
      <c r="G1570" s="10" t="s">
        <v>320</v>
      </c>
      <c r="H1570" s="10" t="s">
        <v>322</v>
      </c>
      <c r="I1570" s="10" t="s">
        <v>322</v>
      </c>
      <c r="J1570" t="str" cm="1">
        <f t="array" ref="J1570">_xlfn.SWITCH(I1570, "Rectum","Rectum","Sigma","LC","LC","LC","RC","RC","left","LC","right","RC","Left colon","LC","Right colon","RC","NA","NA","TODO","NA","Multiple")</f>
        <v>NA</v>
      </c>
      <c r="K1570" s="10" t="s">
        <v>322</v>
      </c>
      <c r="L1570" s="10" t="s">
        <v>322</v>
      </c>
      <c r="M1570" s="10" t="s">
        <v>322</v>
      </c>
      <c r="N1570" s="11" t="s">
        <v>328</v>
      </c>
      <c r="O1570" s="12">
        <v>11913458</v>
      </c>
      <c r="P1570" s="13">
        <v>20216034</v>
      </c>
      <c r="Q1570" s="14">
        <v>0.62751811941554125</v>
      </c>
      <c r="R1570" s="13">
        <v>86365</v>
      </c>
      <c r="S1570" s="15">
        <v>2.6808226768575485E-3</v>
      </c>
      <c r="T1570" s="15">
        <v>4.27210401407121E-3</v>
      </c>
    </row>
    <row r="1571" spans="1:20">
      <c r="A1571" s="10" t="s">
        <v>1975</v>
      </c>
      <c r="B1571" s="10" t="s">
        <v>1818</v>
      </c>
      <c r="C1571" s="10" t="s">
        <v>487</v>
      </c>
      <c r="D1571" s="10" t="s">
        <v>1819</v>
      </c>
      <c r="E1571" s="10" t="s">
        <v>832</v>
      </c>
      <c r="F1571" s="10">
        <v>71</v>
      </c>
      <c r="G1571" s="10" t="s">
        <v>340</v>
      </c>
      <c r="H1571" s="10" t="s">
        <v>322</v>
      </c>
      <c r="I1571" s="10" t="s">
        <v>322</v>
      </c>
      <c r="J1571" t="str" cm="1">
        <f t="array" ref="J1571">_xlfn.SWITCH(I1571, "Rectum","Rectum","Sigma","LC","LC","LC","RC","RC","left","LC","right","RC","Left colon","LC","Right colon","RC","NA","NA","TODO","NA","Multiple")</f>
        <v>NA</v>
      </c>
      <c r="K1571" s="10" t="s">
        <v>322</v>
      </c>
      <c r="L1571" s="10" t="s">
        <v>322</v>
      </c>
      <c r="M1571" s="10" t="s">
        <v>322</v>
      </c>
      <c r="N1571" s="11" t="s">
        <v>323</v>
      </c>
      <c r="O1571" s="12">
        <v>3901802</v>
      </c>
      <c r="P1571" s="13">
        <v>24870326</v>
      </c>
      <c r="Q1571" s="14">
        <v>0.86241310356942802</v>
      </c>
      <c r="R1571" s="13">
        <v>65938</v>
      </c>
      <c r="S1571" s="15">
        <v>2.2864917501749251E-3</v>
      </c>
      <c r="T1571" s="15">
        <v>2.65127204203113E-3</v>
      </c>
    </row>
    <row r="1572" spans="1:20">
      <c r="A1572" s="10" t="s">
        <v>1976</v>
      </c>
      <c r="B1572" s="10" t="s">
        <v>1818</v>
      </c>
      <c r="C1572" s="10" t="s">
        <v>487</v>
      </c>
      <c r="D1572" s="10" t="s">
        <v>1819</v>
      </c>
      <c r="E1572" s="10" t="s">
        <v>832</v>
      </c>
      <c r="F1572" s="10">
        <v>75</v>
      </c>
      <c r="G1572" s="10" t="s">
        <v>320</v>
      </c>
      <c r="H1572" s="10" t="s">
        <v>322</v>
      </c>
      <c r="I1572" s="10" t="s">
        <v>322</v>
      </c>
      <c r="J1572" t="str" cm="1">
        <f t="array" ref="J1572">_xlfn.SWITCH(I1572, "Rectum","Rectum","Sigma","LC","LC","LC","RC","RC","left","LC","right","RC","Left colon","LC","Right colon","RC","NA","NA","TODO","NA","Multiple")</f>
        <v>NA</v>
      </c>
      <c r="K1572" s="10" t="s">
        <v>322</v>
      </c>
      <c r="L1572" s="10" t="s">
        <v>322</v>
      </c>
      <c r="M1572" s="10" t="s">
        <v>322</v>
      </c>
      <c r="N1572" s="11" t="s">
        <v>323</v>
      </c>
      <c r="O1572" s="12">
        <v>14512703</v>
      </c>
      <c r="P1572" s="13">
        <v>16594994</v>
      </c>
      <c r="Q1572" s="14">
        <v>0.52186093380656284</v>
      </c>
      <c r="R1572" s="13">
        <v>691951</v>
      </c>
      <c r="S1572" s="15">
        <v>2.1759706270962496E-2</v>
      </c>
      <c r="T1572" s="15">
        <v>4.1696369399109097E-2</v>
      </c>
    </row>
    <row r="1573" spans="1:20">
      <c r="A1573" s="10" t="s">
        <v>1977</v>
      </c>
      <c r="B1573" s="10" t="s">
        <v>1818</v>
      </c>
      <c r="C1573" s="10" t="s">
        <v>487</v>
      </c>
      <c r="D1573" s="10" t="s">
        <v>1819</v>
      </c>
      <c r="E1573" s="10" t="s">
        <v>832</v>
      </c>
      <c r="F1573" s="10">
        <v>72</v>
      </c>
      <c r="G1573" s="10" t="s">
        <v>340</v>
      </c>
      <c r="H1573" s="10" t="s">
        <v>322</v>
      </c>
      <c r="I1573" s="10" t="s">
        <v>322</v>
      </c>
      <c r="J1573" t="str" cm="1">
        <f t="array" ref="J1573">_xlfn.SWITCH(I1573, "Rectum","Rectum","Sigma","LC","LC","LC","RC","RC","left","LC","right","RC","Left colon","LC","Right colon","RC","NA","NA","TODO","NA","Multiple")</f>
        <v>NA</v>
      </c>
      <c r="K1573" s="10" t="s">
        <v>322</v>
      </c>
      <c r="L1573" s="10" t="s">
        <v>322</v>
      </c>
      <c r="M1573" s="10" t="s">
        <v>322</v>
      </c>
      <c r="N1573" s="11" t="s">
        <v>323</v>
      </c>
      <c r="O1573" s="12">
        <v>20264933</v>
      </c>
      <c r="P1573" s="13">
        <v>12577429</v>
      </c>
      <c r="Q1573" s="14">
        <v>0.37794990400874667</v>
      </c>
      <c r="R1573" s="13">
        <v>435670</v>
      </c>
      <c r="S1573" s="15">
        <v>1.3091819852808604E-2</v>
      </c>
      <c r="T1573" s="15">
        <v>3.46390347343642E-2</v>
      </c>
    </row>
    <row r="1574" spans="1:20">
      <c r="A1574" s="10" t="s">
        <v>1978</v>
      </c>
      <c r="B1574" s="10" t="s">
        <v>1818</v>
      </c>
      <c r="C1574" s="10" t="s">
        <v>487</v>
      </c>
      <c r="D1574" s="10" t="s">
        <v>1819</v>
      </c>
      <c r="E1574" s="10" t="s">
        <v>832</v>
      </c>
      <c r="F1574" s="10">
        <v>66</v>
      </c>
      <c r="G1574" s="10" t="s">
        <v>320</v>
      </c>
      <c r="H1574" s="10" t="s">
        <v>322</v>
      </c>
      <c r="I1574" s="10" t="s">
        <v>322</v>
      </c>
      <c r="J1574" t="str" cm="1">
        <f t="array" ref="J1574">_xlfn.SWITCH(I1574, "Rectum","Rectum","Sigma","LC","LC","LC","RC","RC","left","LC","right","RC","Left colon","LC","Right colon","RC","NA","NA","TODO","NA","Multiple")</f>
        <v>NA</v>
      </c>
      <c r="K1574" s="10" t="s">
        <v>322</v>
      </c>
      <c r="L1574" s="10" t="s">
        <v>322</v>
      </c>
      <c r="M1574" s="10" t="s">
        <v>322</v>
      </c>
      <c r="N1574" s="11" t="s">
        <v>328</v>
      </c>
      <c r="O1574" s="12">
        <v>14470420</v>
      </c>
      <c r="P1574" s="13">
        <v>18166248</v>
      </c>
      <c r="Q1574" s="14">
        <v>0.55518761897779334</v>
      </c>
      <c r="R1574" s="13">
        <v>84249</v>
      </c>
      <c r="S1574" s="15">
        <v>2.5747750284626802E-3</v>
      </c>
      <c r="T1574" s="15">
        <v>4.6376665120942996E-3</v>
      </c>
    </row>
    <row r="1575" spans="1:20">
      <c r="A1575" s="10" t="s">
        <v>1979</v>
      </c>
      <c r="B1575" s="10" t="s">
        <v>1818</v>
      </c>
      <c r="C1575" s="10" t="s">
        <v>487</v>
      </c>
      <c r="D1575" s="10" t="s">
        <v>1819</v>
      </c>
      <c r="E1575" s="10" t="s">
        <v>832</v>
      </c>
      <c r="F1575" s="10">
        <v>77</v>
      </c>
      <c r="G1575" s="10" t="s">
        <v>340</v>
      </c>
      <c r="H1575" s="10" t="s">
        <v>322</v>
      </c>
      <c r="I1575" s="10" t="s">
        <v>322</v>
      </c>
      <c r="J1575" t="str" cm="1">
        <f t="array" ref="J1575">_xlfn.SWITCH(I1575, "Rectum","Rectum","Sigma","LC","LC","LC","RC","RC","left","LC","right","RC","Left colon","LC","Right colon","RC","NA","NA","TODO","NA","Multiple")</f>
        <v>NA</v>
      </c>
      <c r="K1575" s="10" t="s">
        <v>322</v>
      </c>
      <c r="L1575" s="10" t="s">
        <v>322</v>
      </c>
      <c r="M1575" s="10" t="s">
        <v>322</v>
      </c>
      <c r="N1575" s="11" t="s">
        <v>323</v>
      </c>
      <c r="O1575" s="12">
        <v>11099920</v>
      </c>
      <c r="P1575" s="13">
        <v>11846824</v>
      </c>
      <c r="Q1575" s="14">
        <v>0.48177091975001385</v>
      </c>
      <c r="R1575" s="13">
        <v>1643416</v>
      </c>
      <c r="S1575" s="15">
        <v>6.683226135982849E-2</v>
      </c>
      <c r="T1575" s="15">
        <v>0.13872207437200001</v>
      </c>
    </row>
    <row r="1576" spans="1:20">
      <c r="A1576" s="10" t="s">
        <v>1980</v>
      </c>
      <c r="B1576" s="10" t="s">
        <v>1818</v>
      </c>
      <c r="C1576" s="10" t="s">
        <v>487</v>
      </c>
      <c r="D1576" s="10" t="s">
        <v>1819</v>
      </c>
      <c r="E1576" s="10" t="s">
        <v>832</v>
      </c>
      <c r="F1576" s="10">
        <v>67</v>
      </c>
      <c r="G1576" s="10" t="s">
        <v>320</v>
      </c>
      <c r="H1576" s="10" t="s">
        <v>322</v>
      </c>
      <c r="I1576" s="10" t="s">
        <v>322</v>
      </c>
      <c r="J1576" t="str" cm="1">
        <f t="array" ref="J1576">_xlfn.SWITCH(I1576, "Rectum","Rectum","Sigma","LC","LC","LC","RC","RC","left","LC","right","RC","Left colon","LC","Right colon","RC","NA","NA","TODO","NA","Multiple")</f>
        <v>NA</v>
      </c>
      <c r="K1576" s="10" t="s">
        <v>322</v>
      </c>
      <c r="L1576" s="10" t="s">
        <v>322</v>
      </c>
      <c r="M1576" s="10" t="s">
        <v>322</v>
      </c>
      <c r="N1576" s="11" t="s">
        <v>328</v>
      </c>
      <c r="O1576" s="12">
        <v>5595643</v>
      </c>
      <c r="P1576" s="13">
        <v>16934678</v>
      </c>
      <c r="Q1576" s="14">
        <v>0.74980210780973477</v>
      </c>
      <c r="R1576" s="13">
        <v>55209</v>
      </c>
      <c r="S1576" s="15">
        <v>2.4444411975277978E-3</v>
      </c>
      <c r="T1576" s="15">
        <v>3.2601151318023304E-3</v>
      </c>
    </row>
    <row r="1577" spans="1:20">
      <c r="A1577" s="10" t="s">
        <v>1981</v>
      </c>
      <c r="B1577" s="10" t="s">
        <v>1818</v>
      </c>
      <c r="C1577" s="10" t="s">
        <v>487</v>
      </c>
      <c r="D1577" s="10" t="s">
        <v>1819</v>
      </c>
      <c r="E1577" s="10" t="s">
        <v>832</v>
      </c>
      <c r="F1577" s="10">
        <v>59</v>
      </c>
      <c r="G1577" s="10" t="s">
        <v>320</v>
      </c>
      <c r="H1577" s="10" t="s">
        <v>322</v>
      </c>
      <c r="I1577" s="10" t="s">
        <v>322</v>
      </c>
      <c r="J1577" t="str" cm="1">
        <f t="array" ref="J1577">_xlfn.SWITCH(I1577, "Rectum","Rectum","Sigma","LC","LC","LC","RC","RC","left","LC","right","RC","Left colon","LC","Right colon","RC","NA","NA","TODO","NA","Multiple")</f>
        <v>NA</v>
      </c>
      <c r="K1577" s="10" t="s">
        <v>322</v>
      </c>
      <c r="L1577" s="10" t="s">
        <v>322</v>
      </c>
      <c r="M1577" s="10" t="s">
        <v>322</v>
      </c>
      <c r="N1577" s="11" t="s">
        <v>328</v>
      </c>
      <c r="O1577" s="12">
        <v>11513446</v>
      </c>
      <c r="P1577" s="13">
        <v>19279825</v>
      </c>
      <c r="Q1577" s="14">
        <v>0.62335470692039929</v>
      </c>
      <c r="R1577" s="13">
        <v>135869</v>
      </c>
      <c r="S1577" s="15">
        <v>4.3929123150530536E-3</v>
      </c>
      <c r="T1577" s="15">
        <v>7.0472112687744804E-3</v>
      </c>
    </row>
    <row r="1578" spans="1:20">
      <c r="A1578" s="10" t="s">
        <v>1982</v>
      </c>
      <c r="B1578" s="10" t="s">
        <v>1818</v>
      </c>
      <c r="C1578" s="10" t="s">
        <v>487</v>
      </c>
      <c r="D1578" s="10" t="s">
        <v>1819</v>
      </c>
      <c r="E1578" s="10" t="s">
        <v>832</v>
      </c>
      <c r="F1578" s="10">
        <v>64</v>
      </c>
      <c r="G1578" s="10" t="s">
        <v>320</v>
      </c>
      <c r="H1578" s="10" t="s">
        <v>322</v>
      </c>
      <c r="I1578" s="10" t="s">
        <v>322</v>
      </c>
      <c r="J1578" t="str" cm="1">
        <f t="array" ref="J1578">_xlfn.SWITCH(I1578, "Rectum","Rectum","Sigma","LC","LC","LC","RC","RC","left","LC","right","RC","Left colon","LC","Right colon","RC","NA","NA","TODO","NA","Multiple")</f>
        <v>NA</v>
      </c>
      <c r="K1578" s="10" t="s">
        <v>322</v>
      </c>
      <c r="L1578" s="10" t="s">
        <v>322</v>
      </c>
      <c r="M1578" s="10" t="s">
        <v>322</v>
      </c>
      <c r="N1578" s="11" t="s">
        <v>328</v>
      </c>
      <c r="O1578" s="12">
        <v>8800797</v>
      </c>
      <c r="P1578" s="13">
        <v>23850168</v>
      </c>
      <c r="Q1578" s="14">
        <v>0.72911791202644471</v>
      </c>
      <c r="R1578" s="13">
        <v>60024</v>
      </c>
      <c r="S1578" s="15">
        <v>1.8349796760960056E-3</v>
      </c>
      <c r="T1578" s="15">
        <v>2.5167118319669702E-3</v>
      </c>
    </row>
    <row r="1579" spans="1:20">
      <c r="A1579" s="10" t="s">
        <v>1983</v>
      </c>
      <c r="B1579" s="10" t="s">
        <v>1818</v>
      </c>
      <c r="C1579" s="10" t="s">
        <v>487</v>
      </c>
      <c r="D1579" s="10" t="s">
        <v>1819</v>
      </c>
      <c r="E1579" s="10" t="s">
        <v>832</v>
      </c>
      <c r="F1579" s="10">
        <v>75</v>
      </c>
      <c r="G1579" s="10" t="s">
        <v>320</v>
      </c>
      <c r="H1579" s="10" t="s">
        <v>322</v>
      </c>
      <c r="I1579" s="10" t="s">
        <v>322</v>
      </c>
      <c r="J1579" t="str" cm="1">
        <f t="array" ref="J1579">_xlfn.SWITCH(I1579, "Rectum","Rectum","Sigma","LC","LC","LC","RC","RC","left","LC","right","RC","Left colon","LC","Right colon","RC","NA","NA","TODO","NA","Multiple")</f>
        <v>NA</v>
      </c>
      <c r="K1579" s="10" t="s">
        <v>322</v>
      </c>
      <c r="L1579" s="10" t="s">
        <v>322</v>
      </c>
      <c r="M1579" s="10" t="s">
        <v>322</v>
      </c>
      <c r="N1579" s="11" t="s">
        <v>323</v>
      </c>
      <c r="O1579" s="12">
        <v>10837670</v>
      </c>
      <c r="P1579" s="13">
        <v>21879508</v>
      </c>
      <c r="Q1579" s="14">
        <v>0.66458498255668186</v>
      </c>
      <c r="R1579" s="13">
        <v>204884</v>
      </c>
      <c r="S1579" s="15">
        <v>6.2233039959647728E-3</v>
      </c>
      <c r="T1579" s="15">
        <v>9.3641959407862393E-3</v>
      </c>
    </row>
    <row r="1580" spans="1:20">
      <c r="A1580" s="10" t="s">
        <v>1984</v>
      </c>
      <c r="B1580" s="10" t="s">
        <v>1818</v>
      </c>
      <c r="C1580" s="10" t="s">
        <v>322</v>
      </c>
      <c r="D1580" s="10" t="s">
        <v>1819</v>
      </c>
      <c r="E1580" s="10" t="s">
        <v>832</v>
      </c>
      <c r="F1580" s="10" t="s">
        <v>322</v>
      </c>
      <c r="G1580" s="10" t="s">
        <v>322</v>
      </c>
      <c r="H1580" s="10" t="s">
        <v>322</v>
      </c>
      <c r="I1580" s="10" t="s">
        <v>322</v>
      </c>
      <c r="J1580" t="str" cm="1">
        <f t="array" ref="J1580">_xlfn.SWITCH(I1580, "Rectum","Rectum","Sigma","LC","LC","LC","RC","RC","left","LC","right","RC","Left colon","LC","Right colon","RC","NA","NA","TODO","NA","Multiple")</f>
        <v>NA</v>
      </c>
      <c r="K1580" s="10" t="s">
        <v>322</v>
      </c>
      <c r="L1580" s="10" t="s">
        <v>322</v>
      </c>
      <c r="M1580" s="10" t="s">
        <v>322</v>
      </c>
      <c r="N1580" s="11" t="s">
        <v>323</v>
      </c>
      <c r="O1580" s="12">
        <v>9356170</v>
      </c>
      <c r="P1580" s="13">
        <v>21360449</v>
      </c>
      <c r="Q1580" s="14">
        <v>0.69374514209979254</v>
      </c>
      <c r="R1580" s="13">
        <v>73433</v>
      </c>
      <c r="S1580" s="15">
        <v>2.3849586223498422E-3</v>
      </c>
      <c r="T1580" s="15">
        <v>3.4378022671714397E-3</v>
      </c>
    </row>
    <row r="1581" spans="1:20">
      <c r="A1581" s="10" t="s">
        <v>1985</v>
      </c>
      <c r="B1581" s="10" t="s">
        <v>1818</v>
      </c>
      <c r="C1581" s="10" t="s">
        <v>1986</v>
      </c>
      <c r="D1581" s="10" t="s">
        <v>1819</v>
      </c>
      <c r="E1581" s="10" t="s">
        <v>832</v>
      </c>
      <c r="F1581" s="10" t="s">
        <v>322</v>
      </c>
      <c r="G1581" s="10" t="s">
        <v>322</v>
      </c>
      <c r="H1581" s="10" t="s">
        <v>322</v>
      </c>
      <c r="I1581" s="10" t="s">
        <v>322</v>
      </c>
      <c r="J1581" t="str" cm="1">
        <f t="array" ref="J1581">_xlfn.SWITCH(I1581, "Rectum","Rectum","Sigma","LC","LC","LC","RC","RC","left","LC","right","RC","Left colon","LC","Right colon","RC","NA","NA","TODO","NA","Multiple")</f>
        <v>NA</v>
      </c>
      <c r="K1581" s="10" t="s">
        <v>322</v>
      </c>
      <c r="L1581" s="10" t="s">
        <v>322</v>
      </c>
      <c r="M1581" s="10" t="s">
        <v>322</v>
      </c>
      <c r="N1581" s="11" t="s">
        <v>323</v>
      </c>
      <c r="O1581" s="12">
        <v>3153481</v>
      </c>
      <c r="P1581" s="13">
        <v>21939036</v>
      </c>
      <c r="Q1581" s="14">
        <v>0.872181926538939</v>
      </c>
      <c r="R1581" s="13">
        <v>61680</v>
      </c>
      <c r="S1581" s="15">
        <v>2.4520758901586085E-3</v>
      </c>
      <c r="T1581" s="15">
        <v>2.8114270836694898E-3</v>
      </c>
    </row>
    <row r="1582" spans="1:20">
      <c r="A1582" s="10" t="s">
        <v>1987</v>
      </c>
      <c r="B1582" s="10" t="s">
        <v>1818</v>
      </c>
      <c r="C1582" s="10" t="s">
        <v>1986</v>
      </c>
      <c r="D1582" s="10" t="s">
        <v>1819</v>
      </c>
      <c r="E1582" s="10" t="s">
        <v>832</v>
      </c>
      <c r="F1582" s="10" t="s">
        <v>322</v>
      </c>
      <c r="G1582" s="10" t="s">
        <v>322</v>
      </c>
      <c r="H1582" s="10" t="s">
        <v>322</v>
      </c>
      <c r="I1582" s="10" t="s">
        <v>322</v>
      </c>
      <c r="J1582" t="str" cm="1">
        <f t="array" ref="J1582">_xlfn.SWITCH(I1582, "Rectum","Rectum","Sigma","LC","LC","LC","RC","RC","left","LC","right","RC","Left colon","LC","Right colon","RC","NA","NA","TODO","NA","Multiple")</f>
        <v>NA</v>
      </c>
      <c r="K1582" s="10" t="s">
        <v>322</v>
      </c>
      <c r="L1582" s="10" t="s">
        <v>322</v>
      </c>
      <c r="M1582" s="10" t="s">
        <v>322</v>
      </c>
      <c r="N1582" s="11" t="s">
        <v>323</v>
      </c>
      <c r="O1582" s="12">
        <v>9745289</v>
      </c>
      <c r="P1582" s="13">
        <v>19717472</v>
      </c>
      <c r="Q1582" s="14">
        <v>0.6654275932248761</v>
      </c>
      <c r="R1582" s="13">
        <v>168520</v>
      </c>
      <c r="S1582" s="15">
        <v>5.6872330291761605E-3</v>
      </c>
      <c r="T1582" s="15">
        <v>8.5467345915338395E-3</v>
      </c>
    </row>
    <row r="1583" spans="1:20">
      <c r="A1583" s="10" t="s">
        <v>1988</v>
      </c>
      <c r="B1583" s="10" t="s">
        <v>1818</v>
      </c>
      <c r="C1583" s="10" t="s">
        <v>1986</v>
      </c>
      <c r="D1583" s="10" t="s">
        <v>1819</v>
      </c>
      <c r="E1583" s="10" t="s">
        <v>832</v>
      </c>
      <c r="F1583" s="10" t="s">
        <v>322</v>
      </c>
      <c r="G1583" s="10" t="s">
        <v>322</v>
      </c>
      <c r="H1583" s="10" t="s">
        <v>322</v>
      </c>
      <c r="I1583" s="10" t="s">
        <v>322</v>
      </c>
      <c r="J1583" t="str" cm="1">
        <f t="array" ref="J1583">_xlfn.SWITCH(I1583, "Rectum","Rectum","Sigma","LC","LC","LC","RC","RC","left","LC","right","RC","Left colon","LC","Right colon","RC","NA","NA","TODO","NA","Multiple")</f>
        <v>NA</v>
      </c>
      <c r="K1583" s="10" t="s">
        <v>322</v>
      </c>
      <c r="L1583" s="10" t="s">
        <v>322</v>
      </c>
      <c r="M1583" s="10" t="s">
        <v>322</v>
      </c>
      <c r="N1583" s="11" t="s">
        <v>323</v>
      </c>
      <c r="O1583" s="12">
        <v>384155</v>
      </c>
      <c r="P1583" s="13">
        <v>5721513</v>
      </c>
      <c r="Q1583" s="14">
        <v>0.92970479279077844</v>
      </c>
      <c r="R1583" s="13">
        <v>48450</v>
      </c>
      <c r="S1583" s="15">
        <v>7.8727772200663029E-3</v>
      </c>
      <c r="T1583" s="15">
        <v>8.4680398349177895E-3</v>
      </c>
    </row>
    <row r="1584" spans="1:20">
      <c r="A1584" s="10" t="s">
        <v>1989</v>
      </c>
      <c r="B1584" s="10" t="s">
        <v>1818</v>
      </c>
      <c r="C1584" s="10" t="s">
        <v>1986</v>
      </c>
      <c r="D1584" s="10" t="s">
        <v>1819</v>
      </c>
      <c r="E1584" s="10" t="s">
        <v>832</v>
      </c>
      <c r="F1584" s="10" t="s">
        <v>322</v>
      </c>
      <c r="G1584" s="10" t="s">
        <v>322</v>
      </c>
      <c r="H1584" s="10" t="s">
        <v>322</v>
      </c>
      <c r="I1584" s="10" t="s">
        <v>322</v>
      </c>
      <c r="J1584" t="str" cm="1">
        <f t="array" ref="J1584">_xlfn.SWITCH(I1584, "Rectum","Rectum","Sigma","LC","LC","LC","RC","RC","left","LC","right","RC","Left colon","LC","Right colon","RC","NA","NA","TODO","NA","Multiple")</f>
        <v>NA</v>
      </c>
      <c r="K1584" s="10" t="s">
        <v>322</v>
      </c>
      <c r="L1584" s="10" t="s">
        <v>322</v>
      </c>
      <c r="M1584" s="10" t="s">
        <v>322</v>
      </c>
      <c r="N1584" s="11" t="s">
        <v>323</v>
      </c>
      <c r="O1584" s="12">
        <v>7385695</v>
      </c>
      <c r="P1584" s="13">
        <v>20516314</v>
      </c>
      <c r="Q1584" s="14">
        <v>0.73389674678667538</v>
      </c>
      <c r="R1584" s="13">
        <v>53305</v>
      </c>
      <c r="S1584" s="15">
        <v>1.9067931055970252E-3</v>
      </c>
      <c r="T1584" s="15">
        <v>2.5981762610964099E-3</v>
      </c>
    </row>
    <row r="1585" spans="1:20">
      <c r="A1585" s="10" t="s">
        <v>1990</v>
      </c>
      <c r="B1585" s="10" t="s">
        <v>1818</v>
      </c>
      <c r="C1585" s="10" t="s">
        <v>1986</v>
      </c>
      <c r="D1585" s="10" t="s">
        <v>1819</v>
      </c>
      <c r="E1585" s="10" t="s">
        <v>832</v>
      </c>
      <c r="F1585" s="10" t="s">
        <v>322</v>
      </c>
      <c r="G1585" s="10" t="s">
        <v>322</v>
      </c>
      <c r="H1585" s="10" t="s">
        <v>322</v>
      </c>
      <c r="I1585" s="10" t="s">
        <v>322</v>
      </c>
      <c r="J1585" t="str" cm="1">
        <f t="array" ref="J1585">_xlfn.SWITCH(I1585, "Rectum","Rectum","Sigma","LC","LC","LC","RC","RC","left","LC","right","RC","Left colon","LC","Right colon","RC","NA","NA","TODO","NA","Multiple")</f>
        <v>NA</v>
      </c>
      <c r="K1585" s="10" t="s">
        <v>322</v>
      </c>
      <c r="L1585" s="10" t="s">
        <v>322</v>
      </c>
      <c r="M1585" s="10" t="s">
        <v>322</v>
      </c>
      <c r="N1585" s="11" t="s">
        <v>323</v>
      </c>
      <c r="O1585" s="12">
        <v>6273337</v>
      </c>
      <c r="P1585" s="13">
        <v>18424254</v>
      </c>
      <c r="Q1585" s="14">
        <v>0.74412762598328286</v>
      </c>
      <c r="R1585" s="13">
        <v>61944</v>
      </c>
      <c r="S1585" s="15">
        <v>2.5018240447568989E-3</v>
      </c>
      <c r="T1585" s="15">
        <v>3.3620899928974101E-3</v>
      </c>
    </row>
    <row r="1586" spans="1:20">
      <c r="A1586" s="10" t="s">
        <v>1991</v>
      </c>
      <c r="B1586" s="10" t="s">
        <v>1818</v>
      </c>
      <c r="C1586" s="10" t="s">
        <v>1986</v>
      </c>
      <c r="D1586" s="10" t="s">
        <v>1819</v>
      </c>
      <c r="E1586" s="10" t="s">
        <v>832</v>
      </c>
      <c r="F1586" s="10" t="s">
        <v>322</v>
      </c>
      <c r="G1586" s="10" t="s">
        <v>322</v>
      </c>
      <c r="H1586" s="10" t="s">
        <v>322</v>
      </c>
      <c r="I1586" s="10" t="s">
        <v>322</v>
      </c>
      <c r="J1586" t="str" cm="1">
        <f t="array" ref="J1586">_xlfn.SWITCH(I1586, "Rectum","Rectum","Sigma","LC","LC","LC","RC","RC","left","LC","right","RC","Left colon","LC","Right colon","RC","NA","NA","TODO","NA","Multiple")</f>
        <v>NA</v>
      </c>
      <c r="K1586" s="10" t="s">
        <v>322</v>
      </c>
      <c r="L1586" s="10" t="s">
        <v>322</v>
      </c>
      <c r="M1586" s="10" t="s">
        <v>322</v>
      </c>
      <c r="N1586" s="11" t="s">
        <v>323</v>
      </c>
      <c r="O1586" s="12">
        <v>350371</v>
      </c>
      <c r="P1586" s="13">
        <v>28216991</v>
      </c>
      <c r="Q1586" s="14">
        <v>0.98696044941080185</v>
      </c>
      <c r="R1586" s="13">
        <v>22427</v>
      </c>
      <c r="S1586" s="15">
        <v>7.8444090650686509E-4</v>
      </c>
      <c r="T1586" s="15">
        <v>7.9480480395659496E-4</v>
      </c>
    </row>
    <row r="1587" spans="1:20">
      <c r="A1587" s="10" t="s">
        <v>1992</v>
      </c>
      <c r="B1587" s="10" t="s">
        <v>1818</v>
      </c>
      <c r="C1587" s="10" t="s">
        <v>1986</v>
      </c>
      <c r="D1587" s="10" t="s">
        <v>1819</v>
      </c>
      <c r="E1587" s="10" t="s">
        <v>832</v>
      </c>
      <c r="F1587" s="10" t="s">
        <v>322</v>
      </c>
      <c r="G1587" s="10" t="s">
        <v>322</v>
      </c>
      <c r="H1587" s="10" t="s">
        <v>322</v>
      </c>
      <c r="I1587" s="10" t="s">
        <v>322</v>
      </c>
      <c r="J1587" t="str" cm="1">
        <f t="array" ref="J1587">_xlfn.SWITCH(I1587, "Rectum","Rectum","Sigma","LC","LC","LC","RC","RC","left","LC","right","RC","Left colon","LC","Right colon","RC","NA","NA","TODO","NA","Multiple")</f>
        <v>NA</v>
      </c>
      <c r="K1587" s="10" t="s">
        <v>322</v>
      </c>
      <c r="L1587" s="10" t="s">
        <v>322</v>
      </c>
      <c r="M1587" s="10" t="s">
        <v>322</v>
      </c>
      <c r="N1587" s="11" t="s">
        <v>323</v>
      </c>
      <c r="O1587" s="12">
        <v>6219017</v>
      </c>
      <c r="P1587" s="13">
        <v>19409119</v>
      </c>
      <c r="Q1587" s="14">
        <v>0.75498782337244208</v>
      </c>
      <c r="R1587" s="13">
        <v>79721</v>
      </c>
      <c r="S1587" s="15">
        <v>3.1010363874359502E-3</v>
      </c>
      <c r="T1587" s="15">
        <v>4.1073992075580604E-3</v>
      </c>
    </row>
    <row r="1588" spans="1:20">
      <c r="A1588" s="10" t="s">
        <v>1993</v>
      </c>
      <c r="B1588" s="10" t="s">
        <v>1818</v>
      </c>
      <c r="C1588" s="10" t="s">
        <v>1986</v>
      </c>
      <c r="D1588" s="10" t="s">
        <v>1819</v>
      </c>
      <c r="E1588" s="10" t="s">
        <v>832</v>
      </c>
      <c r="F1588" s="10" t="s">
        <v>322</v>
      </c>
      <c r="G1588" s="10" t="s">
        <v>322</v>
      </c>
      <c r="H1588" s="10" t="s">
        <v>322</v>
      </c>
      <c r="I1588" s="10" t="s">
        <v>322</v>
      </c>
      <c r="J1588" t="str" cm="1">
        <f t="array" ref="J1588">_xlfn.SWITCH(I1588, "Rectum","Rectum","Sigma","LC","LC","LC","RC","RC","left","LC","right","RC","Left colon","LC","Right colon","RC","NA","NA","TODO","NA","Multiple")</f>
        <v>NA</v>
      </c>
      <c r="K1588" s="10" t="s">
        <v>322</v>
      </c>
      <c r="L1588" s="10" t="s">
        <v>322</v>
      </c>
      <c r="M1588" s="10" t="s">
        <v>322</v>
      </c>
      <c r="N1588" s="11" t="s">
        <v>323</v>
      </c>
      <c r="O1588" s="12">
        <v>13473886</v>
      </c>
      <c r="P1588" s="13">
        <v>16397086</v>
      </c>
      <c r="Q1588" s="14">
        <v>0.5481071016451049</v>
      </c>
      <c r="R1588" s="13">
        <v>44871</v>
      </c>
      <c r="S1588" s="15">
        <v>1.4999075907705492E-3</v>
      </c>
      <c r="T1588" s="15">
        <v>2.7365228187496201E-3</v>
      </c>
    </row>
    <row r="1589" spans="1:20">
      <c r="A1589" s="10" t="s">
        <v>1994</v>
      </c>
      <c r="B1589" s="10" t="s">
        <v>1818</v>
      </c>
      <c r="C1589" s="10" t="s">
        <v>1986</v>
      </c>
      <c r="D1589" s="10" t="s">
        <v>1819</v>
      </c>
      <c r="E1589" s="10" t="s">
        <v>832</v>
      </c>
      <c r="F1589" s="10" t="s">
        <v>322</v>
      </c>
      <c r="G1589" s="10" t="s">
        <v>322</v>
      </c>
      <c r="H1589" s="10" t="s">
        <v>322</v>
      </c>
      <c r="I1589" s="10" t="s">
        <v>322</v>
      </c>
      <c r="J1589" t="str" cm="1">
        <f t="array" ref="J1589">_xlfn.SWITCH(I1589, "Rectum","Rectum","Sigma","LC","LC","LC","RC","RC","left","LC","right","RC","Left colon","LC","Right colon","RC","NA","NA","TODO","NA","Multiple")</f>
        <v>NA</v>
      </c>
      <c r="K1589" s="10" t="s">
        <v>322</v>
      </c>
      <c r="L1589" s="10" t="s">
        <v>322</v>
      </c>
      <c r="M1589" s="10" t="s">
        <v>322</v>
      </c>
      <c r="N1589" s="11" t="s">
        <v>323</v>
      </c>
      <c r="O1589" s="12">
        <v>12497712</v>
      </c>
      <c r="P1589" s="13">
        <v>16222453</v>
      </c>
      <c r="Q1589" s="14">
        <v>0.56388759853158343</v>
      </c>
      <c r="R1589" s="13">
        <v>48783</v>
      </c>
      <c r="S1589" s="15">
        <v>1.6956824420552327E-3</v>
      </c>
      <c r="T1589" s="15">
        <v>3.0071284533849502E-3</v>
      </c>
    </row>
    <row r="1590" spans="1:20">
      <c r="A1590" s="10" t="s">
        <v>1995</v>
      </c>
      <c r="B1590" s="10" t="s">
        <v>1818</v>
      </c>
      <c r="C1590" s="10" t="s">
        <v>1986</v>
      </c>
      <c r="D1590" s="10" t="s">
        <v>1819</v>
      </c>
      <c r="E1590" s="10" t="s">
        <v>832</v>
      </c>
      <c r="F1590" s="10" t="s">
        <v>322</v>
      </c>
      <c r="G1590" s="10" t="s">
        <v>322</v>
      </c>
      <c r="H1590" s="10" t="s">
        <v>322</v>
      </c>
      <c r="I1590" s="10" t="s">
        <v>322</v>
      </c>
      <c r="J1590" t="str" cm="1">
        <f t="array" ref="J1590">_xlfn.SWITCH(I1590, "Rectum","Rectum","Sigma","LC","LC","LC","RC","RC","left","LC","right","RC","Left colon","LC","Right colon","RC","NA","NA","TODO","NA","Multiple")</f>
        <v>NA</v>
      </c>
      <c r="K1590" s="10" t="s">
        <v>322</v>
      </c>
      <c r="L1590" s="10" t="s">
        <v>322</v>
      </c>
      <c r="M1590" s="10" t="s">
        <v>322</v>
      </c>
      <c r="N1590" s="11" t="s">
        <v>323</v>
      </c>
      <c r="O1590" s="12">
        <v>5789685</v>
      </c>
      <c r="P1590" s="13">
        <v>21650231</v>
      </c>
      <c r="Q1590" s="14">
        <v>0.78670317221133867</v>
      </c>
      <c r="R1590" s="13">
        <v>80287</v>
      </c>
      <c r="S1590" s="15">
        <v>2.9173840033084059E-3</v>
      </c>
      <c r="T1590" s="15">
        <v>3.7083668991799699E-3</v>
      </c>
    </row>
    <row r="1591" spans="1:20">
      <c r="A1591" s="10" t="s">
        <v>1996</v>
      </c>
      <c r="B1591" s="10" t="s">
        <v>1818</v>
      </c>
      <c r="C1591" s="10" t="s">
        <v>1986</v>
      </c>
      <c r="D1591" s="10" t="s">
        <v>1819</v>
      </c>
      <c r="E1591" s="10" t="s">
        <v>832</v>
      </c>
      <c r="F1591" s="10" t="s">
        <v>322</v>
      </c>
      <c r="G1591" s="10" t="s">
        <v>322</v>
      </c>
      <c r="H1591" s="10" t="s">
        <v>322</v>
      </c>
      <c r="I1591" s="10" t="s">
        <v>322</v>
      </c>
      <c r="J1591" t="str" cm="1">
        <f t="array" ref="J1591">_xlfn.SWITCH(I1591, "Rectum","Rectum","Sigma","LC","LC","LC","RC","RC","left","LC","right","RC","Left colon","LC","Right colon","RC","NA","NA","TODO","NA","Multiple")</f>
        <v>NA</v>
      </c>
      <c r="K1591" s="10" t="s">
        <v>322</v>
      </c>
      <c r="L1591" s="10" t="s">
        <v>322</v>
      </c>
      <c r="M1591" s="10" t="s">
        <v>322</v>
      </c>
      <c r="N1591" s="11" t="s">
        <v>323</v>
      </c>
      <c r="O1591" s="12">
        <v>5712379</v>
      </c>
      <c r="P1591" s="13">
        <v>26014777</v>
      </c>
      <c r="Q1591" s="14">
        <v>0.81710324350522989</v>
      </c>
      <c r="R1591" s="13">
        <v>110653</v>
      </c>
      <c r="S1591" s="15">
        <v>3.4755218237536383E-3</v>
      </c>
      <c r="T1591" s="15">
        <v>4.2534671736759498E-3</v>
      </c>
    </row>
    <row r="1592" spans="1:20">
      <c r="A1592" s="10" t="s">
        <v>1997</v>
      </c>
      <c r="B1592" s="10" t="s">
        <v>1818</v>
      </c>
      <c r="C1592" s="10" t="s">
        <v>1986</v>
      </c>
      <c r="D1592" s="10" t="s">
        <v>1819</v>
      </c>
      <c r="E1592" s="10" t="s">
        <v>832</v>
      </c>
      <c r="F1592" s="10" t="s">
        <v>322</v>
      </c>
      <c r="G1592" s="10" t="s">
        <v>322</v>
      </c>
      <c r="H1592" s="10" t="s">
        <v>322</v>
      </c>
      <c r="I1592" s="10" t="s">
        <v>322</v>
      </c>
      <c r="J1592" t="str" cm="1">
        <f t="array" ref="J1592">_xlfn.SWITCH(I1592, "Rectum","Rectum","Sigma","LC","LC","LC","RC","RC","left","LC","right","RC","Left colon","LC","Right colon","RC","NA","NA","TODO","NA","Multiple")</f>
        <v>NA</v>
      </c>
      <c r="K1592" s="10" t="s">
        <v>322</v>
      </c>
      <c r="L1592" s="10" t="s">
        <v>322</v>
      </c>
      <c r="M1592" s="10" t="s">
        <v>322</v>
      </c>
      <c r="N1592" s="11" t="s">
        <v>323</v>
      </c>
      <c r="O1592" s="12">
        <v>4164040</v>
      </c>
      <c r="P1592" s="13">
        <v>27498106</v>
      </c>
      <c r="Q1592" s="14">
        <v>0.86785227871730042</v>
      </c>
      <c r="R1592" s="13">
        <v>23092</v>
      </c>
      <c r="S1592" s="15">
        <v>7.2879364201083169E-4</v>
      </c>
      <c r="T1592" s="15">
        <v>8.3976692794769203E-4</v>
      </c>
    </row>
    <row r="1593" spans="1:20">
      <c r="A1593" s="10" t="s">
        <v>1998</v>
      </c>
      <c r="B1593" s="10" t="s">
        <v>1818</v>
      </c>
      <c r="C1593" s="10" t="s">
        <v>1986</v>
      </c>
      <c r="D1593" s="10" t="s">
        <v>1819</v>
      </c>
      <c r="E1593" s="10" t="s">
        <v>832</v>
      </c>
      <c r="F1593" s="10" t="s">
        <v>322</v>
      </c>
      <c r="G1593" s="10" t="s">
        <v>322</v>
      </c>
      <c r="H1593" s="10" t="s">
        <v>322</v>
      </c>
      <c r="I1593" s="10" t="s">
        <v>322</v>
      </c>
      <c r="J1593" t="str" cm="1">
        <f t="array" ref="J1593">_xlfn.SWITCH(I1593, "Rectum","Rectum","Sigma","LC","LC","LC","RC","RC","left","LC","right","RC","Left colon","LC","Right colon","RC","NA","NA","TODO","NA","Multiple")</f>
        <v>NA</v>
      </c>
      <c r="K1593" s="10" t="s">
        <v>322</v>
      </c>
      <c r="L1593" s="10" t="s">
        <v>322</v>
      </c>
      <c r="M1593" s="10" t="s">
        <v>322</v>
      </c>
      <c r="N1593" s="11" t="s">
        <v>323</v>
      </c>
      <c r="O1593" s="12">
        <v>2831541</v>
      </c>
      <c r="P1593" s="13">
        <v>26649289</v>
      </c>
      <c r="Q1593" s="14">
        <v>0.90289649809449879</v>
      </c>
      <c r="R1593" s="13">
        <v>34501</v>
      </c>
      <c r="S1593" s="15">
        <v>1.1689179430174779E-3</v>
      </c>
      <c r="T1593" s="15">
        <v>1.2946311625799799E-3</v>
      </c>
    </row>
    <row r="1594" spans="1:20">
      <c r="A1594" s="10" t="s">
        <v>1999</v>
      </c>
      <c r="B1594" s="10" t="s">
        <v>1818</v>
      </c>
      <c r="C1594" s="10" t="s">
        <v>1986</v>
      </c>
      <c r="D1594" s="10" t="s">
        <v>1819</v>
      </c>
      <c r="E1594" s="10" t="s">
        <v>832</v>
      </c>
      <c r="F1594" s="10" t="s">
        <v>322</v>
      </c>
      <c r="G1594" s="10" t="s">
        <v>322</v>
      </c>
      <c r="H1594" s="10" t="s">
        <v>322</v>
      </c>
      <c r="I1594" s="10" t="s">
        <v>322</v>
      </c>
      <c r="J1594" t="str" cm="1">
        <f t="array" ref="J1594">_xlfn.SWITCH(I1594, "Rectum","Rectum","Sigma","LC","LC","LC","RC","RC","left","LC","right","RC","Left colon","LC","Right colon","RC","NA","NA","TODO","NA","Multiple")</f>
        <v>NA</v>
      </c>
      <c r="K1594" s="10" t="s">
        <v>322</v>
      </c>
      <c r="L1594" s="10" t="s">
        <v>322</v>
      </c>
      <c r="M1594" s="10" t="s">
        <v>322</v>
      </c>
      <c r="N1594" s="11" t="s">
        <v>323</v>
      </c>
      <c r="O1594" s="12">
        <v>6404993</v>
      </c>
      <c r="P1594" s="13">
        <v>19637217</v>
      </c>
      <c r="Q1594" s="14">
        <v>0.7530239211393992</v>
      </c>
      <c r="R1594" s="13">
        <v>35603</v>
      </c>
      <c r="S1594" s="15">
        <v>1.3652601926396205E-3</v>
      </c>
      <c r="T1594" s="15">
        <v>1.8130369491766599E-3</v>
      </c>
    </row>
    <row r="1595" spans="1:20">
      <c r="A1595" s="10" t="s">
        <v>2000</v>
      </c>
      <c r="B1595" s="10" t="s">
        <v>1818</v>
      </c>
      <c r="C1595" s="10" t="s">
        <v>1986</v>
      </c>
      <c r="D1595" s="10" t="s">
        <v>1819</v>
      </c>
      <c r="E1595" s="10" t="s">
        <v>832</v>
      </c>
      <c r="F1595" s="10" t="s">
        <v>322</v>
      </c>
      <c r="G1595" s="10" t="s">
        <v>322</v>
      </c>
      <c r="H1595" s="10" t="s">
        <v>322</v>
      </c>
      <c r="I1595" s="10" t="s">
        <v>322</v>
      </c>
      <c r="J1595" t="str" cm="1">
        <f t="array" ref="J1595">_xlfn.SWITCH(I1595, "Rectum","Rectum","Sigma","LC","LC","LC","RC","RC","left","LC","right","RC","Left colon","LC","Right colon","RC","NA","NA","TODO","NA","Multiple")</f>
        <v>NA</v>
      </c>
      <c r="K1595" s="10" t="s">
        <v>322</v>
      </c>
      <c r="L1595" s="10" t="s">
        <v>322</v>
      </c>
      <c r="M1595" s="10" t="s">
        <v>322</v>
      </c>
      <c r="N1595" s="11" t="s">
        <v>323</v>
      </c>
      <c r="O1595" s="12">
        <v>2388882</v>
      </c>
      <c r="P1595" s="13">
        <v>22416503</v>
      </c>
      <c r="Q1595" s="14">
        <v>0.90336973610839255</v>
      </c>
      <c r="R1595" s="13">
        <v>8932</v>
      </c>
      <c r="S1595" s="15">
        <v>3.599534897535161E-4</v>
      </c>
      <c r="T1595" s="15">
        <v>3.9845644077490599E-4</v>
      </c>
    </row>
    <row r="1596" spans="1:20">
      <c r="A1596" s="10" t="s">
        <v>2001</v>
      </c>
      <c r="B1596" s="10" t="s">
        <v>1818</v>
      </c>
      <c r="C1596" s="10" t="s">
        <v>1986</v>
      </c>
      <c r="D1596" s="10" t="s">
        <v>1819</v>
      </c>
      <c r="E1596" s="10" t="s">
        <v>832</v>
      </c>
      <c r="F1596" s="10" t="s">
        <v>322</v>
      </c>
      <c r="G1596" s="10" t="s">
        <v>322</v>
      </c>
      <c r="H1596" s="10" t="s">
        <v>322</v>
      </c>
      <c r="I1596" s="10" t="s">
        <v>322</v>
      </c>
      <c r="J1596" t="str" cm="1">
        <f t="array" ref="J1596">_xlfn.SWITCH(I1596, "Rectum","Rectum","Sigma","LC","LC","LC","RC","RC","left","LC","right","RC","Left colon","LC","Right colon","RC","NA","NA","TODO","NA","Multiple")</f>
        <v>NA</v>
      </c>
      <c r="K1596" s="10" t="s">
        <v>322</v>
      </c>
      <c r="L1596" s="10" t="s">
        <v>322</v>
      </c>
      <c r="M1596" s="10" t="s">
        <v>322</v>
      </c>
      <c r="N1596" s="11" t="s">
        <v>323</v>
      </c>
      <c r="O1596" s="12">
        <v>6763212</v>
      </c>
      <c r="P1596" s="13">
        <v>22122428</v>
      </c>
      <c r="Q1596" s="14">
        <v>0.76522835322011107</v>
      </c>
      <c r="R1596" s="13">
        <v>23937</v>
      </c>
      <c r="S1596" s="15">
        <v>8.2799551166037465E-4</v>
      </c>
      <c r="T1596" s="15">
        <v>1.08202408885679E-3</v>
      </c>
    </row>
    <row r="1597" spans="1:20">
      <c r="A1597" s="10" t="s">
        <v>2002</v>
      </c>
      <c r="B1597" s="10" t="s">
        <v>1818</v>
      </c>
      <c r="C1597" s="10" t="s">
        <v>1986</v>
      </c>
      <c r="D1597" s="10" t="s">
        <v>1819</v>
      </c>
      <c r="E1597" s="10" t="s">
        <v>832</v>
      </c>
      <c r="F1597" s="10" t="s">
        <v>322</v>
      </c>
      <c r="G1597" s="10" t="s">
        <v>322</v>
      </c>
      <c r="H1597" s="10" t="s">
        <v>322</v>
      </c>
      <c r="I1597" s="10" t="s">
        <v>322</v>
      </c>
      <c r="J1597" t="str" cm="1">
        <f t="array" ref="J1597">_xlfn.SWITCH(I1597, "Rectum","Rectum","Sigma","LC","LC","LC","RC","RC","left","LC","right","RC","Left colon","LC","Right colon","RC","NA","NA","TODO","NA","Multiple")</f>
        <v>NA</v>
      </c>
      <c r="K1597" s="10" t="s">
        <v>322</v>
      </c>
      <c r="L1597" s="10" t="s">
        <v>322</v>
      </c>
      <c r="M1597" s="10" t="s">
        <v>322</v>
      </c>
      <c r="N1597" s="11" t="s">
        <v>323</v>
      </c>
      <c r="O1597" s="12">
        <v>5506181</v>
      </c>
      <c r="P1597" s="13">
        <v>22984577</v>
      </c>
      <c r="Q1597" s="14">
        <v>0.80641755992606712</v>
      </c>
      <c r="R1597" s="13">
        <v>11321</v>
      </c>
      <c r="S1597" s="15">
        <v>3.9719909554667923E-4</v>
      </c>
      <c r="T1597" s="15">
        <v>4.9254767664421199E-4</v>
      </c>
    </row>
    <row r="1598" spans="1:20">
      <c r="A1598" s="10" t="s">
        <v>2003</v>
      </c>
      <c r="B1598" s="10" t="s">
        <v>1818</v>
      </c>
      <c r="C1598" s="10" t="s">
        <v>1986</v>
      </c>
      <c r="D1598" s="10" t="s">
        <v>1819</v>
      </c>
      <c r="E1598" s="10" t="s">
        <v>832</v>
      </c>
      <c r="F1598" s="10" t="s">
        <v>322</v>
      </c>
      <c r="G1598" s="10" t="s">
        <v>322</v>
      </c>
      <c r="H1598" s="10" t="s">
        <v>322</v>
      </c>
      <c r="I1598" s="10" t="s">
        <v>322</v>
      </c>
      <c r="J1598" t="str" cm="1">
        <f t="array" ref="J1598">_xlfn.SWITCH(I1598, "Rectum","Rectum","Sigma","LC","LC","LC","RC","RC","left","LC","right","RC","Left colon","LC","Right colon","RC","NA","NA","TODO","NA","Multiple")</f>
        <v>NA</v>
      </c>
      <c r="K1598" s="10" t="s">
        <v>322</v>
      </c>
      <c r="L1598" s="10" t="s">
        <v>322</v>
      </c>
      <c r="M1598" s="10" t="s">
        <v>322</v>
      </c>
      <c r="N1598" s="11" t="s">
        <v>323</v>
      </c>
      <c r="O1598" s="12">
        <v>10114337</v>
      </c>
      <c r="P1598" s="13">
        <v>16078959</v>
      </c>
      <c r="Q1598" s="14">
        <v>0.61073961709616442</v>
      </c>
      <c r="R1598" s="13">
        <v>133732</v>
      </c>
      <c r="S1598" s="15">
        <v>5.0796466657763266E-3</v>
      </c>
      <c r="T1598" s="15">
        <v>8.3172051125946708E-3</v>
      </c>
    </row>
    <row r="1599" spans="1:20">
      <c r="A1599" s="10" t="s">
        <v>2004</v>
      </c>
      <c r="B1599" s="10" t="s">
        <v>1818</v>
      </c>
      <c r="C1599" s="10" t="s">
        <v>1986</v>
      </c>
      <c r="D1599" s="10" t="s">
        <v>1819</v>
      </c>
      <c r="E1599" s="10" t="s">
        <v>832</v>
      </c>
      <c r="F1599" s="10" t="s">
        <v>322</v>
      </c>
      <c r="G1599" s="10" t="s">
        <v>322</v>
      </c>
      <c r="H1599" s="10" t="s">
        <v>322</v>
      </c>
      <c r="I1599" s="10" t="s">
        <v>322</v>
      </c>
      <c r="J1599" t="str" cm="1">
        <f t="array" ref="J1599">_xlfn.SWITCH(I1599, "Rectum","Rectum","Sigma","LC","LC","LC","RC","RC","left","LC","right","RC","Left colon","LC","Right colon","RC","NA","NA","TODO","NA","Multiple")</f>
        <v>NA</v>
      </c>
      <c r="K1599" s="10" t="s">
        <v>322</v>
      </c>
      <c r="L1599" s="10" t="s">
        <v>322</v>
      </c>
      <c r="M1599" s="10" t="s">
        <v>322</v>
      </c>
      <c r="N1599" s="11" t="s">
        <v>323</v>
      </c>
      <c r="O1599" s="12">
        <v>5777958</v>
      </c>
      <c r="P1599" s="13">
        <v>23323656</v>
      </c>
      <c r="Q1599" s="14">
        <v>0.8004754875305331</v>
      </c>
      <c r="R1599" s="13">
        <v>35638</v>
      </c>
      <c r="S1599" s="15">
        <v>1.223107793418542E-3</v>
      </c>
      <c r="T1599" s="15">
        <v>1.52797657451302E-3</v>
      </c>
    </row>
    <row r="1600" spans="1:20">
      <c r="A1600" s="10" t="s">
        <v>2005</v>
      </c>
      <c r="B1600" s="10" t="s">
        <v>1818</v>
      </c>
      <c r="C1600" s="10" t="s">
        <v>1986</v>
      </c>
      <c r="D1600" s="10" t="s">
        <v>1819</v>
      </c>
      <c r="E1600" s="10" t="s">
        <v>832</v>
      </c>
      <c r="F1600" s="10" t="s">
        <v>322</v>
      </c>
      <c r="G1600" s="10" t="s">
        <v>322</v>
      </c>
      <c r="H1600" s="10" t="s">
        <v>322</v>
      </c>
      <c r="I1600" s="10" t="s">
        <v>322</v>
      </c>
      <c r="J1600" t="str" cm="1">
        <f t="array" ref="J1600">_xlfn.SWITCH(I1600, "Rectum","Rectum","Sigma","LC","LC","LC","RC","RC","left","LC","right","RC","Left colon","LC","Right colon","RC","NA","NA","TODO","NA","Multiple")</f>
        <v>NA</v>
      </c>
      <c r="K1600" s="10" t="s">
        <v>322</v>
      </c>
      <c r="L1600" s="10" t="s">
        <v>322</v>
      </c>
      <c r="M1600" s="10" t="s">
        <v>322</v>
      </c>
      <c r="N1600" s="11" t="s">
        <v>323</v>
      </c>
      <c r="O1600" s="12">
        <v>8157359</v>
      </c>
      <c r="P1600" s="13">
        <v>18488199</v>
      </c>
      <c r="Q1600" s="14">
        <v>0.69293090652212319</v>
      </c>
      <c r="R1600" s="13">
        <v>35600</v>
      </c>
      <c r="S1600" s="15">
        <v>1.334274921650702E-3</v>
      </c>
      <c r="T1600" s="15">
        <v>1.9255526187272201E-3</v>
      </c>
    </row>
    <row r="1601" spans="1:20">
      <c r="A1601" s="10" t="s">
        <v>2006</v>
      </c>
      <c r="B1601" s="10" t="s">
        <v>1818</v>
      </c>
      <c r="C1601" s="10" t="s">
        <v>1986</v>
      </c>
      <c r="D1601" s="10" t="s">
        <v>1819</v>
      </c>
      <c r="E1601" s="10" t="s">
        <v>832</v>
      </c>
      <c r="F1601" s="10" t="s">
        <v>322</v>
      </c>
      <c r="G1601" s="10" t="s">
        <v>322</v>
      </c>
      <c r="H1601" s="10" t="s">
        <v>322</v>
      </c>
      <c r="I1601" s="10" t="s">
        <v>322</v>
      </c>
      <c r="J1601" t="str" cm="1">
        <f t="array" ref="J1601">_xlfn.SWITCH(I1601, "Rectum","Rectum","Sigma","LC","LC","LC","RC","RC","left","LC","right","RC","Left colon","LC","Right colon","RC","NA","NA","TODO","NA","Multiple")</f>
        <v>NA</v>
      </c>
      <c r="K1601" s="10" t="s">
        <v>322</v>
      </c>
      <c r="L1601" s="10" t="s">
        <v>322</v>
      </c>
      <c r="M1601" s="10" t="s">
        <v>322</v>
      </c>
      <c r="N1601" s="11" t="s">
        <v>323</v>
      </c>
      <c r="O1601" s="12">
        <v>5720464</v>
      </c>
      <c r="P1601" s="13">
        <v>20095776</v>
      </c>
      <c r="Q1601" s="14">
        <v>0.77730064951898181</v>
      </c>
      <c r="R1601" s="13">
        <v>37046</v>
      </c>
      <c r="S1601" s="15">
        <v>1.4329319684932894E-3</v>
      </c>
      <c r="T1601" s="15">
        <v>1.8434719813755901E-3</v>
      </c>
    </row>
    <row r="1602" spans="1:20">
      <c r="A1602" s="10" t="s">
        <v>2007</v>
      </c>
      <c r="B1602" s="10" t="s">
        <v>1818</v>
      </c>
      <c r="C1602" s="10" t="s">
        <v>1986</v>
      </c>
      <c r="D1602" s="10" t="s">
        <v>1819</v>
      </c>
      <c r="E1602" s="10" t="s">
        <v>832</v>
      </c>
      <c r="F1602" s="10" t="s">
        <v>322</v>
      </c>
      <c r="G1602" s="10" t="s">
        <v>322</v>
      </c>
      <c r="H1602" s="10" t="s">
        <v>322</v>
      </c>
      <c r="I1602" s="10" t="s">
        <v>322</v>
      </c>
      <c r="J1602" t="str" cm="1">
        <f t="array" ref="J1602">_xlfn.SWITCH(I1602, "Rectum","Rectum","Sigma","LC","LC","LC","RC","RC","left","LC","right","RC","Left colon","LC","Right colon","RC","NA","NA","TODO","NA","Multiple")</f>
        <v>NA</v>
      </c>
      <c r="K1602" s="10" t="s">
        <v>322</v>
      </c>
      <c r="L1602" s="10" t="s">
        <v>322</v>
      </c>
      <c r="M1602" s="10" t="s">
        <v>322</v>
      </c>
      <c r="N1602" s="11" t="s">
        <v>323</v>
      </c>
      <c r="O1602" s="12">
        <v>6660904</v>
      </c>
      <c r="P1602" s="13">
        <v>19925070</v>
      </c>
      <c r="Q1602" s="14">
        <v>0.74882476265532893</v>
      </c>
      <c r="R1602" s="13">
        <v>22481</v>
      </c>
      <c r="S1602" s="15">
        <v>8.4488182421715201E-4</v>
      </c>
      <c r="T1602" s="15">
        <v>1.12827709011813E-3</v>
      </c>
    </row>
    <row r="1603" spans="1:20">
      <c r="A1603" s="10" t="s">
        <v>2008</v>
      </c>
      <c r="B1603" s="10" t="s">
        <v>1818</v>
      </c>
      <c r="C1603" s="10" t="s">
        <v>1986</v>
      </c>
      <c r="D1603" s="10" t="s">
        <v>1819</v>
      </c>
      <c r="E1603" s="10" t="s">
        <v>832</v>
      </c>
      <c r="F1603" s="10" t="s">
        <v>322</v>
      </c>
      <c r="G1603" s="10" t="s">
        <v>322</v>
      </c>
      <c r="H1603" s="10" t="s">
        <v>322</v>
      </c>
      <c r="I1603" s="10" t="s">
        <v>322</v>
      </c>
      <c r="J1603" t="str" cm="1">
        <f t="array" ref="J1603">_xlfn.SWITCH(I1603, "Rectum","Rectum","Sigma","LC","LC","LC","RC","RC","left","LC","right","RC","Left colon","LC","Right colon","RC","NA","NA","TODO","NA","Multiple")</f>
        <v>NA</v>
      </c>
      <c r="K1603" s="10" t="s">
        <v>322</v>
      </c>
      <c r="L1603" s="10" t="s">
        <v>322</v>
      </c>
      <c r="M1603" s="10" t="s">
        <v>322</v>
      </c>
      <c r="N1603" s="11" t="s">
        <v>323</v>
      </c>
      <c r="O1603" s="12">
        <v>4946055</v>
      </c>
      <c r="P1603" s="13">
        <v>17220941</v>
      </c>
      <c r="Q1603" s="14">
        <v>0.7763756392407497</v>
      </c>
      <c r="R1603" s="13">
        <v>14201</v>
      </c>
      <c r="S1603" s="15">
        <v>6.4022694537179401E-4</v>
      </c>
      <c r="T1603" s="15">
        <v>8.2463554111241702E-4</v>
      </c>
    </row>
    <row r="1604" spans="1:20">
      <c r="A1604" s="10" t="s">
        <v>2009</v>
      </c>
      <c r="B1604" s="10" t="s">
        <v>1818</v>
      </c>
      <c r="C1604" s="10" t="s">
        <v>1986</v>
      </c>
      <c r="D1604" s="10" t="s">
        <v>1819</v>
      </c>
      <c r="E1604" s="10" t="s">
        <v>832</v>
      </c>
      <c r="F1604" s="10" t="s">
        <v>322</v>
      </c>
      <c r="G1604" s="10" t="s">
        <v>322</v>
      </c>
      <c r="H1604" s="10" t="s">
        <v>322</v>
      </c>
      <c r="I1604" s="10" t="s">
        <v>322</v>
      </c>
      <c r="J1604" t="str" cm="1">
        <f t="array" ref="J1604">_xlfn.SWITCH(I1604, "Rectum","Rectum","Sigma","LC","LC","LC","RC","RC","left","LC","right","RC","Left colon","LC","Right colon","RC","NA","NA","TODO","NA","Multiple")</f>
        <v>NA</v>
      </c>
      <c r="K1604" s="10" t="s">
        <v>322</v>
      </c>
      <c r="L1604" s="10" t="s">
        <v>322</v>
      </c>
      <c r="M1604" s="10" t="s">
        <v>322</v>
      </c>
      <c r="N1604" s="11" t="s">
        <v>323</v>
      </c>
      <c r="O1604" s="12">
        <v>3306277</v>
      </c>
      <c r="P1604" s="13">
        <v>28926375</v>
      </c>
      <c r="Q1604" s="14">
        <v>0.89656352455796251</v>
      </c>
      <c r="R1604" s="13">
        <v>30957</v>
      </c>
      <c r="S1604" s="15">
        <v>9.5950208174169229E-4</v>
      </c>
      <c r="T1604" s="15">
        <v>1.07019977442732E-3</v>
      </c>
    </row>
    <row r="1605" spans="1:20">
      <c r="A1605" s="10" t="s">
        <v>2010</v>
      </c>
      <c r="B1605" s="10" t="s">
        <v>1818</v>
      </c>
      <c r="C1605" s="10" t="s">
        <v>1986</v>
      </c>
      <c r="D1605" s="10" t="s">
        <v>1819</v>
      </c>
      <c r="E1605" s="10" t="s">
        <v>832</v>
      </c>
      <c r="F1605" s="10" t="s">
        <v>322</v>
      </c>
      <c r="G1605" s="10" t="s">
        <v>322</v>
      </c>
      <c r="H1605" s="10" t="s">
        <v>322</v>
      </c>
      <c r="I1605" s="10" t="s">
        <v>322</v>
      </c>
      <c r="J1605" t="str" cm="1">
        <f t="array" ref="J1605">_xlfn.SWITCH(I1605, "Rectum","Rectum","Sigma","LC","LC","LC","RC","RC","left","LC","right","RC","Left colon","LC","Right colon","RC","NA","NA","TODO","NA","Multiple")</f>
        <v>NA</v>
      </c>
      <c r="K1605" s="10" t="s">
        <v>322</v>
      </c>
      <c r="L1605" s="10" t="s">
        <v>322</v>
      </c>
      <c r="M1605" s="10" t="s">
        <v>322</v>
      </c>
      <c r="N1605" s="11" t="s">
        <v>323</v>
      </c>
      <c r="O1605" s="12">
        <v>7620605</v>
      </c>
      <c r="P1605" s="13">
        <v>25546074</v>
      </c>
      <c r="Q1605" s="14">
        <v>0.76849656924102139</v>
      </c>
      <c r="R1605" s="13">
        <v>74945</v>
      </c>
      <c r="S1605" s="15">
        <v>2.2545529063201005E-3</v>
      </c>
      <c r="T1605" s="15">
        <v>2.9337188955140397E-3</v>
      </c>
    </row>
    <row r="1606" spans="1:20">
      <c r="A1606" s="10" t="s">
        <v>2011</v>
      </c>
      <c r="B1606" s="10" t="s">
        <v>1818</v>
      </c>
      <c r="C1606" s="10" t="s">
        <v>1986</v>
      </c>
      <c r="D1606" s="10" t="s">
        <v>1819</v>
      </c>
      <c r="E1606" s="10" t="s">
        <v>832</v>
      </c>
      <c r="F1606" s="10" t="s">
        <v>322</v>
      </c>
      <c r="G1606" s="10" t="s">
        <v>322</v>
      </c>
      <c r="H1606" s="10" t="s">
        <v>322</v>
      </c>
      <c r="I1606" s="10" t="s">
        <v>322</v>
      </c>
      <c r="J1606" t="str" cm="1">
        <f t="array" ref="J1606">_xlfn.SWITCH(I1606, "Rectum","Rectum","Sigma","LC","LC","LC","RC","RC","left","LC","right","RC","Left colon","LC","Right colon","RC","NA","NA","TODO","NA","Multiple")</f>
        <v>NA</v>
      </c>
      <c r="K1606" s="10" t="s">
        <v>322</v>
      </c>
      <c r="L1606" s="10" t="s">
        <v>322</v>
      </c>
      <c r="M1606" s="10" t="s">
        <v>322</v>
      </c>
      <c r="N1606" s="11" t="s">
        <v>323</v>
      </c>
      <c r="O1606" s="12">
        <v>8426679</v>
      </c>
      <c r="P1606" s="13">
        <v>26286097</v>
      </c>
      <c r="Q1606" s="14">
        <v>0.75294783172964186</v>
      </c>
      <c r="R1606" s="13">
        <v>198138</v>
      </c>
      <c r="S1606" s="15">
        <v>5.6755317262676078E-3</v>
      </c>
      <c r="T1606" s="15">
        <v>7.5377489476661395E-3</v>
      </c>
    </row>
    <row r="1607" spans="1:20">
      <c r="A1607" s="10" t="s">
        <v>2012</v>
      </c>
      <c r="B1607" s="10" t="s">
        <v>1818</v>
      </c>
      <c r="C1607" s="10" t="s">
        <v>1986</v>
      </c>
      <c r="D1607" s="10" t="s">
        <v>1819</v>
      </c>
      <c r="E1607" s="10" t="s">
        <v>832</v>
      </c>
      <c r="F1607" s="10" t="s">
        <v>322</v>
      </c>
      <c r="G1607" s="10" t="s">
        <v>322</v>
      </c>
      <c r="H1607" s="10" t="s">
        <v>322</v>
      </c>
      <c r="I1607" s="10" t="s">
        <v>322</v>
      </c>
      <c r="J1607" t="str" cm="1">
        <f t="array" ref="J1607">_xlfn.SWITCH(I1607, "Rectum","Rectum","Sigma","LC","LC","LC","RC","RC","left","LC","right","RC","Left colon","LC","Right colon","RC","NA","NA","TODO","NA","Multiple")</f>
        <v>NA</v>
      </c>
      <c r="K1607" s="10" t="s">
        <v>322</v>
      </c>
      <c r="L1607" s="10" t="s">
        <v>322</v>
      </c>
      <c r="M1607" s="10" t="s">
        <v>322</v>
      </c>
      <c r="N1607" s="11" t="s">
        <v>323</v>
      </c>
      <c r="O1607" s="12">
        <v>4699569</v>
      </c>
      <c r="P1607" s="13">
        <v>24149784</v>
      </c>
      <c r="Q1607" s="14">
        <v>0.83652902402376972</v>
      </c>
      <c r="R1607" s="13">
        <v>19680</v>
      </c>
      <c r="S1607" s="15">
        <v>6.8169931427907544E-4</v>
      </c>
      <c r="T1607" s="15">
        <v>8.1491412097102001E-4</v>
      </c>
    </row>
    <row r="1608" spans="1:20">
      <c r="A1608" s="10" t="s">
        <v>2013</v>
      </c>
      <c r="B1608" s="10" t="s">
        <v>1818</v>
      </c>
      <c r="C1608" s="10" t="s">
        <v>1986</v>
      </c>
      <c r="D1608" s="10" t="s">
        <v>1819</v>
      </c>
      <c r="E1608" s="10" t="s">
        <v>832</v>
      </c>
      <c r="F1608" s="10" t="s">
        <v>322</v>
      </c>
      <c r="G1608" s="10" t="s">
        <v>322</v>
      </c>
      <c r="H1608" s="10" t="s">
        <v>322</v>
      </c>
      <c r="I1608" s="10" t="s">
        <v>322</v>
      </c>
      <c r="J1608" t="str" cm="1">
        <f t="array" ref="J1608">_xlfn.SWITCH(I1608, "Rectum","Rectum","Sigma","LC","LC","LC","RC","RC","left","LC","right","RC","Left colon","LC","Right colon","RC","NA","NA","TODO","NA","Multiple")</f>
        <v>NA</v>
      </c>
      <c r="K1608" s="10" t="s">
        <v>322</v>
      </c>
      <c r="L1608" s="10" t="s">
        <v>322</v>
      </c>
      <c r="M1608" s="10" t="s">
        <v>322</v>
      </c>
      <c r="N1608" s="11" t="s">
        <v>323</v>
      </c>
      <c r="O1608" s="12">
        <v>4609611</v>
      </c>
      <c r="P1608" s="13">
        <v>22044054</v>
      </c>
      <c r="Q1608" s="14">
        <v>0.82623998944526356</v>
      </c>
      <c r="R1608" s="13">
        <v>26300</v>
      </c>
      <c r="S1608" s="15">
        <v>9.857584146006188E-4</v>
      </c>
      <c r="T1608" s="15">
        <v>1.19306548604898E-3</v>
      </c>
    </row>
    <row r="1609" spans="1:20">
      <c r="A1609" s="10" t="s">
        <v>2014</v>
      </c>
      <c r="B1609" s="10" t="s">
        <v>1818</v>
      </c>
      <c r="C1609" s="10" t="s">
        <v>1986</v>
      </c>
      <c r="D1609" s="10" t="s">
        <v>1819</v>
      </c>
      <c r="E1609" s="10" t="s">
        <v>832</v>
      </c>
      <c r="F1609" s="10" t="s">
        <v>322</v>
      </c>
      <c r="G1609" s="10" t="s">
        <v>322</v>
      </c>
      <c r="H1609" s="10" t="s">
        <v>322</v>
      </c>
      <c r="I1609" s="10" t="s">
        <v>322</v>
      </c>
      <c r="J1609" t="str" cm="1">
        <f t="array" ref="J1609">_xlfn.SWITCH(I1609, "Rectum","Rectum","Sigma","LC","LC","LC","RC","RC","left","LC","right","RC","Left colon","LC","Right colon","RC","NA","NA","TODO","NA","Multiple")</f>
        <v>NA</v>
      </c>
      <c r="K1609" s="10" t="s">
        <v>322</v>
      </c>
      <c r="L1609" s="10" t="s">
        <v>322</v>
      </c>
      <c r="M1609" s="10" t="s">
        <v>322</v>
      </c>
      <c r="N1609" s="11" t="s">
        <v>323</v>
      </c>
      <c r="O1609" s="12">
        <v>6475371</v>
      </c>
      <c r="P1609" s="13">
        <v>19142120</v>
      </c>
      <c r="Q1609" s="14">
        <v>0.74665929399519548</v>
      </c>
      <c r="R1609" s="13">
        <v>19530</v>
      </c>
      <c r="S1609" s="15">
        <v>7.6178897696421125E-4</v>
      </c>
      <c r="T1609" s="15">
        <v>1.0202631683428999E-3</v>
      </c>
    </row>
    <row r="1610" spans="1:20">
      <c r="A1610" s="10" t="s">
        <v>2015</v>
      </c>
      <c r="B1610" s="10" t="s">
        <v>1818</v>
      </c>
      <c r="C1610" s="10" t="s">
        <v>1986</v>
      </c>
      <c r="D1610" s="10" t="s">
        <v>1819</v>
      </c>
      <c r="E1610" s="10" t="s">
        <v>832</v>
      </c>
      <c r="F1610" s="10" t="s">
        <v>322</v>
      </c>
      <c r="G1610" s="10" t="s">
        <v>322</v>
      </c>
      <c r="H1610" s="10" t="s">
        <v>322</v>
      </c>
      <c r="I1610" s="10" t="s">
        <v>322</v>
      </c>
      <c r="J1610" t="str" cm="1">
        <f t="array" ref="J1610">_xlfn.SWITCH(I1610, "Rectum","Rectum","Sigma","LC","LC","LC","RC","RC","left","LC","right","RC","Left colon","LC","Right colon","RC","NA","NA","TODO","NA","Multiple")</f>
        <v>NA</v>
      </c>
      <c r="K1610" s="10" t="s">
        <v>322</v>
      </c>
      <c r="L1610" s="10" t="s">
        <v>322</v>
      </c>
      <c r="M1610" s="10" t="s">
        <v>322</v>
      </c>
      <c r="N1610" s="11" t="s">
        <v>323</v>
      </c>
      <c r="O1610" s="12">
        <v>6841436</v>
      </c>
      <c r="P1610" s="13">
        <v>17250350</v>
      </c>
      <c r="Q1610" s="14">
        <v>0.71416547669102259</v>
      </c>
      <c r="R1610" s="13">
        <v>62770</v>
      </c>
      <c r="S1610" s="15">
        <v>2.5986815903384854E-3</v>
      </c>
      <c r="T1610" s="15">
        <v>3.6387667496601498E-3</v>
      </c>
    </row>
    <row r="1611" spans="1:20">
      <c r="A1611" s="10" t="s">
        <v>2016</v>
      </c>
      <c r="B1611" s="10" t="s">
        <v>1818</v>
      </c>
      <c r="C1611" s="10" t="s">
        <v>1986</v>
      </c>
      <c r="D1611" s="10" t="s">
        <v>1819</v>
      </c>
      <c r="E1611" s="10" t="s">
        <v>832</v>
      </c>
      <c r="F1611" s="10" t="s">
        <v>322</v>
      </c>
      <c r="G1611" s="10" t="s">
        <v>322</v>
      </c>
      <c r="H1611" s="10" t="s">
        <v>322</v>
      </c>
      <c r="I1611" s="10" t="s">
        <v>322</v>
      </c>
      <c r="J1611" t="str" cm="1">
        <f t="array" ref="J1611">_xlfn.SWITCH(I1611, "Rectum","Rectum","Sigma","LC","LC","LC","RC","RC","left","LC","right","RC","Left colon","LC","Right colon","RC","NA","NA","TODO","NA","Multiple")</f>
        <v>NA</v>
      </c>
      <c r="K1611" s="10" t="s">
        <v>322</v>
      </c>
      <c r="L1611" s="10" t="s">
        <v>322</v>
      </c>
      <c r="M1611" s="10" t="s">
        <v>322</v>
      </c>
      <c r="N1611" s="11" t="s">
        <v>323</v>
      </c>
      <c r="O1611" s="12">
        <v>7326664</v>
      </c>
      <c r="P1611" s="13">
        <v>19967339</v>
      </c>
      <c r="Q1611" s="14">
        <v>0.73059235775388398</v>
      </c>
      <c r="R1611" s="13">
        <v>36339</v>
      </c>
      <c r="S1611" s="15">
        <v>1.3296211221945193E-3</v>
      </c>
      <c r="T1611" s="15">
        <v>1.8199220236607399E-3</v>
      </c>
    </row>
    <row r="1612" spans="1:20">
      <c r="A1612" s="10" t="s">
        <v>2017</v>
      </c>
      <c r="B1612" s="10" t="s">
        <v>1818</v>
      </c>
      <c r="C1612" s="10" t="s">
        <v>1986</v>
      </c>
      <c r="D1612" s="10" t="s">
        <v>1819</v>
      </c>
      <c r="E1612" s="10" t="s">
        <v>832</v>
      </c>
      <c r="F1612" s="10" t="s">
        <v>322</v>
      </c>
      <c r="G1612" s="10" t="s">
        <v>322</v>
      </c>
      <c r="H1612" s="10" t="s">
        <v>322</v>
      </c>
      <c r="I1612" s="10" t="s">
        <v>322</v>
      </c>
      <c r="J1612" t="str" cm="1">
        <f t="array" ref="J1612">_xlfn.SWITCH(I1612, "Rectum","Rectum","Sigma","LC","LC","LC","RC","RC","left","LC","right","RC","Left colon","LC","Right colon","RC","NA","NA","TODO","NA","Multiple")</f>
        <v>NA</v>
      </c>
      <c r="K1612" s="10" t="s">
        <v>322</v>
      </c>
      <c r="L1612" s="10" t="s">
        <v>322</v>
      </c>
      <c r="M1612" s="10" t="s">
        <v>322</v>
      </c>
      <c r="N1612" s="11" t="s">
        <v>323</v>
      </c>
      <c r="O1612" s="12">
        <v>756102</v>
      </c>
      <c r="P1612" s="13">
        <v>5101515</v>
      </c>
      <c r="Q1612" s="14">
        <v>0.85171261933374454</v>
      </c>
      <c r="R1612" s="13">
        <v>132097</v>
      </c>
      <c r="S1612" s="15">
        <v>2.2053974530336508E-2</v>
      </c>
      <c r="T1612" s="15">
        <v>2.5893680602722902E-2</v>
      </c>
    </row>
    <row r="1613" spans="1:20">
      <c r="A1613" s="10" t="s">
        <v>2018</v>
      </c>
      <c r="B1613" s="10" t="s">
        <v>1818</v>
      </c>
      <c r="C1613" s="10" t="s">
        <v>1986</v>
      </c>
      <c r="D1613" s="10" t="s">
        <v>1819</v>
      </c>
      <c r="E1613" s="10" t="s">
        <v>832</v>
      </c>
      <c r="F1613" s="10" t="s">
        <v>322</v>
      </c>
      <c r="G1613" s="10" t="s">
        <v>322</v>
      </c>
      <c r="H1613" s="10" t="s">
        <v>322</v>
      </c>
      <c r="I1613" s="10" t="s">
        <v>322</v>
      </c>
      <c r="J1613" t="str" cm="1">
        <f t="array" ref="J1613">_xlfn.SWITCH(I1613, "Rectum","Rectum","Sigma","LC","LC","LC","RC","RC","left","LC","right","RC","Left colon","LC","Right colon","RC","NA","NA","TODO","NA","Multiple")</f>
        <v>NA</v>
      </c>
      <c r="K1613" s="10" t="s">
        <v>322</v>
      </c>
      <c r="L1613" s="10" t="s">
        <v>322</v>
      </c>
      <c r="M1613" s="10" t="s">
        <v>322</v>
      </c>
      <c r="N1613" s="11" t="s">
        <v>323</v>
      </c>
      <c r="O1613" s="12">
        <v>5422493</v>
      </c>
      <c r="P1613" s="13">
        <v>18276365</v>
      </c>
      <c r="Q1613" s="14">
        <v>0.76662132158832741</v>
      </c>
      <c r="R1613" s="13">
        <v>141289</v>
      </c>
      <c r="S1613" s="15">
        <v>5.9265154698920275E-3</v>
      </c>
      <c r="T1613" s="15">
        <v>7.7306948072004503E-3</v>
      </c>
    </row>
    <row r="1614" spans="1:20">
      <c r="A1614" s="10" t="s">
        <v>2019</v>
      </c>
      <c r="B1614" s="10" t="s">
        <v>1818</v>
      </c>
      <c r="C1614" s="10" t="s">
        <v>1986</v>
      </c>
      <c r="D1614" s="10" t="s">
        <v>1819</v>
      </c>
      <c r="E1614" s="10" t="s">
        <v>832</v>
      </c>
      <c r="F1614" s="10" t="s">
        <v>322</v>
      </c>
      <c r="G1614" s="10" t="s">
        <v>322</v>
      </c>
      <c r="H1614" s="10" t="s">
        <v>322</v>
      </c>
      <c r="I1614" s="10" t="s">
        <v>322</v>
      </c>
      <c r="J1614" t="str" cm="1">
        <f t="array" ref="J1614">_xlfn.SWITCH(I1614, "Rectum","Rectum","Sigma","LC","LC","LC","RC","RC","left","LC","right","RC","Left colon","LC","Right colon","RC","NA","NA","TODO","NA","Multiple")</f>
        <v>NA</v>
      </c>
      <c r="K1614" s="10" t="s">
        <v>322</v>
      </c>
      <c r="L1614" s="10" t="s">
        <v>322</v>
      </c>
      <c r="M1614" s="10" t="s">
        <v>322</v>
      </c>
      <c r="N1614" s="11" t="s">
        <v>323</v>
      </c>
      <c r="O1614" s="12">
        <v>10204520</v>
      </c>
      <c r="P1614" s="13">
        <v>15774130</v>
      </c>
      <c r="Q1614" s="14">
        <v>0.60649951886844289</v>
      </c>
      <c r="R1614" s="13">
        <v>29829</v>
      </c>
      <c r="S1614" s="15">
        <v>1.1468952105965135E-3</v>
      </c>
      <c r="T1614" s="15">
        <v>1.8910076181697499E-3</v>
      </c>
    </row>
    <row r="1615" spans="1:20">
      <c r="A1615" s="10" t="s">
        <v>2020</v>
      </c>
      <c r="B1615" s="10" t="s">
        <v>1818</v>
      </c>
      <c r="C1615" s="10" t="s">
        <v>1986</v>
      </c>
      <c r="D1615" s="10" t="s">
        <v>1819</v>
      </c>
      <c r="E1615" s="10" t="s">
        <v>832</v>
      </c>
      <c r="F1615" s="10" t="s">
        <v>322</v>
      </c>
      <c r="G1615" s="10" t="s">
        <v>322</v>
      </c>
      <c r="H1615" s="10" t="s">
        <v>322</v>
      </c>
      <c r="I1615" s="10" t="s">
        <v>322</v>
      </c>
      <c r="J1615" t="str" cm="1">
        <f t="array" ref="J1615">_xlfn.SWITCH(I1615, "Rectum","Rectum","Sigma","LC","LC","LC","RC","RC","left","LC","right","RC","Left colon","LC","Right colon","RC","NA","NA","TODO","NA","Multiple")</f>
        <v>NA</v>
      </c>
      <c r="K1615" s="10" t="s">
        <v>322</v>
      </c>
      <c r="L1615" s="10" t="s">
        <v>322</v>
      </c>
      <c r="M1615" s="10" t="s">
        <v>322</v>
      </c>
      <c r="N1615" s="11" t="s">
        <v>323</v>
      </c>
      <c r="O1615" s="12">
        <v>10091822</v>
      </c>
      <c r="P1615" s="13">
        <v>22232043</v>
      </c>
      <c r="Q1615" s="14">
        <v>0.68713248319500408</v>
      </c>
      <c r="R1615" s="13">
        <v>30948</v>
      </c>
      <c r="S1615" s="15">
        <v>9.565192047316113E-4</v>
      </c>
      <c r="T1615" s="15">
        <v>1.39204480667836E-3</v>
      </c>
    </row>
    <row r="1616" spans="1:20">
      <c r="A1616" s="10" t="s">
        <v>2021</v>
      </c>
      <c r="B1616" s="10" t="s">
        <v>1818</v>
      </c>
      <c r="C1616" s="10" t="s">
        <v>1986</v>
      </c>
      <c r="D1616" s="10" t="s">
        <v>1819</v>
      </c>
      <c r="E1616" s="10" t="s">
        <v>832</v>
      </c>
      <c r="F1616" s="10" t="s">
        <v>322</v>
      </c>
      <c r="G1616" s="10" t="s">
        <v>322</v>
      </c>
      <c r="H1616" s="10" t="s">
        <v>322</v>
      </c>
      <c r="I1616" s="10" t="s">
        <v>322</v>
      </c>
      <c r="J1616" t="str" cm="1">
        <f t="array" ref="J1616">_xlfn.SWITCH(I1616, "Rectum","Rectum","Sigma","LC","LC","LC","RC","RC","left","LC","right","RC","Left colon","LC","Right colon","RC","NA","NA","TODO","NA","Multiple")</f>
        <v>NA</v>
      </c>
      <c r="K1616" s="10" t="s">
        <v>322</v>
      </c>
      <c r="L1616" s="10" t="s">
        <v>322</v>
      </c>
      <c r="M1616" s="10" t="s">
        <v>322</v>
      </c>
      <c r="N1616" s="11" t="s">
        <v>323</v>
      </c>
      <c r="O1616" s="12">
        <v>11215278</v>
      </c>
      <c r="P1616" s="13">
        <v>18850704</v>
      </c>
      <c r="Q1616" s="14">
        <v>0.62572356751084413</v>
      </c>
      <c r="R1616" s="13">
        <v>60267</v>
      </c>
      <c r="S1616" s="15">
        <v>2.0004813742328159E-3</v>
      </c>
      <c r="T1616" s="15">
        <v>3.1970689264443405E-3</v>
      </c>
    </row>
    <row r="1617" spans="1:20">
      <c r="A1617" s="10" t="s">
        <v>2022</v>
      </c>
      <c r="B1617" s="10" t="s">
        <v>1818</v>
      </c>
      <c r="C1617" s="10" t="s">
        <v>1986</v>
      </c>
      <c r="D1617" s="10" t="s">
        <v>1819</v>
      </c>
      <c r="E1617" s="10" t="s">
        <v>832</v>
      </c>
      <c r="F1617" s="10" t="s">
        <v>322</v>
      </c>
      <c r="G1617" s="10" t="s">
        <v>322</v>
      </c>
      <c r="H1617" s="10" t="s">
        <v>322</v>
      </c>
      <c r="I1617" s="10" t="s">
        <v>322</v>
      </c>
      <c r="J1617" t="str" cm="1">
        <f t="array" ref="J1617">_xlfn.SWITCH(I1617, "Rectum","Rectum","Sigma","LC","LC","LC","RC","RC","left","LC","right","RC","Left colon","LC","Right colon","RC","NA","NA","TODO","NA","Multiple")</f>
        <v>NA</v>
      </c>
      <c r="K1617" s="10" t="s">
        <v>322</v>
      </c>
      <c r="L1617" s="10" t="s">
        <v>322</v>
      </c>
      <c r="M1617" s="10" t="s">
        <v>322</v>
      </c>
      <c r="N1617" s="11" t="s">
        <v>323</v>
      </c>
      <c r="O1617" s="12">
        <v>274255</v>
      </c>
      <c r="P1617" s="13">
        <v>90976</v>
      </c>
      <c r="Q1617" s="14">
        <v>0.19054640505353462</v>
      </c>
      <c r="R1617" s="13">
        <v>112217</v>
      </c>
      <c r="S1617" s="15">
        <v>0.23503501952045039</v>
      </c>
      <c r="T1617" s="15">
        <v>1.23347915933873</v>
      </c>
    </row>
    <row r="1618" spans="1:20">
      <c r="A1618" s="10" t="s">
        <v>2023</v>
      </c>
      <c r="B1618" s="10" t="s">
        <v>1818</v>
      </c>
      <c r="C1618" s="10" t="s">
        <v>1986</v>
      </c>
      <c r="D1618" s="10" t="s">
        <v>1819</v>
      </c>
      <c r="E1618" s="10" t="s">
        <v>832</v>
      </c>
      <c r="F1618" s="10" t="s">
        <v>322</v>
      </c>
      <c r="G1618" s="10" t="s">
        <v>322</v>
      </c>
      <c r="H1618" s="10" t="s">
        <v>322</v>
      </c>
      <c r="I1618" s="10" t="s">
        <v>322</v>
      </c>
      <c r="J1618" t="str" cm="1">
        <f t="array" ref="J1618">_xlfn.SWITCH(I1618, "Rectum","Rectum","Sigma","LC","LC","LC","RC","RC","left","LC","right","RC","Left colon","LC","Right colon","RC","NA","NA","TODO","NA","Multiple")</f>
        <v>NA</v>
      </c>
      <c r="K1618" s="10" t="s">
        <v>322</v>
      </c>
      <c r="L1618" s="10" t="s">
        <v>322</v>
      </c>
      <c r="M1618" s="10" t="s">
        <v>322</v>
      </c>
      <c r="N1618" s="11" t="s">
        <v>323</v>
      </c>
      <c r="O1618" s="12">
        <v>11581136</v>
      </c>
      <c r="P1618" s="13">
        <v>14988861</v>
      </c>
      <c r="Q1618" s="14">
        <v>0.56344282584854111</v>
      </c>
      <c r="R1618" s="13">
        <v>32278</v>
      </c>
      <c r="S1618" s="15">
        <v>1.2133548728445217E-3</v>
      </c>
      <c r="T1618" s="15">
        <v>2.1534658303923198E-3</v>
      </c>
    </row>
    <row r="1619" spans="1:20">
      <c r="A1619" s="10" t="s">
        <v>2024</v>
      </c>
      <c r="B1619" s="10" t="s">
        <v>1818</v>
      </c>
      <c r="C1619" s="10" t="s">
        <v>1986</v>
      </c>
      <c r="D1619" s="10" t="s">
        <v>1819</v>
      </c>
      <c r="E1619" s="10" t="s">
        <v>832</v>
      </c>
      <c r="F1619" s="10" t="s">
        <v>322</v>
      </c>
      <c r="G1619" s="10" t="s">
        <v>322</v>
      </c>
      <c r="H1619" s="10" t="s">
        <v>322</v>
      </c>
      <c r="I1619" s="10" t="s">
        <v>322</v>
      </c>
      <c r="J1619" t="str" cm="1">
        <f t="array" ref="J1619">_xlfn.SWITCH(I1619, "Rectum","Rectum","Sigma","LC","LC","LC","RC","RC","left","LC","right","RC","Left colon","LC","Right colon","RC","NA","NA","TODO","NA","Multiple")</f>
        <v>NA</v>
      </c>
      <c r="K1619" s="10" t="s">
        <v>322</v>
      </c>
      <c r="L1619" s="10" t="s">
        <v>322</v>
      </c>
      <c r="M1619" s="10" t="s">
        <v>322</v>
      </c>
      <c r="N1619" s="11" t="s">
        <v>323</v>
      </c>
      <c r="O1619" s="12">
        <v>18131702</v>
      </c>
      <c r="P1619" s="13">
        <v>9879959</v>
      </c>
      <c r="Q1619" s="14">
        <v>0.35167319002971048</v>
      </c>
      <c r="R1619" s="13">
        <v>82488</v>
      </c>
      <c r="S1619" s="15">
        <v>2.9361273765580159E-3</v>
      </c>
      <c r="T1619" s="15">
        <v>8.3490225010043103E-3</v>
      </c>
    </row>
    <row r="1620" spans="1:20">
      <c r="A1620" s="10" t="s">
        <v>2025</v>
      </c>
      <c r="B1620" s="10" t="s">
        <v>1818</v>
      </c>
      <c r="C1620" s="10" t="s">
        <v>1986</v>
      </c>
      <c r="D1620" s="10" t="s">
        <v>1819</v>
      </c>
      <c r="E1620" s="10" t="s">
        <v>832</v>
      </c>
      <c r="F1620" s="10" t="s">
        <v>322</v>
      </c>
      <c r="G1620" s="10" t="s">
        <v>322</v>
      </c>
      <c r="H1620" s="10" t="s">
        <v>322</v>
      </c>
      <c r="I1620" s="10" t="s">
        <v>322</v>
      </c>
      <c r="J1620" t="str" cm="1">
        <f t="array" ref="J1620">_xlfn.SWITCH(I1620, "Rectum","Rectum","Sigma","LC","LC","LC","RC","RC","left","LC","right","RC","Left colon","LC","Right colon","RC","NA","NA","TODO","NA","Multiple")</f>
        <v>NA</v>
      </c>
      <c r="K1620" s="10" t="s">
        <v>322</v>
      </c>
      <c r="L1620" s="10" t="s">
        <v>322</v>
      </c>
      <c r="M1620" s="10" t="s">
        <v>322</v>
      </c>
      <c r="N1620" s="11" t="s">
        <v>323</v>
      </c>
      <c r="O1620" s="12">
        <v>6843600</v>
      </c>
      <c r="P1620" s="13">
        <v>22332238</v>
      </c>
      <c r="Q1620" s="14">
        <v>0.76262686023632098</v>
      </c>
      <c r="R1620" s="13">
        <v>107471</v>
      </c>
      <c r="S1620" s="15">
        <v>3.6700428903031416E-3</v>
      </c>
      <c r="T1620" s="15">
        <v>4.8123703499846297E-3</v>
      </c>
    </row>
    <row r="1621" spans="1:20">
      <c r="A1621" s="10" t="s">
        <v>2026</v>
      </c>
      <c r="B1621" s="10" t="s">
        <v>1818</v>
      </c>
      <c r="C1621" s="10" t="s">
        <v>1986</v>
      </c>
      <c r="D1621" s="10" t="s">
        <v>1819</v>
      </c>
      <c r="E1621" s="10" t="s">
        <v>832</v>
      </c>
      <c r="F1621" s="10" t="s">
        <v>322</v>
      </c>
      <c r="G1621" s="10" t="s">
        <v>322</v>
      </c>
      <c r="H1621" s="10" t="s">
        <v>322</v>
      </c>
      <c r="I1621" s="10" t="s">
        <v>322</v>
      </c>
      <c r="J1621" t="str" cm="1">
        <f t="array" ref="J1621">_xlfn.SWITCH(I1621, "Rectum","Rectum","Sigma","LC","LC","LC","RC","RC","left","LC","right","RC","Left colon","LC","Right colon","RC","NA","NA","TODO","NA","Multiple")</f>
        <v>NA</v>
      </c>
      <c r="K1621" s="10" t="s">
        <v>322</v>
      </c>
      <c r="L1621" s="10" t="s">
        <v>322</v>
      </c>
      <c r="M1621" s="10" t="s">
        <v>322</v>
      </c>
      <c r="N1621" s="11" t="s">
        <v>323</v>
      </c>
      <c r="O1621" s="12">
        <v>285939</v>
      </c>
      <c r="P1621" s="13">
        <v>2553852</v>
      </c>
      <c r="Q1621" s="14">
        <v>0.88320203846820233</v>
      </c>
      <c r="R1621" s="13">
        <v>51792</v>
      </c>
      <c r="S1621" s="15">
        <v>1.7911296338372441E-2</v>
      </c>
      <c r="T1621" s="15">
        <v>2.0279953576009899E-2</v>
      </c>
    </row>
    <row r="1622" spans="1:20">
      <c r="A1622" s="10" t="s">
        <v>2027</v>
      </c>
      <c r="B1622" s="10" t="s">
        <v>1818</v>
      </c>
      <c r="C1622" s="10" t="s">
        <v>1986</v>
      </c>
      <c r="D1622" s="10" t="s">
        <v>1819</v>
      </c>
      <c r="E1622" s="10" t="s">
        <v>832</v>
      </c>
      <c r="F1622" s="10" t="s">
        <v>322</v>
      </c>
      <c r="G1622" s="10" t="s">
        <v>322</v>
      </c>
      <c r="H1622" s="10" t="s">
        <v>322</v>
      </c>
      <c r="I1622" s="10" t="s">
        <v>322</v>
      </c>
      <c r="J1622" t="str" cm="1">
        <f t="array" ref="J1622">_xlfn.SWITCH(I1622, "Rectum","Rectum","Sigma","LC","LC","LC","RC","RC","left","LC","right","RC","Left colon","LC","Right colon","RC","NA","NA","TODO","NA","Multiple")</f>
        <v>NA</v>
      </c>
      <c r="K1622" s="10" t="s">
        <v>322</v>
      </c>
      <c r="L1622" s="10" t="s">
        <v>322</v>
      </c>
      <c r="M1622" s="10" t="s">
        <v>322</v>
      </c>
      <c r="N1622" s="11" t="s">
        <v>323</v>
      </c>
      <c r="O1622" s="12">
        <v>1060875</v>
      </c>
      <c r="P1622" s="13">
        <v>14418978</v>
      </c>
      <c r="Q1622" s="14">
        <v>0.92729880128809772</v>
      </c>
      <c r="R1622" s="13">
        <v>69588</v>
      </c>
      <c r="S1622" s="15">
        <v>4.4752734197968918E-3</v>
      </c>
      <c r="T1622" s="15">
        <v>4.8261395502510705E-3</v>
      </c>
    </row>
    <row r="1623" spans="1:20">
      <c r="A1623" s="10" t="s">
        <v>2028</v>
      </c>
      <c r="B1623" s="10" t="s">
        <v>1818</v>
      </c>
      <c r="C1623" s="10" t="s">
        <v>1986</v>
      </c>
      <c r="D1623" s="10" t="s">
        <v>1819</v>
      </c>
      <c r="E1623" s="10" t="s">
        <v>832</v>
      </c>
      <c r="F1623" s="10" t="s">
        <v>322</v>
      </c>
      <c r="G1623" s="10" t="s">
        <v>322</v>
      </c>
      <c r="H1623" s="10" t="s">
        <v>322</v>
      </c>
      <c r="I1623" s="10" t="s">
        <v>322</v>
      </c>
      <c r="J1623" t="str" cm="1">
        <f t="array" ref="J1623">_xlfn.SWITCH(I1623, "Rectum","Rectum","Sigma","LC","LC","LC","RC","RC","left","LC","right","RC","Left colon","LC","Right colon","RC","NA","NA","TODO","NA","Multiple")</f>
        <v>NA</v>
      </c>
      <c r="K1623" s="10" t="s">
        <v>322</v>
      </c>
      <c r="L1623" s="10" t="s">
        <v>322</v>
      </c>
      <c r="M1623" s="10" t="s">
        <v>322</v>
      </c>
      <c r="N1623" s="11" t="s">
        <v>323</v>
      </c>
      <c r="O1623" s="12">
        <v>5474953</v>
      </c>
      <c r="P1623" s="13">
        <v>26772722</v>
      </c>
      <c r="Q1623" s="14">
        <v>0.82929557218225136</v>
      </c>
      <c r="R1623" s="13">
        <v>36016</v>
      </c>
      <c r="S1623" s="15">
        <v>1.1156097361977601E-3</v>
      </c>
      <c r="T1623" s="15">
        <v>1.34524984049063E-3</v>
      </c>
    </row>
    <row r="1624" spans="1:20">
      <c r="A1624" s="10" t="s">
        <v>2029</v>
      </c>
      <c r="B1624" s="10" t="s">
        <v>1818</v>
      </c>
      <c r="C1624" s="10" t="s">
        <v>1986</v>
      </c>
      <c r="D1624" s="10" t="s">
        <v>1819</v>
      </c>
      <c r="E1624" s="10" t="s">
        <v>832</v>
      </c>
      <c r="F1624" s="10" t="s">
        <v>322</v>
      </c>
      <c r="G1624" s="10" t="s">
        <v>322</v>
      </c>
      <c r="H1624" s="10" t="s">
        <v>322</v>
      </c>
      <c r="I1624" s="10" t="s">
        <v>322</v>
      </c>
      <c r="J1624" t="str" cm="1">
        <f t="array" ref="J1624">_xlfn.SWITCH(I1624, "Rectum","Rectum","Sigma","LC","LC","LC","RC","RC","left","LC","right","RC","Left colon","LC","Right colon","RC","NA","NA","TODO","NA","Multiple")</f>
        <v>NA</v>
      </c>
      <c r="K1624" s="10" t="s">
        <v>322</v>
      </c>
      <c r="L1624" s="10" t="s">
        <v>322</v>
      </c>
      <c r="M1624" s="10" t="s">
        <v>322</v>
      </c>
      <c r="N1624" s="11" t="s">
        <v>323</v>
      </c>
      <c r="O1624" s="12">
        <v>4908205</v>
      </c>
      <c r="P1624" s="13">
        <v>25116299</v>
      </c>
      <c r="Q1624" s="14">
        <v>0.83300877023486419</v>
      </c>
      <c r="R1624" s="13">
        <v>126798</v>
      </c>
      <c r="S1624" s="15">
        <v>4.2053905333839315E-3</v>
      </c>
      <c r="T1624" s="15">
        <v>5.0484348828623207E-3</v>
      </c>
    </row>
    <row r="1625" spans="1:20">
      <c r="A1625" s="10" t="s">
        <v>2030</v>
      </c>
      <c r="B1625" s="10" t="s">
        <v>1818</v>
      </c>
      <c r="C1625" s="10" t="s">
        <v>1986</v>
      </c>
      <c r="D1625" s="10" t="s">
        <v>1819</v>
      </c>
      <c r="E1625" s="10" t="s">
        <v>832</v>
      </c>
      <c r="F1625" s="10" t="s">
        <v>322</v>
      </c>
      <c r="G1625" s="10" t="s">
        <v>322</v>
      </c>
      <c r="H1625" s="10" t="s">
        <v>322</v>
      </c>
      <c r="I1625" s="10" t="s">
        <v>322</v>
      </c>
      <c r="J1625" t="str" cm="1">
        <f t="array" ref="J1625">_xlfn.SWITCH(I1625, "Rectum","Rectum","Sigma","LC","LC","LC","RC","RC","left","LC","right","RC","Left colon","LC","Right colon","RC","NA","NA","TODO","NA","Multiple")</f>
        <v>NA</v>
      </c>
      <c r="K1625" s="10" t="s">
        <v>322</v>
      </c>
      <c r="L1625" s="10" t="s">
        <v>322</v>
      </c>
      <c r="M1625" s="10" t="s">
        <v>322</v>
      </c>
      <c r="N1625" s="11" t="s">
        <v>323</v>
      </c>
      <c r="O1625" s="12">
        <v>17299397</v>
      </c>
      <c r="P1625" s="13">
        <v>13800734</v>
      </c>
      <c r="Q1625" s="14">
        <v>0.44269429821785566</v>
      </c>
      <c r="R1625" s="13">
        <v>74280</v>
      </c>
      <c r="S1625" s="15">
        <v>2.3827234458415267E-3</v>
      </c>
      <c r="T1625" s="15">
        <v>5.3823224185032504E-3</v>
      </c>
    </row>
    <row r="1626" spans="1:20">
      <c r="A1626" s="10" t="s">
        <v>2031</v>
      </c>
      <c r="B1626" s="10" t="s">
        <v>1818</v>
      </c>
      <c r="C1626" s="10" t="s">
        <v>1986</v>
      </c>
      <c r="D1626" s="10" t="s">
        <v>1819</v>
      </c>
      <c r="E1626" s="10" t="s">
        <v>832</v>
      </c>
      <c r="F1626" s="10" t="s">
        <v>322</v>
      </c>
      <c r="G1626" s="10" t="s">
        <v>322</v>
      </c>
      <c r="H1626" s="10" t="s">
        <v>322</v>
      </c>
      <c r="I1626" s="10" t="s">
        <v>322</v>
      </c>
      <c r="J1626" t="str" cm="1">
        <f t="array" ref="J1626">_xlfn.SWITCH(I1626, "Rectum","Rectum","Sigma","LC","LC","LC","RC","RC","left","LC","right","RC","Left colon","LC","Right colon","RC","NA","NA","TODO","NA","Multiple")</f>
        <v>NA</v>
      </c>
      <c r="K1626" s="10" t="s">
        <v>322</v>
      </c>
      <c r="L1626" s="10" t="s">
        <v>322</v>
      </c>
      <c r="M1626" s="10" t="s">
        <v>322</v>
      </c>
      <c r="N1626" s="11" t="s">
        <v>323</v>
      </c>
      <c r="O1626" s="12">
        <v>5415824</v>
      </c>
      <c r="P1626" s="13">
        <v>24856113</v>
      </c>
      <c r="Q1626" s="14">
        <v>0.81936747663226073</v>
      </c>
      <c r="R1626" s="13">
        <v>63796</v>
      </c>
      <c r="S1626" s="15">
        <v>2.1029984671871948E-3</v>
      </c>
      <c r="T1626" s="15">
        <v>2.5666120845202101E-3</v>
      </c>
    </row>
    <row r="1627" spans="1:20">
      <c r="A1627" s="10" t="s">
        <v>2032</v>
      </c>
      <c r="B1627" s="10" t="s">
        <v>1818</v>
      </c>
      <c r="C1627" s="10" t="s">
        <v>1986</v>
      </c>
      <c r="D1627" s="10" t="s">
        <v>1819</v>
      </c>
      <c r="E1627" s="10" t="s">
        <v>832</v>
      </c>
      <c r="F1627" s="10" t="s">
        <v>322</v>
      </c>
      <c r="G1627" s="10" t="s">
        <v>322</v>
      </c>
      <c r="H1627" s="10" t="s">
        <v>322</v>
      </c>
      <c r="I1627" s="10" t="s">
        <v>322</v>
      </c>
      <c r="J1627" t="str" cm="1">
        <f t="array" ref="J1627">_xlfn.SWITCH(I1627, "Rectum","Rectum","Sigma","LC","LC","LC","RC","RC","left","LC","right","RC","Left colon","LC","Right colon","RC","NA","NA","TODO","NA","Multiple")</f>
        <v>NA</v>
      </c>
      <c r="K1627" s="10" t="s">
        <v>322</v>
      </c>
      <c r="L1627" s="10" t="s">
        <v>322</v>
      </c>
      <c r="M1627" s="10" t="s">
        <v>322</v>
      </c>
      <c r="N1627" s="11" t="s">
        <v>323</v>
      </c>
      <c r="O1627" s="12">
        <v>4415272</v>
      </c>
      <c r="P1627" s="13">
        <v>21560842</v>
      </c>
      <c r="Q1627" s="14">
        <v>0.82969392454951896</v>
      </c>
      <c r="R1627" s="13">
        <v>10387</v>
      </c>
      <c r="S1627" s="15">
        <v>3.9970752507234429E-4</v>
      </c>
      <c r="T1627" s="15">
        <v>4.8175298534259501E-4</v>
      </c>
    </row>
    <row r="1628" spans="1:20">
      <c r="A1628" s="10" t="s">
        <v>2033</v>
      </c>
      <c r="B1628" s="10" t="s">
        <v>1818</v>
      </c>
      <c r="C1628" s="10" t="s">
        <v>1986</v>
      </c>
      <c r="D1628" s="10" t="s">
        <v>1819</v>
      </c>
      <c r="E1628" s="10" t="s">
        <v>832</v>
      </c>
      <c r="F1628" s="10" t="s">
        <v>322</v>
      </c>
      <c r="G1628" s="10" t="s">
        <v>322</v>
      </c>
      <c r="H1628" s="10" t="s">
        <v>322</v>
      </c>
      <c r="I1628" s="10" t="s">
        <v>322</v>
      </c>
      <c r="J1628" t="str" cm="1">
        <f t="array" ref="J1628">_xlfn.SWITCH(I1628, "Rectum","Rectum","Sigma","LC","LC","LC","RC","RC","left","LC","right","RC","Left colon","LC","Right colon","RC","NA","NA","TODO","NA","Multiple")</f>
        <v>NA</v>
      </c>
      <c r="K1628" s="10" t="s">
        <v>322</v>
      </c>
      <c r="L1628" s="10" t="s">
        <v>322</v>
      </c>
      <c r="M1628" s="10" t="s">
        <v>322</v>
      </c>
      <c r="N1628" s="11" t="s">
        <v>323</v>
      </c>
      <c r="O1628" s="12">
        <v>3885393</v>
      </c>
      <c r="P1628" s="13">
        <v>27906960</v>
      </c>
      <c r="Q1628" s="14">
        <v>0.87572050056879391</v>
      </c>
      <c r="R1628" s="13">
        <v>75075</v>
      </c>
      <c r="S1628" s="15">
        <v>2.3558537576361671E-3</v>
      </c>
      <c r="T1628" s="15">
        <v>2.6901891141134699E-3</v>
      </c>
    </row>
    <row r="1629" spans="1:20">
      <c r="A1629" s="10" t="s">
        <v>2034</v>
      </c>
      <c r="B1629" s="10" t="s">
        <v>1818</v>
      </c>
      <c r="C1629" s="10" t="s">
        <v>1986</v>
      </c>
      <c r="D1629" s="10" t="s">
        <v>1819</v>
      </c>
      <c r="E1629" s="10" t="s">
        <v>832</v>
      </c>
      <c r="F1629" s="10" t="s">
        <v>322</v>
      </c>
      <c r="G1629" s="10" t="s">
        <v>322</v>
      </c>
      <c r="H1629" s="10" t="s">
        <v>322</v>
      </c>
      <c r="I1629" s="10" t="s">
        <v>322</v>
      </c>
      <c r="J1629" t="str" cm="1">
        <f t="array" ref="J1629">_xlfn.SWITCH(I1629, "Rectum","Rectum","Sigma","LC","LC","LC","RC","RC","left","LC","right","RC","Left colon","LC","Right colon","RC","NA","NA","TODO","NA","Multiple")</f>
        <v>NA</v>
      </c>
      <c r="K1629" s="10" t="s">
        <v>322</v>
      </c>
      <c r="L1629" s="10" t="s">
        <v>322</v>
      </c>
      <c r="M1629" s="10" t="s">
        <v>322</v>
      </c>
      <c r="N1629" s="11" t="s">
        <v>323</v>
      </c>
      <c r="O1629" s="12">
        <v>14084335</v>
      </c>
      <c r="P1629" s="13">
        <v>15427970</v>
      </c>
      <c r="Q1629" s="14">
        <v>0.51576042634227759</v>
      </c>
      <c r="R1629" s="13">
        <v>400750</v>
      </c>
      <c r="S1629" s="15">
        <v>1.3397160537430898E-2</v>
      </c>
      <c r="T1629" s="15">
        <v>2.5975549602442798E-2</v>
      </c>
    </row>
    <row r="1630" spans="1:20">
      <c r="A1630" s="10" t="s">
        <v>2035</v>
      </c>
      <c r="B1630" s="10" t="s">
        <v>1818</v>
      </c>
      <c r="C1630" s="10" t="s">
        <v>1986</v>
      </c>
      <c r="D1630" s="10" t="s">
        <v>1819</v>
      </c>
      <c r="E1630" s="10" t="s">
        <v>832</v>
      </c>
      <c r="F1630" s="10" t="s">
        <v>322</v>
      </c>
      <c r="G1630" s="10" t="s">
        <v>322</v>
      </c>
      <c r="H1630" s="10" t="s">
        <v>322</v>
      </c>
      <c r="I1630" s="10" t="s">
        <v>322</v>
      </c>
      <c r="J1630" t="str" cm="1">
        <f t="array" ref="J1630">_xlfn.SWITCH(I1630, "Rectum","Rectum","Sigma","LC","LC","LC","RC","RC","left","LC","right","RC","Left colon","LC","Right colon","RC","NA","NA","TODO","NA","Multiple")</f>
        <v>NA</v>
      </c>
      <c r="K1630" s="10" t="s">
        <v>322</v>
      </c>
      <c r="L1630" s="10" t="s">
        <v>322</v>
      </c>
      <c r="M1630" s="10" t="s">
        <v>322</v>
      </c>
      <c r="N1630" s="11" t="s">
        <v>323</v>
      </c>
      <c r="O1630" s="12">
        <v>121096</v>
      </c>
      <c r="P1630" s="13">
        <v>24177320</v>
      </c>
      <c r="Q1630" s="14">
        <v>0.99490333286353438</v>
      </c>
      <c r="R1630" s="13">
        <v>2759</v>
      </c>
      <c r="S1630" s="15">
        <v>1.1353360485655529E-4</v>
      </c>
      <c r="T1630" s="15">
        <v>1.14115212107876E-4</v>
      </c>
    </row>
    <row r="1631" spans="1:20">
      <c r="A1631" s="10" t="s">
        <v>2036</v>
      </c>
      <c r="B1631" s="10" t="s">
        <v>2037</v>
      </c>
      <c r="C1631" s="10" t="s">
        <v>317</v>
      </c>
      <c r="D1631" s="10" t="s">
        <v>1819</v>
      </c>
      <c r="E1631" s="10" t="s">
        <v>832</v>
      </c>
      <c r="F1631" s="10">
        <v>63</v>
      </c>
      <c r="G1631" s="10" t="s">
        <v>320</v>
      </c>
      <c r="H1631" s="10" t="s">
        <v>322</v>
      </c>
      <c r="I1631" s="10" t="s">
        <v>322</v>
      </c>
      <c r="J1631" t="str" cm="1">
        <f t="array" ref="J1631">_xlfn.SWITCH(I1631, "Rectum","Rectum","Sigma","LC","LC","LC","RC","RC","left","LC","right","RC","Left colon","LC","Right colon","RC","NA","NA","TODO","NA","Multiple")</f>
        <v>NA</v>
      </c>
      <c r="K1631" s="10" t="s">
        <v>322</v>
      </c>
      <c r="L1631" s="10" t="s">
        <v>322</v>
      </c>
      <c r="M1631" s="10" t="s">
        <v>322</v>
      </c>
      <c r="N1631" s="11" t="s">
        <v>328</v>
      </c>
      <c r="O1631" s="12">
        <v>10825891</v>
      </c>
      <c r="P1631" s="13">
        <v>22561962</v>
      </c>
      <c r="Q1631" s="14">
        <v>0.67489942450084672</v>
      </c>
      <c r="R1631" s="13">
        <v>42257</v>
      </c>
      <c r="S1631" s="15">
        <v>1.264040112341838E-3</v>
      </c>
      <c r="T1631" s="15">
        <v>1.87293108640109E-3</v>
      </c>
    </row>
    <row r="1632" spans="1:20">
      <c r="A1632" s="10" t="s">
        <v>2038</v>
      </c>
      <c r="B1632" s="10" t="s">
        <v>2037</v>
      </c>
      <c r="C1632" s="10" t="s">
        <v>317</v>
      </c>
      <c r="D1632" s="10" t="s">
        <v>1819</v>
      </c>
      <c r="E1632" s="10" t="s">
        <v>832</v>
      </c>
      <c r="F1632" s="10">
        <v>60</v>
      </c>
      <c r="G1632" s="10" t="s">
        <v>320</v>
      </c>
      <c r="H1632" s="10" t="s">
        <v>322</v>
      </c>
      <c r="I1632" s="10" t="s">
        <v>322</v>
      </c>
      <c r="J1632" t="str" cm="1">
        <f t="array" ref="J1632">_xlfn.SWITCH(I1632, "Rectum","Rectum","Sigma","LC","LC","LC","RC","RC","left","LC","right","RC","Left colon","LC","Right colon","RC","NA","NA","TODO","NA","Multiple")</f>
        <v>NA</v>
      </c>
      <c r="K1632" s="10" t="s">
        <v>322</v>
      </c>
      <c r="L1632" s="10" t="s">
        <v>322</v>
      </c>
      <c r="M1632" s="10" t="s">
        <v>322</v>
      </c>
      <c r="N1632" s="11" t="s">
        <v>328</v>
      </c>
      <c r="O1632" s="12">
        <v>9237596</v>
      </c>
      <c r="P1632" s="13">
        <v>27051711</v>
      </c>
      <c r="Q1632" s="14">
        <v>0.74475201904506416</v>
      </c>
      <c r="R1632" s="13">
        <v>33805</v>
      </c>
      <c r="S1632" s="15">
        <v>9.3067466245733566E-4</v>
      </c>
      <c r="T1632" s="15">
        <v>1.2496436916688898E-3</v>
      </c>
    </row>
    <row r="1633" spans="1:20">
      <c r="A1633" s="10" t="s">
        <v>2039</v>
      </c>
      <c r="B1633" s="10" t="s">
        <v>2037</v>
      </c>
      <c r="C1633" s="10" t="s">
        <v>317</v>
      </c>
      <c r="D1633" s="10" t="s">
        <v>1819</v>
      </c>
      <c r="E1633" s="10" t="s">
        <v>832</v>
      </c>
      <c r="F1633" s="10">
        <v>64</v>
      </c>
      <c r="G1633" s="10" t="s">
        <v>320</v>
      </c>
      <c r="H1633" s="10" t="s">
        <v>322</v>
      </c>
      <c r="I1633" s="10" t="s">
        <v>322</v>
      </c>
      <c r="J1633" t="str" cm="1">
        <f t="array" ref="J1633">_xlfn.SWITCH(I1633, "Rectum","Rectum","Sigma","LC","LC","LC","RC","RC","left","LC","right","RC","Left colon","LC","Right colon","RC","NA","NA","TODO","NA","Multiple")</f>
        <v>NA</v>
      </c>
      <c r="K1633" s="10" t="s">
        <v>322</v>
      </c>
      <c r="L1633" s="10" t="s">
        <v>322</v>
      </c>
      <c r="M1633" s="10" t="s">
        <v>322</v>
      </c>
      <c r="N1633" s="11" t="s">
        <v>328</v>
      </c>
      <c r="O1633" s="12">
        <v>14969561</v>
      </c>
      <c r="P1633" s="13">
        <v>28411120</v>
      </c>
      <c r="Q1633" s="14">
        <v>0.65423510841360621</v>
      </c>
      <c r="R1633" s="13">
        <v>45787</v>
      </c>
      <c r="S1633" s="15">
        <v>1.0543569880009584E-3</v>
      </c>
      <c r="T1633" s="15">
        <v>1.6115872939891098E-3</v>
      </c>
    </row>
    <row r="1634" spans="1:20">
      <c r="A1634" s="10" t="s">
        <v>2040</v>
      </c>
      <c r="B1634" s="10" t="s">
        <v>2037</v>
      </c>
      <c r="C1634" s="10" t="s">
        <v>317</v>
      </c>
      <c r="D1634" s="10" t="s">
        <v>1819</v>
      </c>
      <c r="E1634" s="10" t="s">
        <v>832</v>
      </c>
      <c r="F1634" s="10">
        <v>63</v>
      </c>
      <c r="G1634" s="10" t="s">
        <v>340</v>
      </c>
      <c r="H1634" s="10" t="s">
        <v>322</v>
      </c>
      <c r="I1634" s="10" t="s">
        <v>322</v>
      </c>
      <c r="J1634" t="str" cm="1">
        <f t="array" ref="J1634">_xlfn.SWITCH(I1634, "Rectum","Rectum","Sigma","LC","LC","LC","RC","RC","left","LC","right","RC","Left colon","LC","Right colon","RC","NA","NA","TODO","NA","Multiple")</f>
        <v>NA</v>
      </c>
      <c r="K1634" s="10" t="s">
        <v>322</v>
      </c>
      <c r="L1634" s="10" t="s">
        <v>322</v>
      </c>
      <c r="M1634" s="10" t="s">
        <v>322</v>
      </c>
      <c r="N1634" s="11" t="s">
        <v>328</v>
      </c>
      <c r="O1634" s="12">
        <v>4021927</v>
      </c>
      <c r="P1634" s="13">
        <v>40440766</v>
      </c>
      <c r="Q1634" s="14">
        <v>0.90888611733317726</v>
      </c>
      <c r="R1634" s="13">
        <v>32173</v>
      </c>
      <c r="S1634" s="15">
        <v>7.2307218545168781E-4</v>
      </c>
      <c r="T1634" s="15">
        <v>7.9555862022989395E-4</v>
      </c>
    </row>
    <row r="1635" spans="1:20">
      <c r="A1635" s="10" t="s">
        <v>2041</v>
      </c>
      <c r="B1635" s="10" t="s">
        <v>2037</v>
      </c>
      <c r="C1635" s="10" t="s">
        <v>317</v>
      </c>
      <c r="D1635" s="10" t="s">
        <v>1819</v>
      </c>
      <c r="E1635" s="10" t="s">
        <v>832</v>
      </c>
      <c r="F1635" s="10">
        <v>65</v>
      </c>
      <c r="G1635" s="10" t="s">
        <v>340</v>
      </c>
      <c r="H1635" s="10" t="s">
        <v>322</v>
      </c>
      <c r="I1635" s="10" t="s">
        <v>322</v>
      </c>
      <c r="J1635" t="str" cm="1">
        <f t="array" ref="J1635">_xlfn.SWITCH(I1635, "Rectum","Rectum","Sigma","LC","LC","LC","RC","RC","left","LC","right","RC","Left colon","LC","Right colon","RC","NA","NA","TODO","NA","Multiple")</f>
        <v>NA</v>
      </c>
      <c r="K1635" s="10" t="s">
        <v>322</v>
      </c>
      <c r="L1635" s="10" t="s">
        <v>322</v>
      </c>
      <c r="M1635" s="10" t="s">
        <v>322</v>
      </c>
      <c r="N1635" s="11" t="s">
        <v>328</v>
      </c>
      <c r="O1635" s="12">
        <v>14764842</v>
      </c>
      <c r="P1635" s="13">
        <v>24132285</v>
      </c>
      <c r="Q1635" s="14">
        <v>0.61904439420903279</v>
      </c>
      <c r="R1635" s="13">
        <v>85998</v>
      </c>
      <c r="S1635" s="15">
        <v>2.2060314559184261E-3</v>
      </c>
      <c r="T1635" s="15">
        <v>3.5636078390421798E-3</v>
      </c>
    </row>
    <row r="1636" spans="1:20">
      <c r="A1636" s="10" t="s">
        <v>2042</v>
      </c>
      <c r="B1636" s="10" t="s">
        <v>2037</v>
      </c>
      <c r="C1636" s="10" t="s">
        <v>317</v>
      </c>
      <c r="D1636" s="10" t="s">
        <v>1819</v>
      </c>
      <c r="E1636" s="10" t="s">
        <v>832</v>
      </c>
      <c r="F1636" s="10">
        <v>60</v>
      </c>
      <c r="G1636" s="10" t="s">
        <v>340</v>
      </c>
      <c r="H1636" s="10" t="s">
        <v>322</v>
      </c>
      <c r="I1636" s="10" t="s">
        <v>322</v>
      </c>
      <c r="J1636" t="str" cm="1">
        <f t="array" ref="J1636">_xlfn.SWITCH(I1636, "Rectum","Rectum","Sigma","LC","LC","LC","RC","RC","left","LC","right","RC","Left colon","LC","Right colon","RC","NA","NA","TODO","NA","Multiple")</f>
        <v>NA</v>
      </c>
      <c r="K1636" s="10" t="s">
        <v>322</v>
      </c>
      <c r="L1636" s="10" t="s">
        <v>322</v>
      </c>
      <c r="M1636" s="10" t="s">
        <v>322</v>
      </c>
      <c r="N1636" s="11" t="s">
        <v>323</v>
      </c>
      <c r="O1636" s="12">
        <v>14040120</v>
      </c>
      <c r="P1636" s="13">
        <v>23949416</v>
      </c>
      <c r="Q1636" s="14">
        <v>0.62675075119021428</v>
      </c>
      <c r="R1636" s="13">
        <v>222490</v>
      </c>
      <c r="S1636" s="15">
        <v>5.8225125252453248E-3</v>
      </c>
      <c r="T1636" s="15">
        <v>9.289996883431309E-3</v>
      </c>
    </row>
    <row r="1637" spans="1:20">
      <c r="A1637" s="10" t="s">
        <v>2043</v>
      </c>
      <c r="B1637" s="10" t="s">
        <v>2037</v>
      </c>
      <c r="C1637" s="10" t="s">
        <v>317</v>
      </c>
      <c r="D1637" s="10" t="s">
        <v>1819</v>
      </c>
      <c r="E1637" s="10" t="s">
        <v>832</v>
      </c>
      <c r="F1637" s="10">
        <v>57</v>
      </c>
      <c r="G1637" s="10" t="s">
        <v>320</v>
      </c>
      <c r="H1637" s="10" t="s">
        <v>322</v>
      </c>
      <c r="I1637" s="10" t="s">
        <v>322</v>
      </c>
      <c r="J1637" t="str" cm="1">
        <f t="array" ref="J1637">_xlfn.SWITCH(I1637, "Rectum","Rectum","Sigma","LC","LC","LC","RC","RC","left","LC","right","RC","Left colon","LC","Right colon","RC","NA","NA","TODO","NA","Multiple")</f>
        <v>NA</v>
      </c>
      <c r="K1637" s="10" t="s">
        <v>322</v>
      </c>
      <c r="L1637" s="10" t="s">
        <v>322</v>
      </c>
      <c r="M1637" s="10" t="s">
        <v>322</v>
      </c>
      <c r="N1637" s="11" t="s">
        <v>328</v>
      </c>
      <c r="O1637" s="12">
        <v>15304519</v>
      </c>
      <c r="P1637" s="13">
        <v>22630320</v>
      </c>
      <c r="Q1637" s="14">
        <v>0.5950603328215045</v>
      </c>
      <c r="R1637" s="13">
        <v>95456</v>
      </c>
      <c r="S1637" s="15">
        <v>2.5099989363742774E-3</v>
      </c>
      <c r="T1637" s="15">
        <v>4.2180578975463002E-3</v>
      </c>
    </row>
    <row r="1638" spans="1:20">
      <c r="A1638" s="10" t="s">
        <v>2044</v>
      </c>
      <c r="B1638" s="10" t="s">
        <v>2037</v>
      </c>
      <c r="C1638" s="10" t="s">
        <v>317</v>
      </c>
      <c r="D1638" s="10" t="s">
        <v>1819</v>
      </c>
      <c r="E1638" s="10" t="s">
        <v>832</v>
      </c>
      <c r="F1638" s="10">
        <v>65</v>
      </c>
      <c r="G1638" s="10" t="s">
        <v>340</v>
      </c>
      <c r="H1638" s="10" t="s">
        <v>322</v>
      </c>
      <c r="I1638" s="10" t="s">
        <v>322</v>
      </c>
      <c r="J1638" t="str" cm="1">
        <f t="array" ref="J1638">_xlfn.SWITCH(I1638, "Rectum","Rectum","Sigma","LC","LC","LC","RC","RC","left","LC","right","RC","Left colon","LC","Right colon","RC","NA","NA","TODO","NA","Multiple")</f>
        <v>NA</v>
      </c>
      <c r="K1638" s="10" t="s">
        <v>322</v>
      </c>
      <c r="L1638" s="10" t="s">
        <v>322</v>
      </c>
      <c r="M1638" s="10" t="s">
        <v>322</v>
      </c>
      <c r="N1638" s="11" t="s">
        <v>328</v>
      </c>
      <c r="O1638" s="12">
        <v>12674417</v>
      </c>
      <c r="P1638" s="13">
        <v>22890189</v>
      </c>
      <c r="Q1638" s="14">
        <v>0.64251641708520413</v>
      </c>
      <c r="R1638" s="13">
        <v>61237</v>
      </c>
      <c r="S1638" s="15">
        <v>1.7188926589049415E-3</v>
      </c>
      <c r="T1638" s="15">
        <v>2.6752509557697399E-3</v>
      </c>
    </row>
    <row r="1639" spans="1:20">
      <c r="A1639" s="10" t="s">
        <v>2045</v>
      </c>
      <c r="B1639" s="10" t="s">
        <v>2037</v>
      </c>
      <c r="C1639" s="10" t="s">
        <v>317</v>
      </c>
      <c r="D1639" s="10" t="s">
        <v>1819</v>
      </c>
      <c r="E1639" s="10" t="s">
        <v>832</v>
      </c>
      <c r="F1639" s="10">
        <v>57</v>
      </c>
      <c r="G1639" s="10" t="s">
        <v>340</v>
      </c>
      <c r="H1639" s="10" t="s">
        <v>322</v>
      </c>
      <c r="I1639" s="10" t="s">
        <v>322</v>
      </c>
      <c r="J1639" t="str" cm="1">
        <f t="array" ref="J1639">_xlfn.SWITCH(I1639, "Rectum","Rectum","Sigma","LC","LC","LC","RC","RC","left","LC","right","RC","Left colon","LC","Right colon","RC","NA","NA","TODO","NA","Multiple")</f>
        <v>NA</v>
      </c>
      <c r="K1639" s="10" t="s">
        <v>322</v>
      </c>
      <c r="L1639" s="10" t="s">
        <v>322</v>
      </c>
      <c r="M1639" s="10" t="s">
        <v>322</v>
      </c>
      <c r="N1639" s="11" t="s">
        <v>328</v>
      </c>
      <c r="O1639" s="12">
        <v>2971989</v>
      </c>
      <c r="P1639" s="13">
        <v>35648483</v>
      </c>
      <c r="Q1639" s="14">
        <v>0.92259124854553054</v>
      </c>
      <c r="R1639" s="13">
        <v>19048</v>
      </c>
      <c r="S1639" s="15">
        <v>4.9296678633689031E-4</v>
      </c>
      <c r="T1639" s="15">
        <v>5.3432848741417698E-4</v>
      </c>
    </row>
    <row r="1640" spans="1:20">
      <c r="A1640" s="10" t="s">
        <v>2046</v>
      </c>
      <c r="B1640" s="10" t="s">
        <v>2037</v>
      </c>
      <c r="C1640" s="10" t="s">
        <v>317</v>
      </c>
      <c r="D1640" s="10" t="s">
        <v>1819</v>
      </c>
      <c r="E1640" s="10" t="s">
        <v>832</v>
      </c>
      <c r="F1640" s="10">
        <v>70</v>
      </c>
      <c r="G1640" s="10" t="s">
        <v>340</v>
      </c>
      <c r="H1640" s="10" t="s">
        <v>322</v>
      </c>
      <c r="I1640" s="10" t="s">
        <v>322</v>
      </c>
      <c r="J1640" t="str" cm="1">
        <f t="array" ref="J1640">_xlfn.SWITCH(I1640, "Rectum","Rectum","Sigma","LC","LC","LC","RC","RC","left","LC","right","RC","Left colon","LC","Right colon","RC","NA","NA","TODO","NA","Multiple")</f>
        <v>NA</v>
      </c>
      <c r="K1640" s="10" t="s">
        <v>322</v>
      </c>
      <c r="L1640" s="10" t="s">
        <v>322</v>
      </c>
      <c r="M1640" s="10" t="s">
        <v>322</v>
      </c>
      <c r="N1640" s="11" t="s">
        <v>328</v>
      </c>
      <c r="O1640" s="12">
        <v>12209709</v>
      </c>
      <c r="P1640" s="13">
        <v>21384988</v>
      </c>
      <c r="Q1640" s="14">
        <v>0.63545395893535828</v>
      </c>
      <c r="R1640" s="13">
        <v>58391</v>
      </c>
      <c r="S1640" s="15">
        <v>1.7350859451590297E-3</v>
      </c>
      <c r="T1640" s="15">
        <v>2.7304668115782898E-3</v>
      </c>
    </row>
    <row r="1641" spans="1:20">
      <c r="A1641" s="10" t="s">
        <v>2047</v>
      </c>
      <c r="B1641" s="10" t="s">
        <v>2037</v>
      </c>
      <c r="C1641" s="10" t="s">
        <v>317</v>
      </c>
      <c r="D1641" s="10" t="s">
        <v>1819</v>
      </c>
      <c r="E1641" s="10" t="s">
        <v>832</v>
      </c>
      <c r="F1641" s="10">
        <v>67</v>
      </c>
      <c r="G1641" s="10" t="s">
        <v>320</v>
      </c>
      <c r="H1641" s="10" t="s">
        <v>322</v>
      </c>
      <c r="I1641" s="10" t="s">
        <v>322</v>
      </c>
      <c r="J1641" t="str" cm="1">
        <f t="array" ref="J1641">_xlfn.SWITCH(I1641, "Rectum","Rectum","Sigma","LC","LC","LC","RC","RC","left","LC","right","RC","Left colon","LC","Right colon","RC","NA","NA","TODO","NA","Multiple")</f>
        <v>NA</v>
      </c>
      <c r="K1641" s="10" t="s">
        <v>322</v>
      </c>
      <c r="L1641" s="10" t="s">
        <v>322</v>
      </c>
      <c r="M1641" s="10" t="s">
        <v>322</v>
      </c>
      <c r="N1641" s="11" t="s">
        <v>328</v>
      </c>
      <c r="O1641" s="12">
        <v>11734134</v>
      </c>
      <c r="P1641" s="13">
        <v>20873827</v>
      </c>
      <c r="Q1641" s="14">
        <v>0.63873675219957349</v>
      </c>
      <c r="R1641" s="13">
        <v>71898</v>
      </c>
      <c r="S1641" s="15">
        <v>2.2000706918594722E-3</v>
      </c>
      <c r="T1641" s="15">
        <v>3.4444091157793E-3</v>
      </c>
    </row>
    <row r="1642" spans="1:20">
      <c r="A1642" s="10" t="s">
        <v>2048</v>
      </c>
      <c r="B1642" s="10" t="s">
        <v>2037</v>
      </c>
      <c r="C1642" s="10" t="s">
        <v>317</v>
      </c>
      <c r="D1642" s="10" t="s">
        <v>1819</v>
      </c>
      <c r="E1642" s="10" t="s">
        <v>832</v>
      </c>
      <c r="F1642" s="10">
        <v>70</v>
      </c>
      <c r="G1642" s="10" t="s">
        <v>320</v>
      </c>
      <c r="H1642" s="10" t="s">
        <v>322</v>
      </c>
      <c r="I1642" s="10" t="s">
        <v>322</v>
      </c>
      <c r="J1642" t="str" cm="1">
        <f t="array" ref="J1642">_xlfn.SWITCH(I1642, "Rectum","Rectum","Sigma","LC","LC","LC","RC","RC","left","LC","right","RC","Left colon","LC","Right colon","RC","NA","NA","TODO","NA","Multiple")</f>
        <v>NA</v>
      </c>
      <c r="K1642" s="10" t="s">
        <v>322</v>
      </c>
      <c r="L1642" s="10" t="s">
        <v>322</v>
      </c>
      <c r="M1642" s="10" t="s">
        <v>322</v>
      </c>
      <c r="N1642" s="11" t="s">
        <v>328</v>
      </c>
      <c r="O1642" s="12">
        <v>11556604</v>
      </c>
      <c r="P1642" s="13">
        <v>27083256</v>
      </c>
      <c r="Q1642" s="14">
        <v>0.69923969407035735</v>
      </c>
      <c r="R1642" s="13">
        <v>92575</v>
      </c>
      <c r="S1642" s="15">
        <v>2.3901156743695562E-3</v>
      </c>
      <c r="T1642" s="15">
        <v>3.41816360632562E-3</v>
      </c>
    </row>
    <row r="1643" spans="1:20">
      <c r="A1643" s="10" t="s">
        <v>2049</v>
      </c>
      <c r="B1643" s="10" t="s">
        <v>2037</v>
      </c>
      <c r="C1643" s="10" t="s">
        <v>317</v>
      </c>
      <c r="D1643" s="10" t="s">
        <v>1819</v>
      </c>
      <c r="E1643" s="10" t="s">
        <v>832</v>
      </c>
      <c r="F1643" s="10">
        <v>66</v>
      </c>
      <c r="G1643" s="10" t="s">
        <v>340</v>
      </c>
      <c r="H1643" s="10" t="s">
        <v>322</v>
      </c>
      <c r="I1643" s="10" t="s">
        <v>322</v>
      </c>
      <c r="J1643" t="str" cm="1">
        <f t="array" ref="J1643">_xlfn.SWITCH(I1643, "Rectum","Rectum","Sigma","LC","LC","LC","RC","RC","left","LC","right","RC","Left colon","LC","Right colon","RC","NA","NA","TODO","NA","Multiple")</f>
        <v>NA</v>
      </c>
      <c r="K1643" s="10" t="s">
        <v>322</v>
      </c>
      <c r="L1643" s="10" t="s">
        <v>322</v>
      </c>
      <c r="M1643" s="10" t="s">
        <v>322</v>
      </c>
      <c r="N1643" s="11" t="s">
        <v>328</v>
      </c>
      <c r="O1643" s="12">
        <v>9764510</v>
      </c>
      <c r="P1643" s="13">
        <v>23386666</v>
      </c>
      <c r="Q1643" s="14">
        <v>0.70406144216734678</v>
      </c>
      <c r="R1643" s="13">
        <v>65621</v>
      </c>
      <c r="S1643" s="15">
        <v>1.9755366539404746E-3</v>
      </c>
      <c r="T1643" s="15">
        <v>2.8059151312974703E-3</v>
      </c>
    </row>
    <row r="1644" spans="1:20">
      <c r="A1644" s="10" t="s">
        <v>2050</v>
      </c>
      <c r="B1644" s="10" t="s">
        <v>2037</v>
      </c>
      <c r="C1644" s="10" t="s">
        <v>317</v>
      </c>
      <c r="D1644" s="10" t="s">
        <v>1819</v>
      </c>
      <c r="E1644" s="10" t="s">
        <v>832</v>
      </c>
      <c r="F1644" s="10">
        <v>69</v>
      </c>
      <c r="G1644" s="10" t="s">
        <v>320</v>
      </c>
      <c r="H1644" s="10" t="s">
        <v>322</v>
      </c>
      <c r="I1644" s="10" t="s">
        <v>322</v>
      </c>
      <c r="J1644" t="str" cm="1">
        <f t="array" ref="J1644">_xlfn.SWITCH(I1644, "Rectum","Rectum","Sigma","LC","LC","LC","RC","RC","left","LC","right","RC","Left colon","LC","Right colon","RC","NA","NA","TODO","NA","Multiple")</f>
        <v>NA</v>
      </c>
      <c r="K1644" s="10" t="s">
        <v>322</v>
      </c>
      <c r="L1644" s="10" t="s">
        <v>322</v>
      </c>
      <c r="M1644" s="10" t="s">
        <v>322</v>
      </c>
      <c r="N1644" s="11" t="s">
        <v>328</v>
      </c>
      <c r="O1644" s="12">
        <v>4953810</v>
      </c>
      <c r="P1644" s="13">
        <v>25939258</v>
      </c>
      <c r="Q1644" s="14">
        <v>0.83908146999245292</v>
      </c>
      <c r="R1644" s="13">
        <v>20805</v>
      </c>
      <c r="S1644" s="15">
        <v>6.7299881836222852E-4</v>
      </c>
      <c r="T1644" s="15">
        <v>8.0206611923903102E-4</v>
      </c>
    </row>
    <row r="1645" spans="1:20">
      <c r="A1645" s="10" t="s">
        <v>2051</v>
      </c>
      <c r="B1645" s="10" t="s">
        <v>2037</v>
      </c>
      <c r="C1645" s="10" t="s">
        <v>317</v>
      </c>
      <c r="D1645" s="10" t="s">
        <v>1819</v>
      </c>
      <c r="E1645" s="10" t="s">
        <v>832</v>
      </c>
      <c r="F1645" s="10">
        <v>68</v>
      </c>
      <c r="G1645" s="10" t="s">
        <v>340</v>
      </c>
      <c r="H1645" s="10" t="s">
        <v>322</v>
      </c>
      <c r="I1645" s="10" t="s">
        <v>322</v>
      </c>
      <c r="J1645" t="str" cm="1">
        <f t="array" ref="J1645">_xlfn.SWITCH(I1645, "Rectum","Rectum","Sigma","LC","LC","LC","RC","RC","left","LC","right","RC","Left colon","LC","Right colon","RC","NA","NA","TODO","NA","Multiple")</f>
        <v>NA</v>
      </c>
      <c r="K1645" s="10" t="s">
        <v>322</v>
      </c>
      <c r="L1645" s="10" t="s">
        <v>322</v>
      </c>
      <c r="M1645" s="10" t="s">
        <v>322</v>
      </c>
      <c r="N1645" s="11" t="s">
        <v>328</v>
      </c>
      <c r="O1645" s="12">
        <v>3406540</v>
      </c>
      <c r="P1645" s="13">
        <v>28469018</v>
      </c>
      <c r="Q1645" s="14">
        <v>0.89269834735673781</v>
      </c>
      <c r="R1645" s="13">
        <v>15414</v>
      </c>
      <c r="S1645" s="15">
        <v>4.8333428030980052E-4</v>
      </c>
      <c r="T1645" s="15">
        <v>5.4143068791484106E-4</v>
      </c>
    </row>
    <row r="1646" spans="1:20">
      <c r="A1646" s="10" t="s">
        <v>2052</v>
      </c>
      <c r="B1646" s="10" t="s">
        <v>2037</v>
      </c>
      <c r="C1646" s="10" t="s">
        <v>317</v>
      </c>
      <c r="D1646" s="10" t="s">
        <v>1819</v>
      </c>
      <c r="E1646" s="10" t="s">
        <v>832</v>
      </c>
      <c r="F1646" s="10">
        <v>67</v>
      </c>
      <c r="G1646" s="10" t="s">
        <v>340</v>
      </c>
      <c r="H1646" s="10" t="s">
        <v>322</v>
      </c>
      <c r="I1646" s="10" t="s">
        <v>322</v>
      </c>
      <c r="J1646" t="str" cm="1">
        <f t="array" ref="J1646">_xlfn.SWITCH(I1646, "Rectum","Rectum","Sigma","LC","LC","LC","RC","RC","left","LC","right","RC","Left colon","LC","Right colon","RC","NA","NA","TODO","NA","Multiple")</f>
        <v>NA</v>
      </c>
      <c r="K1646" s="10" t="s">
        <v>322</v>
      </c>
      <c r="L1646" s="10" t="s">
        <v>322</v>
      </c>
      <c r="M1646" s="10" t="s">
        <v>322</v>
      </c>
      <c r="N1646" s="11" t="s">
        <v>328</v>
      </c>
      <c r="O1646" s="12">
        <v>11511264</v>
      </c>
      <c r="P1646" s="13">
        <v>25047233</v>
      </c>
      <c r="Q1646" s="14">
        <v>0.68175736125473985</v>
      </c>
      <c r="R1646" s="13">
        <v>180722</v>
      </c>
      <c r="S1646" s="15">
        <v>4.9190484969209606E-3</v>
      </c>
      <c r="T1646" s="15">
        <v>7.2152480874833605E-3</v>
      </c>
    </row>
    <row r="1647" spans="1:20">
      <c r="A1647" s="10" t="s">
        <v>2053</v>
      </c>
      <c r="B1647" s="10" t="s">
        <v>2037</v>
      </c>
      <c r="C1647" s="10" t="s">
        <v>317</v>
      </c>
      <c r="D1647" s="10" t="s">
        <v>1819</v>
      </c>
      <c r="E1647" s="10" t="s">
        <v>832</v>
      </c>
      <c r="F1647" s="10">
        <v>60</v>
      </c>
      <c r="G1647" s="10" t="s">
        <v>320</v>
      </c>
      <c r="H1647" s="10" t="s">
        <v>322</v>
      </c>
      <c r="I1647" s="10" t="s">
        <v>322</v>
      </c>
      <c r="J1647" t="str" cm="1">
        <f t="array" ref="J1647">_xlfn.SWITCH(I1647, "Rectum","Rectum","Sigma","LC","LC","LC","RC","RC","left","LC","right","RC","Left colon","LC","Right colon","RC","NA","NA","TODO","NA","Multiple")</f>
        <v>NA</v>
      </c>
      <c r="K1647" s="10" t="s">
        <v>322</v>
      </c>
      <c r="L1647" s="10" t="s">
        <v>322</v>
      </c>
      <c r="M1647" s="10" t="s">
        <v>322</v>
      </c>
      <c r="N1647" s="11" t="s">
        <v>328</v>
      </c>
      <c r="O1647" s="12">
        <v>23136975</v>
      </c>
      <c r="P1647" s="13">
        <v>18998411</v>
      </c>
      <c r="Q1647" s="14">
        <v>0.44924051430896322</v>
      </c>
      <c r="R1647" s="13">
        <v>154680</v>
      </c>
      <c r="S1647" s="15">
        <v>3.6575965618024808E-3</v>
      </c>
      <c r="T1647" s="15">
        <v>8.1417335376100693E-3</v>
      </c>
    </row>
    <row r="1648" spans="1:20">
      <c r="A1648" s="10" t="s">
        <v>2054</v>
      </c>
      <c r="B1648" s="10" t="s">
        <v>2037</v>
      </c>
      <c r="C1648" s="10" t="s">
        <v>317</v>
      </c>
      <c r="D1648" s="10" t="s">
        <v>1819</v>
      </c>
      <c r="E1648" s="10" t="s">
        <v>832</v>
      </c>
      <c r="F1648" s="10">
        <v>65</v>
      </c>
      <c r="G1648" s="10" t="s">
        <v>340</v>
      </c>
      <c r="H1648" s="10" t="s">
        <v>322</v>
      </c>
      <c r="I1648" s="10" t="s">
        <v>322</v>
      </c>
      <c r="J1648" t="str" cm="1">
        <f t="array" ref="J1648">_xlfn.SWITCH(I1648, "Rectum","Rectum","Sigma","LC","LC","LC","RC","RC","left","LC","right","RC","Left colon","LC","Right colon","RC","NA","NA","TODO","NA","Multiple")</f>
        <v>NA</v>
      </c>
      <c r="K1648" s="10" t="s">
        <v>322</v>
      </c>
      <c r="L1648" s="10" t="s">
        <v>322</v>
      </c>
      <c r="M1648" s="10" t="s">
        <v>322</v>
      </c>
      <c r="N1648" s="11" t="s">
        <v>328</v>
      </c>
      <c r="O1648" s="12">
        <v>4648450</v>
      </c>
      <c r="P1648" s="13">
        <v>29012120</v>
      </c>
      <c r="Q1648" s="14">
        <v>0.86091571295541336</v>
      </c>
      <c r="R1648" s="13">
        <v>38571</v>
      </c>
      <c r="S1648" s="15">
        <v>1.1445692339754298E-3</v>
      </c>
      <c r="T1648" s="15">
        <v>1.3294788522865599E-3</v>
      </c>
    </row>
    <row r="1649" spans="1:20">
      <c r="A1649" s="10" t="s">
        <v>2055</v>
      </c>
      <c r="B1649" s="10" t="s">
        <v>2037</v>
      </c>
      <c r="C1649" s="10" t="s">
        <v>317</v>
      </c>
      <c r="D1649" s="10" t="s">
        <v>1819</v>
      </c>
      <c r="E1649" s="10" t="s">
        <v>832</v>
      </c>
      <c r="F1649" s="10">
        <v>70</v>
      </c>
      <c r="G1649" s="10" t="s">
        <v>320</v>
      </c>
      <c r="H1649" s="10" t="s">
        <v>322</v>
      </c>
      <c r="I1649" s="10" t="s">
        <v>322</v>
      </c>
      <c r="J1649" t="str" cm="1">
        <f t="array" ref="J1649">_xlfn.SWITCH(I1649, "Rectum","Rectum","Sigma","LC","LC","LC","RC","RC","left","LC","right","RC","Left colon","LC","Right colon","RC","NA","NA","TODO","NA","Multiple")</f>
        <v>NA</v>
      </c>
      <c r="K1649" s="10" t="s">
        <v>322</v>
      </c>
      <c r="L1649" s="10" t="s">
        <v>322</v>
      </c>
      <c r="M1649" s="10" t="s">
        <v>322</v>
      </c>
      <c r="N1649" s="11" t="s">
        <v>328</v>
      </c>
      <c r="O1649" s="12">
        <v>12333042</v>
      </c>
      <c r="P1649" s="13">
        <v>22407784</v>
      </c>
      <c r="Q1649" s="14">
        <v>0.64180018323331267</v>
      </c>
      <c r="R1649" s="13">
        <v>173131</v>
      </c>
      <c r="S1649" s="15">
        <v>4.958790549005946E-3</v>
      </c>
      <c r="T1649" s="15">
        <v>7.7263775837896299E-3</v>
      </c>
    </row>
    <row r="1650" spans="1:20">
      <c r="A1650" s="10" t="s">
        <v>2056</v>
      </c>
      <c r="B1650" s="10" t="s">
        <v>2037</v>
      </c>
      <c r="C1650" s="10" t="s">
        <v>317</v>
      </c>
      <c r="D1650" s="10" t="s">
        <v>1819</v>
      </c>
      <c r="E1650" s="10" t="s">
        <v>832</v>
      </c>
      <c r="F1650" s="10">
        <v>64</v>
      </c>
      <c r="G1650" s="10" t="s">
        <v>340</v>
      </c>
      <c r="H1650" s="10" t="s">
        <v>322</v>
      </c>
      <c r="I1650" s="10" t="s">
        <v>322</v>
      </c>
      <c r="J1650" t="str" cm="1">
        <f t="array" ref="J1650">_xlfn.SWITCH(I1650, "Rectum","Rectum","Sigma","LC","LC","LC","RC","RC","left","LC","right","RC","Left colon","LC","Right colon","RC","NA","NA","TODO","NA","Multiple")</f>
        <v>NA</v>
      </c>
      <c r="K1650" s="10" t="s">
        <v>322</v>
      </c>
      <c r="L1650" s="10" t="s">
        <v>322</v>
      </c>
      <c r="M1650" s="10" t="s">
        <v>322</v>
      </c>
      <c r="N1650" s="11" t="s">
        <v>328</v>
      </c>
      <c r="O1650" s="12">
        <v>12174817</v>
      </c>
      <c r="P1650" s="13">
        <v>23748764</v>
      </c>
      <c r="Q1650" s="14">
        <v>0.65949026164048397</v>
      </c>
      <c r="R1650" s="13">
        <v>87207</v>
      </c>
      <c r="S1650" s="15">
        <v>2.4216909666070069E-3</v>
      </c>
      <c r="T1650" s="15">
        <v>3.6720647861926596E-3</v>
      </c>
    </row>
    <row r="1651" spans="1:20">
      <c r="A1651" s="10" t="s">
        <v>2057</v>
      </c>
      <c r="B1651" s="10" t="s">
        <v>2037</v>
      </c>
      <c r="C1651" s="10" t="s">
        <v>317</v>
      </c>
      <c r="D1651" s="10" t="s">
        <v>1819</v>
      </c>
      <c r="E1651" s="10" t="s">
        <v>832</v>
      </c>
      <c r="F1651" s="10">
        <v>61</v>
      </c>
      <c r="G1651" s="10" t="s">
        <v>320</v>
      </c>
      <c r="H1651" s="10" t="s">
        <v>322</v>
      </c>
      <c r="I1651" s="10" t="s">
        <v>322</v>
      </c>
      <c r="J1651" t="str" cm="1">
        <f t="array" ref="J1651">_xlfn.SWITCH(I1651, "Rectum","Rectum","Sigma","LC","LC","LC","RC","RC","left","LC","right","RC","Left colon","LC","Right colon","RC","NA","NA","TODO","NA","Multiple")</f>
        <v>NA</v>
      </c>
      <c r="K1651" s="10" t="s">
        <v>322</v>
      </c>
      <c r="L1651" s="10" t="s">
        <v>322</v>
      </c>
      <c r="M1651" s="10" t="s">
        <v>322</v>
      </c>
      <c r="N1651" s="11" t="s">
        <v>328</v>
      </c>
      <c r="O1651" s="12">
        <v>11025888</v>
      </c>
      <c r="P1651" s="13">
        <v>21647177</v>
      </c>
      <c r="Q1651" s="14">
        <v>0.66162111465818196</v>
      </c>
      <c r="R1651" s="13">
        <v>45324</v>
      </c>
      <c r="S1651" s="15">
        <v>1.3852760293301728E-3</v>
      </c>
      <c r="T1651" s="15">
        <v>2.0937603087922297E-3</v>
      </c>
    </row>
    <row r="1652" spans="1:20">
      <c r="A1652" s="10" t="s">
        <v>2058</v>
      </c>
      <c r="B1652" s="10" t="s">
        <v>2037</v>
      </c>
      <c r="C1652" s="10" t="s">
        <v>317</v>
      </c>
      <c r="D1652" s="10" t="s">
        <v>1819</v>
      </c>
      <c r="E1652" s="10" t="s">
        <v>832</v>
      </c>
      <c r="F1652" s="10">
        <v>64</v>
      </c>
      <c r="G1652" s="10" t="s">
        <v>340</v>
      </c>
      <c r="H1652" s="10" t="s">
        <v>322</v>
      </c>
      <c r="I1652" s="10" t="s">
        <v>322</v>
      </c>
      <c r="J1652" t="str" cm="1">
        <f t="array" ref="J1652">_xlfn.SWITCH(I1652, "Rectum","Rectum","Sigma","LC","LC","LC","RC","RC","left","LC","right","RC","Left colon","LC","Right colon","RC","NA","NA","TODO","NA","Multiple")</f>
        <v>NA</v>
      </c>
      <c r="K1652" s="10" t="s">
        <v>322</v>
      </c>
      <c r="L1652" s="10" t="s">
        <v>322</v>
      </c>
      <c r="M1652" s="10" t="s">
        <v>322</v>
      </c>
      <c r="N1652" s="11" t="s">
        <v>328</v>
      </c>
      <c r="O1652" s="12">
        <v>15330370</v>
      </c>
      <c r="P1652" s="13">
        <v>32226848</v>
      </c>
      <c r="Q1652" s="14">
        <v>0.67607504978228383</v>
      </c>
      <c r="R1652" s="13">
        <v>110342</v>
      </c>
      <c r="S1652" s="15">
        <v>2.314823750156291E-3</v>
      </c>
      <c r="T1652" s="15">
        <v>3.4239153639847096E-3</v>
      </c>
    </row>
    <row r="1653" spans="1:20">
      <c r="A1653" s="10" t="s">
        <v>2059</v>
      </c>
      <c r="B1653" s="10" t="s">
        <v>2037</v>
      </c>
      <c r="C1653" s="10" t="s">
        <v>317</v>
      </c>
      <c r="D1653" s="10" t="s">
        <v>1819</v>
      </c>
      <c r="E1653" s="10" t="s">
        <v>832</v>
      </c>
      <c r="F1653" s="10">
        <v>73</v>
      </c>
      <c r="G1653" s="10" t="s">
        <v>340</v>
      </c>
      <c r="H1653" s="10" t="s">
        <v>322</v>
      </c>
      <c r="I1653" s="10" t="s">
        <v>322</v>
      </c>
      <c r="J1653" t="str" cm="1">
        <f t="array" ref="J1653">_xlfn.SWITCH(I1653, "Rectum","Rectum","Sigma","LC","LC","LC","RC","RC","left","LC","right","RC","Left colon","LC","Right colon","RC","NA","NA","TODO","NA","Multiple")</f>
        <v>NA</v>
      </c>
      <c r="K1653" s="10" t="s">
        <v>322</v>
      </c>
      <c r="L1653" s="10" t="s">
        <v>322</v>
      </c>
      <c r="M1653" s="10" t="s">
        <v>322</v>
      </c>
      <c r="N1653" s="11" t="s">
        <v>323</v>
      </c>
      <c r="O1653" s="12">
        <v>7126946</v>
      </c>
      <c r="P1653" s="13">
        <v>24775819</v>
      </c>
      <c r="Q1653" s="14">
        <v>0.77145822237987505</v>
      </c>
      <c r="R1653" s="13">
        <v>212803</v>
      </c>
      <c r="S1653" s="15">
        <v>6.62616336102167E-3</v>
      </c>
      <c r="T1653" s="15">
        <v>8.5891408877341209E-3</v>
      </c>
    </row>
    <row r="1654" spans="1:20">
      <c r="A1654" s="10" t="s">
        <v>2060</v>
      </c>
      <c r="B1654" s="10" t="s">
        <v>2037</v>
      </c>
      <c r="C1654" s="10" t="s">
        <v>317</v>
      </c>
      <c r="D1654" s="10" t="s">
        <v>1819</v>
      </c>
      <c r="E1654" s="10" t="s">
        <v>832</v>
      </c>
      <c r="F1654" s="10">
        <v>71</v>
      </c>
      <c r="G1654" s="10" t="s">
        <v>320</v>
      </c>
      <c r="H1654" s="10" t="s">
        <v>322</v>
      </c>
      <c r="I1654" s="10" t="s">
        <v>322</v>
      </c>
      <c r="J1654" t="str" cm="1">
        <f t="array" ref="J1654">_xlfn.SWITCH(I1654, "Rectum","Rectum","Sigma","LC","LC","LC","RC","RC","left","LC","right","RC","Left colon","LC","Right colon","RC","NA","NA","TODO","NA","Multiple")</f>
        <v>NA</v>
      </c>
      <c r="K1654" s="10" t="s">
        <v>322</v>
      </c>
      <c r="L1654" s="10" t="s">
        <v>322</v>
      </c>
      <c r="M1654" s="10" t="s">
        <v>322</v>
      </c>
      <c r="N1654" s="11" t="s">
        <v>328</v>
      </c>
      <c r="O1654" s="12">
        <v>15168337</v>
      </c>
      <c r="P1654" s="13">
        <v>19857998</v>
      </c>
      <c r="Q1654" s="14">
        <v>0.56568509648082477</v>
      </c>
      <c r="R1654" s="13">
        <v>77998</v>
      </c>
      <c r="S1654" s="15">
        <v>2.2218909557404211E-3</v>
      </c>
      <c r="T1654" s="15">
        <v>3.9277876853447205E-3</v>
      </c>
    </row>
    <row r="1655" spans="1:20">
      <c r="A1655" s="10" t="s">
        <v>2061</v>
      </c>
      <c r="B1655" s="10" t="s">
        <v>2037</v>
      </c>
      <c r="C1655" s="10" t="s">
        <v>317</v>
      </c>
      <c r="D1655" s="10" t="s">
        <v>1819</v>
      </c>
      <c r="E1655" s="10" t="s">
        <v>832</v>
      </c>
      <c r="F1655" s="10">
        <v>68</v>
      </c>
      <c r="G1655" s="10" t="s">
        <v>320</v>
      </c>
      <c r="H1655" s="10" t="s">
        <v>322</v>
      </c>
      <c r="I1655" s="10" t="s">
        <v>322</v>
      </c>
      <c r="J1655" t="str" cm="1">
        <f t="array" ref="J1655">_xlfn.SWITCH(I1655, "Rectum","Rectum","Sigma","LC","LC","LC","RC","RC","left","LC","right","RC","Left colon","LC","Right colon","RC","NA","NA","TODO","NA","Multiple")</f>
        <v>NA</v>
      </c>
      <c r="K1655" s="10" t="s">
        <v>322</v>
      </c>
      <c r="L1655" s="10" t="s">
        <v>322</v>
      </c>
      <c r="M1655" s="10" t="s">
        <v>322</v>
      </c>
      <c r="N1655" s="11" t="s">
        <v>323</v>
      </c>
      <c r="O1655" s="12">
        <v>6555745</v>
      </c>
      <c r="P1655" s="13">
        <v>32632272</v>
      </c>
      <c r="Q1655" s="14">
        <v>0.83225426655551671</v>
      </c>
      <c r="R1655" s="13">
        <v>21481</v>
      </c>
      <c r="S1655" s="15">
        <v>5.4785195158581223E-4</v>
      </c>
      <c r="T1655" s="15">
        <v>6.5827472877156711E-4</v>
      </c>
    </row>
    <row r="1656" spans="1:20">
      <c r="A1656" s="10" t="s">
        <v>2062</v>
      </c>
      <c r="B1656" s="10" t="s">
        <v>2037</v>
      </c>
      <c r="C1656" s="10" t="s">
        <v>317</v>
      </c>
      <c r="D1656" s="10" t="s">
        <v>1819</v>
      </c>
      <c r="E1656" s="10" t="s">
        <v>832</v>
      </c>
      <c r="F1656" s="10">
        <v>68</v>
      </c>
      <c r="G1656" s="10" t="s">
        <v>320</v>
      </c>
      <c r="H1656" s="10" t="s">
        <v>322</v>
      </c>
      <c r="I1656" s="10" t="s">
        <v>322</v>
      </c>
      <c r="J1656" t="str" cm="1">
        <f t="array" ref="J1656">_xlfn.SWITCH(I1656, "Rectum","Rectum","Sigma","LC","LC","LC","RC","RC","left","LC","right","RC","Left colon","LC","Right colon","RC","NA","NA","TODO","NA","Multiple")</f>
        <v>NA</v>
      </c>
      <c r="K1656" s="10" t="s">
        <v>322</v>
      </c>
      <c r="L1656" s="10" t="s">
        <v>322</v>
      </c>
      <c r="M1656" s="10" t="s">
        <v>322</v>
      </c>
      <c r="N1656" s="11" t="s">
        <v>328</v>
      </c>
      <c r="O1656" s="12">
        <v>17341145</v>
      </c>
      <c r="P1656" s="13">
        <v>28860456</v>
      </c>
      <c r="Q1656" s="14">
        <v>0.6229561947190424</v>
      </c>
      <c r="R1656" s="13">
        <v>126626</v>
      </c>
      <c r="S1656" s="15">
        <v>2.733236478054729E-3</v>
      </c>
      <c r="T1656" s="15">
        <v>4.3875259628607397E-3</v>
      </c>
    </row>
    <row r="1657" spans="1:20">
      <c r="A1657" s="10" t="s">
        <v>2063</v>
      </c>
      <c r="B1657" s="10" t="s">
        <v>2037</v>
      </c>
      <c r="C1657" s="10" t="s">
        <v>317</v>
      </c>
      <c r="D1657" s="10" t="s">
        <v>1819</v>
      </c>
      <c r="E1657" s="10" t="s">
        <v>832</v>
      </c>
      <c r="F1657" s="10">
        <v>66</v>
      </c>
      <c r="G1657" s="10" t="s">
        <v>340</v>
      </c>
      <c r="H1657" s="10" t="s">
        <v>322</v>
      </c>
      <c r="I1657" s="10" t="s">
        <v>322</v>
      </c>
      <c r="J1657" t="str" cm="1">
        <f t="array" ref="J1657">_xlfn.SWITCH(I1657, "Rectum","Rectum","Sigma","LC","LC","LC","RC","RC","left","LC","right","RC","Left colon","LC","Right colon","RC","NA","NA","TODO","NA","Multiple")</f>
        <v>NA</v>
      </c>
      <c r="K1657" s="10" t="s">
        <v>322</v>
      </c>
      <c r="L1657" s="10" t="s">
        <v>322</v>
      </c>
      <c r="M1657" s="10" t="s">
        <v>322</v>
      </c>
      <c r="N1657" s="11" t="s">
        <v>328</v>
      </c>
      <c r="O1657" s="12">
        <v>8617547</v>
      </c>
      <c r="P1657" s="13">
        <v>26197810</v>
      </c>
      <c r="Q1657" s="14">
        <v>0.75133324762064846</v>
      </c>
      <c r="R1657" s="13">
        <v>53072</v>
      </c>
      <c r="S1657" s="15">
        <v>1.5220645587445307E-3</v>
      </c>
      <c r="T1657" s="15">
        <v>2.02581818861958E-3</v>
      </c>
    </row>
    <row r="1658" spans="1:20">
      <c r="A1658" s="10" t="s">
        <v>2064</v>
      </c>
      <c r="B1658" s="10" t="s">
        <v>2037</v>
      </c>
      <c r="C1658" s="10" t="s">
        <v>317</v>
      </c>
      <c r="D1658" s="10" t="s">
        <v>1819</v>
      </c>
      <c r="E1658" s="10" t="s">
        <v>832</v>
      </c>
      <c r="F1658" s="10">
        <v>65</v>
      </c>
      <c r="G1658" s="10" t="s">
        <v>320</v>
      </c>
      <c r="H1658" s="10" t="s">
        <v>322</v>
      </c>
      <c r="I1658" s="10" t="s">
        <v>322</v>
      </c>
      <c r="J1658" t="str" cm="1">
        <f t="array" ref="J1658">_xlfn.SWITCH(I1658, "Rectum","Rectum","Sigma","LC","LC","LC","RC","RC","left","LC","right","RC","Left colon","LC","Right colon","RC","NA","NA","TODO","NA","Multiple")</f>
        <v>NA</v>
      </c>
      <c r="K1658" s="10" t="s">
        <v>322</v>
      </c>
      <c r="L1658" s="10" t="s">
        <v>322</v>
      </c>
      <c r="M1658" s="10" t="s">
        <v>322</v>
      </c>
      <c r="N1658" s="11" t="s">
        <v>328</v>
      </c>
      <c r="O1658" s="12">
        <v>20272688</v>
      </c>
      <c r="P1658" s="13">
        <v>19580664</v>
      </c>
      <c r="Q1658" s="14">
        <v>0.49013732215821421</v>
      </c>
      <c r="R1658" s="13">
        <v>95991</v>
      </c>
      <c r="S1658" s="15">
        <v>2.40281798877143E-3</v>
      </c>
      <c r="T1658" s="15">
        <v>4.9023363048362398E-3</v>
      </c>
    </row>
    <row r="1659" spans="1:20">
      <c r="A1659" s="10" t="s">
        <v>2065</v>
      </c>
      <c r="B1659" s="10" t="s">
        <v>2037</v>
      </c>
      <c r="C1659" s="10" t="s">
        <v>317</v>
      </c>
      <c r="D1659" s="10" t="s">
        <v>1819</v>
      </c>
      <c r="E1659" s="10" t="s">
        <v>832</v>
      </c>
      <c r="F1659" s="10">
        <v>71</v>
      </c>
      <c r="G1659" s="10" t="s">
        <v>340</v>
      </c>
      <c r="H1659" s="10" t="s">
        <v>322</v>
      </c>
      <c r="I1659" s="10" t="s">
        <v>322</v>
      </c>
      <c r="J1659" t="str" cm="1">
        <f t="array" ref="J1659">_xlfn.SWITCH(I1659, "Rectum","Rectum","Sigma","LC","LC","LC","RC","RC","left","LC","right","RC","Left colon","LC","Right colon","RC","NA","NA","TODO","NA","Multiple")</f>
        <v>NA</v>
      </c>
      <c r="K1659" s="10" t="s">
        <v>322</v>
      </c>
      <c r="L1659" s="10" t="s">
        <v>322</v>
      </c>
      <c r="M1659" s="10" t="s">
        <v>322</v>
      </c>
      <c r="N1659" s="11" t="s">
        <v>328</v>
      </c>
      <c r="O1659" s="12">
        <v>5253405</v>
      </c>
      <c r="P1659" s="13">
        <v>25848407</v>
      </c>
      <c r="Q1659" s="14">
        <v>0.82983745837193712</v>
      </c>
      <c r="R1659" s="13">
        <v>46947</v>
      </c>
      <c r="S1659" s="15">
        <v>1.5071868513284912E-3</v>
      </c>
      <c r="T1659" s="15">
        <v>1.8162434536101199E-3</v>
      </c>
    </row>
    <row r="1660" spans="1:20">
      <c r="A1660" s="10" t="s">
        <v>2066</v>
      </c>
      <c r="B1660" s="10" t="s">
        <v>2037</v>
      </c>
      <c r="C1660" s="10" t="s">
        <v>317</v>
      </c>
      <c r="D1660" s="10" t="s">
        <v>1819</v>
      </c>
      <c r="E1660" s="10" t="s">
        <v>832</v>
      </c>
      <c r="F1660" s="10">
        <v>59</v>
      </c>
      <c r="G1660" s="10" t="s">
        <v>320</v>
      </c>
      <c r="H1660" s="10" t="s">
        <v>322</v>
      </c>
      <c r="I1660" s="10" t="s">
        <v>322</v>
      </c>
      <c r="J1660" t="str" cm="1">
        <f t="array" ref="J1660">_xlfn.SWITCH(I1660, "Rectum","Rectum","Sigma","LC","LC","LC","RC","RC","left","LC","right","RC","Left colon","LC","Right colon","RC","NA","NA","TODO","NA","Multiple")</f>
        <v>NA</v>
      </c>
      <c r="K1660" s="10" t="s">
        <v>322</v>
      </c>
      <c r="L1660" s="10" t="s">
        <v>322</v>
      </c>
      <c r="M1660" s="10" t="s">
        <v>322</v>
      </c>
      <c r="N1660" s="11" t="s">
        <v>328</v>
      </c>
      <c r="O1660" s="12">
        <v>8751324</v>
      </c>
      <c r="P1660" s="13">
        <v>31825967</v>
      </c>
      <c r="Q1660" s="14">
        <v>0.78316983360342951</v>
      </c>
      <c r="R1660" s="13">
        <v>60085</v>
      </c>
      <c r="S1660" s="15">
        <v>1.4785649545876189E-3</v>
      </c>
      <c r="T1660" s="15">
        <v>1.8879237824886799E-3</v>
      </c>
    </row>
    <row r="1661" spans="1:20">
      <c r="A1661" s="10" t="s">
        <v>2067</v>
      </c>
      <c r="B1661" s="10" t="s">
        <v>2037</v>
      </c>
      <c r="C1661" s="10" t="s">
        <v>317</v>
      </c>
      <c r="D1661" s="10" t="s">
        <v>1819</v>
      </c>
      <c r="E1661" s="10" t="s">
        <v>832</v>
      </c>
      <c r="F1661" s="10">
        <v>71</v>
      </c>
      <c r="G1661" s="10" t="s">
        <v>320</v>
      </c>
      <c r="H1661" s="10" t="s">
        <v>322</v>
      </c>
      <c r="I1661" s="10" t="s">
        <v>322</v>
      </c>
      <c r="J1661" t="str" cm="1">
        <f t="array" ref="J1661">_xlfn.SWITCH(I1661, "Rectum","Rectum","Sigma","LC","LC","LC","RC","RC","left","LC","right","RC","Left colon","LC","Right colon","RC","NA","NA","TODO","NA","Multiple")</f>
        <v>NA</v>
      </c>
      <c r="K1661" s="10" t="s">
        <v>322</v>
      </c>
      <c r="L1661" s="10" t="s">
        <v>322</v>
      </c>
      <c r="M1661" s="10" t="s">
        <v>322</v>
      </c>
      <c r="N1661" s="11" t="s">
        <v>328</v>
      </c>
      <c r="O1661" s="12">
        <v>14838965</v>
      </c>
      <c r="P1661" s="13">
        <v>21462185</v>
      </c>
      <c r="Q1661" s="14">
        <v>0.59019063334124844</v>
      </c>
      <c r="R1661" s="13">
        <v>63685</v>
      </c>
      <c r="S1661" s="15">
        <v>1.751279773440468E-3</v>
      </c>
      <c r="T1661" s="15">
        <v>2.9673120420870502E-3</v>
      </c>
    </row>
    <row r="1662" spans="1:20">
      <c r="A1662" s="10" t="s">
        <v>2068</v>
      </c>
      <c r="B1662" s="10" t="s">
        <v>2037</v>
      </c>
      <c r="C1662" s="10" t="s">
        <v>317</v>
      </c>
      <c r="D1662" s="10" t="s">
        <v>1819</v>
      </c>
      <c r="E1662" s="10" t="s">
        <v>832</v>
      </c>
      <c r="F1662" s="10">
        <v>65</v>
      </c>
      <c r="G1662" s="10" t="s">
        <v>340</v>
      </c>
      <c r="H1662" s="10" t="s">
        <v>322</v>
      </c>
      <c r="I1662" s="10" t="s">
        <v>322</v>
      </c>
      <c r="J1662" t="str" cm="1">
        <f t="array" ref="J1662">_xlfn.SWITCH(I1662, "Rectum","Rectum","Sigma","LC","LC","LC","RC","RC","left","LC","right","RC","Left colon","LC","Right colon","RC","NA","NA","TODO","NA","Multiple")</f>
        <v>NA</v>
      </c>
      <c r="K1662" s="10" t="s">
        <v>322</v>
      </c>
      <c r="L1662" s="10" t="s">
        <v>322</v>
      </c>
      <c r="M1662" s="10" t="s">
        <v>322</v>
      </c>
      <c r="N1662" s="11" t="s">
        <v>328</v>
      </c>
      <c r="O1662" s="12">
        <v>7198683</v>
      </c>
      <c r="P1662" s="13">
        <v>26249277</v>
      </c>
      <c r="Q1662" s="14">
        <v>0.7832525839841471</v>
      </c>
      <c r="R1662" s="13">
        <v>65210</v>
      </c>
      <c r="S1662" s="15">
        <v>1.9458022025370921E-3</v>
      </c>
      <c r="T1662" s="15">
        <v>2.4842588997784601E-3</v>
      </c>
    </row>
    <row r="1663" spans="1:20">
      <c r="A1663" s="10" t="s">
        <v>2069</v>
      </c>
      <c r="B1663" s="10" t="s">
        <v>2037</v>
      </c>
      <c r="C1663" s="10" t="s">
        <v>317</v>
      </c>
      <c r="D1663" s="10" t="s">
        <v>1819</v>
      </c>
      <c r="E1663" s="10" t="s">
        <v>832</v>
      </c>
      <c r="F1663" s="10">
        <v>63</v>
      </c>
      <c r="G1663" s="10" t="s">
        <v>340</v>
      </c>
      <c r="H1663" s="10" t="s">
        <v>322</v>
      </c>
      <c r="I1663" s="10" t="s">
        <v>322</v>
      </c>
      <c r="J1663" t="str" cm="1">
        <f t="array" ref="J1663">_xlfn.SWITCH(I1663, "Rectum","Rectum","Sigma","LC","LC","LC","RC","RC","left","LC","right","RC","Left colon","LC","Right colon","RC","NA","NA","TODO","NA","Multiple")</f>
        <v>NA</v>
      </c>
      <c r="K1663" s="10" t="s">
        <v>322</v>
      </c>
      <c r="L1663" s="10" t="s">
        <v>322</v>
      </c>
      <c r="M1663" s="10" t="s">
        <v>322</v>
      </c>
      <c r="N1663" s="11" t="s">
        <v>328</v>
      </c>
      <c r="O1663" s="12">
        <v>6480490</v>
      </c>
      <c r="P1663" s="13">
        <v>31543163</v>
      </c>
      <c r="Q1663" s="14">
        <v>0.82896213100430072</v>
      </c>
      <c r="R1663" s="13">
        <v>27739</v>
      </c>
      <c r="S1663" s="15">
        <v>7.2898778578192353E-4</v>
      </c>
      <c r="T1663" s="15">
        <v>8.7939817576315998E-4</v>
      </c>
    </row>
    <row r="1664" spans="1:20">
      <c r="A1664" s="10" t="s">
        <v>2070</v>
      </c>
      <c r="B1664" s="10" t="s">
        <v>2037</v>
      </c>
      <c r="C1664" s="10" t="s">
        <v>317</v>
      </c>
      <c r="D1664" s="10" t="s">
        <v>1819</v>
      </c>
      <c r="E1664" s="10" t="s">
        <v>832</v>
      </c>
      <c r="F1664" s="10">
        <v>65</v>
      </c>
      <c r="G1664" s="10" t="s">
        <v>340</v>
      </c>
      <c r="H1664" s="10" t="s">
        <v>322</v>
      </c>
      <c r="I1664" s="10" t="s">
        <v>322</v>
      </c>
      <c r="J1664" t="str" cm="1">
        <f t="array" ref="J1664">_xlfn.SWITCH(I1664, "Rectum","Rectum","Sigma","LC","LC","LC","RC","RC","left","LC","right","RC","Left colon","LC","Right colon","RC","NA","NA","TODO","NA","Multiple")</f>
        <v>NA</v>
      </c>
      <c r="K1664" s="10" t="s">
        <v>322</v>
      </c>
      <c r="L1664" s="10" t="s">
        <v>322</v>
      </c>
      <c r="M1664" s="10" t="s">
        <v>322</v>
      </c>
      <c r="N1664" s="11" t="s">
        <v>328</v>
      </c>
      <c r="O1664" s="12">
        <v>2138079</v>
      </c>
      <c r="P1664" s="13">
        <v>38119452</v>
      </c>
      <c r="Q1664" s="14">
        <v>0.94639670536000176</v>
      </c>
      <c r="R1664" s="13">
        <v>20982</v>
      </c>
      <c r="S1664" s="15">
        <v>5.2092290497417323E-4</v>
      </c>
      <c r="T1664" s="15">
        <v>5.5042763993564195E-4</v>
      </c>
    </row>
    <row r="1665" spans="1:20">
      <c r="A1665" s="10" t="s">
        <v>2071</v>
      </c>
      <c r="B1665" s="10" t="s">
        <v>2037</v>
      </c>
      <c r="C1665" s="10" t="s">
        <v>317</v>
      </c>
      <c r="D1665" s="10" t="s">
        <v>1819</v>
      </c>
      <c r="E1665" s="10" t="s">
        <v>832</v>
      </c>
      <c r="F1665" s="10">
        <v>58</v>
      </c>
      <c r="G1665" s="10" t="s">
        <v>320</v>
      </c>
      <c r="H1665" s="10" t="s">
        <v>322</v>
      </c>
      <c r="I1665" s="10" t="s">
        <v>322</v>
      </c>
      <c r="J1665" t="str" cm="1">
        <f t="array" ref="J1665">_xlfn.SWITCH(I1665, "Rectum","Rectum","Sigma","LC","LC","LC","RC","RC","left","LC","right","RC","Left colon","LC","Right colon","RC","NA","NA","TODO","NA","Multiple")</f>
        <v>NA</v>
      </c>
      <c r="K1665" s="10" t="s">
        <v>322</v>
      </c>
      <c r="L1665" s="10" t="s">
        <v>322</v>
      </c>
      <c r="M1665" s="10" t="s">
        <v>322</v>
      </c>
      <c r="N1665" s="11" t="s">
        <v>328</v>
      </c>
      <c r="O1665" s="12">
        <v>13726591</v>
      </c>
      <c r="P1665" s="13">
        <v>24832192</v>
      </c>
      <c r="Q1665" s="14">
        <v>0.64241661021117347</v>
      </c>
      <c r="R1665" s="13">
        <v>95560</v>
      </c>
      <c r="S1665" s="15">
        <v>2.472167228401735E-3</v>
      </c>
      <c r="T1665" s="15">
        <v>3.8482305549183897E-3</v>
      </c>
    </row>
    <row r="1666" spans="1:20">
      <c r="A1666" s="10" t="s">
        <v>2072</v>
      </c>
      <c r="B1666" s="10" t="s">
        <v>2037</v>
      </c>
      <c r="C1666" s="10" t="s">
        <v>317</v>
      </c>
      <c r="D1666" s="10" t="s">
        <v>1819</v>
      </c>
      <c r="E1666" s="10" t="s">
        <v>832</v>
      </c>
      <c r="F1666" s="10">
        <v>71</v>
      </c>
      <c r="G1666" s="10" t="s">
        <v>340</v>
      </c>
      <c r="H1666" s="10" t="s">
        <v>322</v>
      </c>
      <c r="I1666" s="10" t="s">
        <v>322</v>
      </c>
      <c r="J1666" t="str" cm="1">
        <f t="array" ref="J1666">_xlfn.SWITCH(I1666, "Rectum","Rectum","Sigma","LC","LC","LC","RC","RC","left","LC","right","RC","Left colon","LC","Right colon","RC","NA","NA","TODO","NA","Multiple")</f>
        <v>NA</v>
      </c>
      <c r="K1666" s="10" t="s">
        <v>322</v>
      </c>
      <c r="L1666" s="10" t="s">
        <v>322</v>
      </c>
      <c r="M1666" s="10" t="s">
        <v>322</v>
      </c>
      <c r="N1666" s="11" t="s">
        <v>328</v>
      </c>
      <c r="O1666" s="12">
        <v>11672279</v>
      </c>
      <c r="P1666" s="13">
        <v>20595779</v>
      </c>
      <c r="Q1666" s="14">
        <v>0.6366517508157381</v>
      </c>
      <c r="R1666" s="13">
        <v>82091</v>
      </c>
      <c r="S1666" s="15">
        <v>2.5375771839567106E-3</v>
      </c>
      <c r="T1666" s="15">
        <v>3.98581670545212E-3</v>
      </c>
    </row>
    <row r="1667" spans="1:20">
      <c r="A1667" s="10" t="s">
        <v>2073</v>
      </c>
      <c r="B1667" s="10" t="s">
        <v>2037</v>
      </c>
      <c r="C1667" s="10" t="s">
        <v>317</v>
      </c>
      <c r="D1667" s="10" t="s">
        <v>1819</v>
      </c>
      <c r="E1667" s="10" t="s">
        <v>832</v>
      </c>
      <c r="F1667" s="10">
        <v>68</v>
      </c>
      <c r="G1667" s="10" t="s">
        <v>320</v>
      </c>
      <c r="H1667" s="10" t="s">
        <v>322</v>
      </c>
      <c r="I1667" s="10" t="s">
        <v>322</v>
      </c>
      <c r="J1667" t="str" cm="1">
        <f t="array" ref="J1667">_xlfn.SWITCH(I1667, "Rectum","Rectum","Sigma","LC","LC","LC","RC","RC","left","LC","right","RC","Left colon","LC","Right colon","RC","NA","NA","TODO","NA","Multiple")</f>
        <v>NA</v>
      </c>
      <c r="K1667" s="10" t="s">
        <v>322</v>
      </c>
      <c r="L1667" s="10" t="s">
        <v>322</v>
      </c>
      <c r="M1667" s="10" t="s">
        <v>322</v>
      </c>
      <c r="N1667" s="11" t="s">
        <v>328</v>
      </c>
      <c r="O1667" s="12">
        <v>8376182</v>
      </c>
      <c r="P1667" s="13">
        <v>17593328</v>
      </c>
      <c r="Q1667" s="14">
        <v>0.67648214617217373</v>
      </c>
      <c r="R1667" s="13">
        <v>37574</v>
      </c>
      <c r="S1667" s="15">
        <v>1.4447602045658022E-3</v>
      </c>
      <c r="T1667" s="15">
        <v>2.1356959865694498E-3</v>
      </c>
    </row>
    <row r="1668" spans="1:20">
      <c r="A1668" s="10" t="s">
        <v>2074</v>
      </c>
      <c r="B1668" s="10" t="s">
        <v>2037</v>
      </c>
      <c r="C1668" s="10" t="s">
        <v>317</v>
      </c>
      <c r="D1668" s="10" t="s">
        <v>1819</v>
      </c>
      <c r="E1668" s="10" t="s">
        <v>832</v>
      </c>
      <c r="F1668" s="10">
        <v>73</v>
      </c>
      <c r="G1668" s="10" t="s">
        <v>340</v>
      </c>
      <c r="H1668" s="10" t="s">
        <v>322</v>
      </c>
      <c r="I1668" s="10" t="s">
        <v>322</v>
      </c>
      <c r="J1668" t="str" cm="1">
        <f t="array" ref="J1668">_xlfn.SWITCH(I1668, "Rectum","Rectum","Sigma","LC","LC","LC","RC","RC","left","LC","right","RC","Left colon","LC","Right colon","RC","NA","NA","TODO","NA","Multiple")</f>
        <v>NA</v>
      </c>
      <c r="K1668" s="10" t="s">
        <v>322</v>
      </c>
      <c r="L1668" s="10" t="s">
        <v>322</v>
      </c>
      <c r="M1668" s="10" t="s">
        <v>322</v>
      </c>
      <c r="N1668" s="11" t="s">
        <v>328</v>
      </c>
      <c r="O1668" s="12">
        <v>5271915</v>
      </c>
      <c r="P1668" s="13">
        <v>33873578</v>
      </c>
      <c r="Q1668" s="14">
        <v>0.86450059194298079</v>
      </c>
      <c r="R1668" s="13">
        <v>37335</v>
      </c>
      <c r="S1668" s="15">
        <v>9.5284087202689909E-4</v>
      </c>
      <c r="T1668" s="15">
        <v>1.10218648883209E-3</v>
      </c>
    </row>
    <row r="1669" spans="1:20">
      <c r="A1669" s="10" t="s">
        <v>2075</v>
      </c>
      <c r="B1669" s="10" t="s">
        <v>2037</v>
      </c>
      <c r="C1669" s="10" t="s">
        <v>317</v>
      </c>
      <c r="D1669" s="10" t="s">
        <v>1819</v>
      </c>
      <c r="E1669" s="10" t="s">
        <v>832</v>
      </c>
      <c r="F1669" s="10">
        <v>67</v>
      </c>
      <c r="G1669" s="10" t="s">
        <v>340</v>
      </c>
      <c r="H1669" s="10" t="s">
        <v>322</v>
      </c>
      <c r="I1669" s="10" t="s">
        <v>322</v>
      </c>
      <c r="J1669" t="str" cm="1">
        <f t="array" ref="J1669">_xlfn.SWITCH(I1669, "Rectum","Rectum","Sigma","LC","LC","LC","RC","RC","left","LC","right","RC","Left colon","LC","Right colon","RC","NA","NA","TODO","NA","Multiple")</f>
        <v>NA</v>
      </c>
      <c r="K1669" s="10" t="s">
        <v>322</v>
      </c>
      <c r="L1669" s="10" t="s">
        <v>322</v>
      </c>
      <c r="M1669" s="10" t="s">
        <v>322</v>
      </c>
      <c r="N1669" s="11" t="s">
        <v>328</v>
      </c>
      <c r="O1669" s="12">
        <v>19379536</v>
      </c>
      <c r="P1669" s="13">
        <v>25673481</v>
      </c>
      <c r="Q1669" s="14">
        <v>0.5683156869080852</v>
      </c>
      <c r="R1669" s="13">
        <v>121666</v>
      </c>
      <c r="S1669" s="15">
        <v>2.6932341727777037E-3</v>
      </c>
      <c r="T1669" s="15">
        <v>4.7389755989847996E-3</v>
      </c>
    </row>
    <row r="1670" spans="1:20">
      <c r="A1670" s="10" t="s">
        <v>2076</v>
      </c>
      <c r="B1670" s="10" t="s">
        <v>2037</v>
      </c>
      <c r="C1670" s="10" t="s">
        <v>317</v>
      </c>
      <c r="D1670" s="10" t="s">
        <v>1819</v>
      </c>
      <c r="E1670" s="10" t="s">
        <v>832</v>
      </c>
      <c r="F1670" s="10">
        <v>64</v>
      </c>
      <c r="G1670" s="10" t="s">
        <v>320</v>
      </c>
      <c r="H1670" s="10" t="s">
        <v>322</v>
      </c>
      <c r="I1670" s="10" t="s">
        <v>322</v>
      </c>
      <c r="J1670" t="str" cm="1">
        <f t="array" ref="J1670">_xlfn.SWITCH(I1670, "Rectum","Rectum","Sigma","LC","LC","LC","RC","RC","left","LC","right","RC","Left colon","LC","Right colon","RC","NA","NA","TODO","NA","Multiple")</f>
        <v>NA</v>
      </c>
      <c r="K1670" s="10" t="s">
        <v>322</v>
      </c>
      <c r="L1670" s="10" t="s">
        <v>322</v>
      </c>
      <c r="M1670" s="10" t="s">
        <v>322</v>
      </c>
      <c r="N1670" s="11" t="s">
        <v>328</v>
      </c>
      <c r="O1670" s="12">
        <v>12437937</v>
      </c>
      <c r="P1670" s="13">
        <v>23168302</v>
      </c>
      <c r="Q1670" s="14">
        <v>0.64963141160222426</v>
      </c>
      <c r="R1670" s="13">
        <v>57526</v>
      </c>
      <c r="S1670" s="15">
        <v>1.6130097313057105E-3</v>
      </c>
      <c r="T1670" s="15">
        <v>2.48296141857957E-3</v>
      </c>
    </row>
    <row r="1671" spans="1:20">
      <c r="A1671" s="10" t="s">
        <v>2077</v>
      </c>
      <c r="B1671" s="10" t="s">
        <v>2037</v>
      </c>
      <c r="C1671" s="10" t="s">
        <v>317</v>
      </c>
      <c r="D1671" s="10" t="s">
        <v>1819</v>
      </c>
      <c r="E1671" s="10" t="s">
        <v>832</v>
      </c>
      <c r="F1671" s="10">
        <v>57</v>
      </c>
      <c r="G1671" s="10" t="s">
        <v>320</v>
      </c>
      <c r="H1671" s="10" t="s">
        <v>322</v>
      </c>
      <c r="I1671" s="10" t="s">
        <v>322</v>
      </c>
      <c r="J1671" t="str" cm="1">
        <f t="array" ref="J1671">_xlfn.SWITCH(I1671, "Rectum","Rectum","Sigma","LC","LC","LC","RC","RC","left","LC","right","RC","Left colon","LC","Right colon","RC","NA","NA","TODO","NA","Multiple")</f>
        <v>NA</v>
      </c>
      <c r="K1671" s="10" t="s">
        <v>322</v>
      </c>
      <c r="L1671" s="10" t="s">
        <v>322</v>
      </c>
      <c r="M1671" s="10" t="s">
        <v>322</v>
      </c>
      <c r="N1671" s="11" t="s">
        <v>323</v>
      </c>
      <c r="O1671" s="12">
        <v>15465411</v>
      </c>
      <c r="P1671" s="13">
        <v>16840837</v>
      </c>
      <c r="Q1671" s="14">
        <v>0.51686598113305815</v>
      </c>
      <c r="R1671" s="13">
        <v>276351</v>
      </c>
      <c r="S1671" s="15">
        <v>8.481551763258665E-3</v>
      </c>
      <c r="T1671" s="15">
        <v>1.6409576317376599E-2</v>
      </c>
    </row>
    <row r="1672" spans="1:20">
      <c r="A1672" s="10" t="s">
        <v>2078</v>
      </c>
      <c r="B1672" s="10" t="s">
        <v>2037</v>
      </c>
      <c r="C1672" s="10" t="s">
        <v>317</v>
      </c>
      <c r="D1672" s="10" t="s">
        <v>1819</v>
      </c>
      <c r="E1672" s="10" t="s">
        <v>832</v>
      </c>
      <c r="F1672" s="10">
        <v>72</v>
      </c>
      <c r="G1672" s="10" t="s">
        <v>340</v>
      </c>
      <c r="H1672" s="10" t="s">
        <v>322</v>
      </c>
      <c r="I1672" s="10" t="s">
        <v>322</v>
      </c>
      <c r="J1672" t="str" cm="1">
        <f t="array" ref="J1672">_xlfn.SWITCH(I1672, "Rectum","Rectum","Sigma","LC","LC","LC","RC","RC","left","LC","right","RC","Left colon","LC","Right colon","RC","NA","NA","TODO","NA","Multiple")</f>
        <v>NA</v>
      </c>
      <c r="K1672" s="10" t="s">
        <v>322</v>
      </c>
      <c r="L1672" s="10" t="s">
        <v>322</v>
      </c>
      <c r="M1672" s="10" t="s">
        <v>322</v>
      </c>
      <c r="N1672" s="11" t="s">
        <v>328</v>
      </c>
      <c r="O1672" s="12">
        <v>11628259</v>
      </c>
      <c r="P1672" s="13">
        <v>30196356</v>
      </c>
      <c r="Q1672" s="14">
        <v>0.72116923186709814</v>
      </c>
      <c r="R1672" s="13">
        <v>46772</v>
      </c>
      <c r="S1672" s="15">
        <v>1.1170396624310534E-3</v>
      </c>
      <c r="T1672" s="15">
        <v>1.5489286190691401E-3</v>
      </c>
    </row>
    <row r="1673" spans="1:20">
      <c r="A1673" s="10" t="s">
        <v>2079</v>
      </c>
      <c r="B1673" s="10" t="s">
        <v>2037</v>
      </c>
      <c r="C1673" s="10" t="s">
        <v>317</v>
      </c>
      <c r="D1673" s="10" t="s">
        <v>1819</v>
      </c>
      <c r="E1673" s="10" t="s">
        <v>832</v>
      </c>
      <c r="F1673" s="10">
        <v>63</v>
      </c>
      <c r="G1673" s="10" t="s">
        <v>340</v>
      </c>
      <c r="H1673" s="10" t="s">
        <v>322</v>
      </c>
      <c r="I1673" s="10" t="s">
        <v>322</v>
      </c>
      <c r="J1673" t="str" cm="1">
        <f t="array" ref="J1673">_xlfn.SWITCH(I1673, "Rectum","Rectum","Sigma","LC","LC","LC","RC","RC","left","LC","right","RC","Left colon","LC","Right colon","RC","NA","NA","TODO","NA","Multiple")</f>
        <v>NA</v>
      </c>
      <c r="K1673" s="10" t="s">
        <v>322</v>
      </c>
      <c r="L1673" s="10" t="s">
        <v>322</v>
      </c>
      <c r="M1673" s="10" t="s">
        <v>322</v>
      </c>
      <c r="N1673" s="11" t="s">
        <v>328</v>
      </c>
      <c r="O1673" s="12">
        <v>4929354</v>
      </c>
      <c r="P1673" s="13">
        <v>30488160</v>
      </c>
      <c r="Q1673" s="14">
        <v>0.86013574432638673</v>
      </c>
      <c r="R1673" s="13">
        <v>28240</v>
      </c>
      <c r="S1673" s="15">
        <v>7.9671037608623025E-4</v>
      </c>
      <c r="T1673" s="15">
        <v>9.2626121090941499E-4</v>
      </c>
    </row>
    <row r="1674" spans="1:20">
      <c r="A1674" s="10" t="s">
        <v>2080</v>
      </c>
      <c r="B1674" s="10" t="s">
        <v>2037</v>
      </c>
      <c r="C1674" s="10" t="s">
        <v>317</v>
      </c>
      <c r="D1674" s="10" t="s">
        <v>1819</v>
      </c>
      <c r="E1674" s="10" t="s">
        <v>832</v>
      </c>
      <c r="F1674" s="10">
        <v>71</v>
      </c>
      <c r="G1674" s="10" t="s">
        <v>320</v>
      </c>
      <c r="H1674" s="10" t="s">
        <v>322</v>
      </c>
      <c r="I1674" s="10" t="s">
        <v>322</v>
      </c>
      <c r="J1674" t="str" cm="1">
        <f t="array" ref="J1674">_xlfn.SWITCH(I1674, "Rectum","Rectum","Sigma","LC","LC","LC","RC","RC","left","LC","right","RC","Left colon","LC","Right colon","RC","NA","NA","TODO","NA","Multiple")</f>
        <v>NA</v>
      </c>
      <c r="K1674" s="10" t="s">
        <v>322</v>
      </c>
      <c r="L1674" s="10" t="s">
        <v>322</v>
      </c>
      <c r="M1674" s="10" t="s">
        <v>322</v>
      </c>
      <c r="N1674" s="11" t="s">
        <v>328</v>
      </c>
      <c r="O1674" s="12">
        <v>4786409</v>
      </c>
      <c r="P1674" s="13">
        <v>26337578</v>
      </c>
      <c r="Q1674" s="14">
        <v>0.84508251510443155</v>
      </c>
      <c r="R1674" s="13">
        <v>41701</v>
      </c>
      <c r="S1674" s="15">
        <v>1.3380420159503619E-3</v>
      </c>
      <c r="T1674" s="15">
        <v>1.5833270621922798E-3</v>
      </c>
    </row>
    <row r="1675" spans="1:20">
      <c r="A1675" s="10" t="s">
        <v>2081</v>
      </c>
      <c r="B1675" s="10" t="s">
        <v>2037</v>
      </c>
      <c r="C1675" s="10" t="s">
        <v>317</v>
      </c>
      <c r="D1675" s="10" t="s">
        <v>1819</v>
      </c>
      <c r="E1675" s="10" t="s">
        <v>832</v>
      </c>
      <c r="F1675" s="10">
        <v>65</v>
      </c>
      <c r="G1675" s="10" t="s">
        <v>320</v>
      </c>
      <c r="H1675" s="10" t="s">
        <v>322</v>
      </c>
      <c r="I1675" s="10" t="s">
        <v>322</v>
      </c>
      <c r="J1675" t="str" cm="1">
        <f t="array" ref="J1675">_xlfn.SWITCH(I1675, "Rectum","Rectum","Sigma","LC","LC","LC","RC","RC","left","LC","right","RC","Left colon","LC","Right colon","RC","NA","NA","TODO","NA","Multiple")</f>
        <v>NA</v>
      </c>
      <c r="K1675" s="10" t="s">
        <v>322</v>
      </c>
      <c r="L1675" s="10" t="s">
        <v>322</v>
      </c>
      <c r="M1675" s="10" t="s">
        <v>322</v>
      </c>
      <c r="N1675" s="11" t="s">
        <v>323</v>
      </c>
      <c r="O1675" s="12">
        <v>21482131</v>
      </c>
      <c r="P1675" s="13">
        <v>17893156</v>
      </c>
      <c r="Q1675" s="14">
        <v>0.45225167074232192</v>
      </c>
      <c r="R1675" s="13">
        <v>189312</v>
      </c>
      <c r="S1675" s="15">
        <v>4.7848835773616708E-3</v>
      </c>
      <c r="T1675" s="15">
        <v>1.0580134661543198E-2</v>
      </c>
    </row>
    <row r="1676" spans="1:20">
      <c r="A1676" s="10" t="s">
        <v>2082</v>
      </c>
      <c r="B1676" s="10" t="s">
        <v>2037</v>
      </c>
      <c r="C1676" s="10" t="s">
        <v>317</v>
      </c>
      <c r="D1676" s="10" t="s">
        <v>1819</v>
      </c>
      <c r="E1676" s="10" t="s">
        <v>832</v>
      </c>
      <c r="F1676" s="10">
        <v>57</v>
      </c>
      <c r="G1676" s="10" t="s">
        <v>320</v>
      </c>
      <c r="H1676" s="10" t="s">
        <v>322</v>
      </c>
      <c r="I1676" s="10" t="s">
        <v>322</v>
      </c>
      <c r="J1676" t="str" cm="1">
        <f t="array" ref="J1676">_xlfn.SWITCH(I1676, "Rectum","Rectum","Sigma","LC","LC","LC","RC","RC","left","LC","right","RC","Left colon","LC","Right colon","RC","NA","NA","TODO","NA","Multiple")</f>
        <v>NA</v>
      </c>
      <c r="K1676" s="10" t="s">
        <v>322</v>
      </c>
      <c r="L1676" s="10" t="s">
        <v>322</v>
      </c>
      <c r="M1676" s="10" t="s">
        <v>322</v>
      </c>
      <c r="N1676" s="11" t="s">
        <v>328</v>
      </c>
      <c r="O1676" s="12">
        <v>21325201</v>
      </c>
      <c r="P1676" s="13">
        <v>9280372</v>
      </c>
      <c r="Q1676" s="14">
        <v>0.30235235362912699</v>
      </c>
      <c r="R1676" s="13">
        <v>88324</v>
      </c>
      <c r="S1676" s="15">
        <v>2.8775753043023505E-3</v>
      </c>
      <c r="T1676" s="15">
        <v>9.51729090170092E-3</v>
      </c>
    </row>
    <row r="1677" spans="1:20">
      <c r="A1677" s="10" t="s">
        <v>2083</v>
      </c>
      <c r="B1677" s="10" t="s">
        <v>2037</v>
      </c>
      <c r="C1677" s="10" t="s">
        <v>317</v>
      </c>
      <c r="D1677" s="10" t="s">
        <v>1819</v>
      </c>
      <c r="E1677" s="10" t="s">
        <v>832</v>
      </c>
      <c r="F1677" s="10">
        <v>72</v>
      </c>
      <c r="G1677" s="10" t="s">
        <v>340</v>
      </c>
      <c r="H1677" s="10" t="s">
        <v>322</v>
      </c>
      <c r="I1677" s="10" t="s">
        <v>322</v>
      </c>
      <c r="J1677" t="str" cm="1">
        <f t="array" ref="J1677">_xlfn.SWITCH(I1677, "Rectum","Rectum","Sigma","LC","LC","LC","RC","RC","left","LC","right","RC","Left colon","LC","Right colon","RC","NA","NA","TODO","NA","Multiple")</f>
        <v>NA</v>
      </c>
      <c r="K1677" s="10" t="s">
        <v>322</v>
      </c>
      <c r="L1677" s="10" t="s">
        <v>322</v>
      </c>
      <c r="M1677" s="10" t="s">
        <v>322</v>
      </c>
      <c r="N1677" s="11" t="s">
        <v>328</v>
      </c>
      <c r="O1677" s="12">
        <v>7958164</v>
      </c>
      <c r="P1677" s="13">
        <v>36549238</v>
      </c>
      <c r="Q1677" s="14">
        <v>0.82034318442765397</v>
      </c>
      <c r="R1677" s="13">
        <v>46193</v>
      </c>
      <c r="S1677" s="15">
        <v>1.0367962450617059E-3</v>
      </c>
      <c r="T1677" s="15">
        <v>1.26385671843555E-3</v>
      </c>
    </row>
    <row r="1678" spans="1:20">
      <c r="A1678" s="10" t="s">
        <v>2084</v>
      </c>
      <c r="B1678" s="10" t="s">
        <v>2037</v>
      </c>
      <c r="C1678" s="10" t="s">
        <v>317</v>
      </c>
      <c r="D1678" s="10" t="s">
        <v>1819</v>
      </c>
      <c r="E1678" s="10" t="s">
        <v>832</v>
      </c>
      <c r="F1678" s="10">
        <v>61</v>
      </c>
      <c r="G1678" s="10" t="s">
        <v>320</v>
      </c>
      <c r="H1678" s="10" t="s">
        <v>322</v>
      </c>
      <c r="I1678" s="10" t="s">
        <v>322</v>
      </c>
      <c r="J1678" t="str" cm="1">
        <f t="array" ref="J1678">_xlfn.SWITCH(I1678, "Rectum","Rectum","Sigma","LC","LC","LC","RC","RC","left","LC","right","RC","Left colon","LC","Right colon","RC","NA","NA","TODO","NA","Multiple")</f>
        <v>NA</v>
      </c>
      <c r="K1678" s="10" t="s">
        <v>322</v>
      </c>
      <c r="L1678" s="10" t="s">
        <v>322</v>
      </c>
      <c r="M1678" s="10" t="s">
        <v>322</v>
      </c>
      <c r="N1678" s="11" t="s">
        <v>328</v>
      </c>
      <c r="O1678" s="12">
        <v>17206050</v>
      </c>
      <c r="P1678" s="13">
        <v>21896786</v>
      </c>
      <c r="Q1678" s="14">
        <v>0.55835372346040812</v>
      </c>
      <c r="R1678" s="13">
        <v>113856</v>
      </c>
      <c r="S1678" s="15">
        <v>2.903253543159632E-3</v>
      </c>
      <c r="T1678" s="15">
        <v>5.1996672023008296E-3</v>
      </c>
    </row>
    <row r="1679" spans="1:20">
      <c r="A1679" s="10" t="s">
        <v>2085</v>
      </c>
      <c r="B1679" s="10" t="s">
        <v>2037</v>
      </c>
      <c r="C1679" s="10" t="s">
        <v>317</v>
      </c>
      <c r="D1679" s="10" t="s">
        <v>1819</v>
      </c>
      <c r="E1679" s="10" t="s">
        <v>832</v>
      </c>
      <c r="F1679" s="10">
        <v>70</v>
      </c>
      <c r="G1679" s="10" t="s">
        <v>340</v>
      </c>
      <c r="H1679" s="10" t="s">
        <v>322</v>
      </c>
      <c r="I1679" s="10" t="s">
        <v>322</v>
      </c>
      <c r="J1679" t="str" cm="1">
        <f t="array" ref="J1679">_xlfn.SWITCH(I1679, "Rectum","Rectum","Sigma","LC","LC","LC","RC","RC","left","LC","right","RC","Left colon","LC","Right colon","RC","NA","NA","TODO","NA","Multiple")</f>
        <v>NA</v>
      </c>
      <c r="K1679" s="10" t="s">
        <v>322</v>
      </c>
      <c r="L1679" s="10" t="s">
        <v>322</v>
      </c>
      <c r="M1679" s="10" t="s">
        <v>322</v>
      </c>
      <c r="N1679" s="11" t="s">
        <v>323</v>
      </c>
      <c r="O1679" s="12">
        <v>5166143</v>
      </c>
      <c r="P1679" s="13">
        <v>27877568</v>
      </c>
      <c r="Q1679" s="14">
        <v>0.84291704978693927</v>
      </c>
      <c r="R1679" s="13">
        <v>29019</v>
      </c>
      <c r="S1679" s="15">
        <v>8.7742983418665464E-4</v>
      </c>
      <c r="T1679" s="15">
        <v>1.0409444611524201E-3</v>
      </c>
    </row>
    <row r="1680" spans="1:20">
      <c r="A1680" s="10" t="s">
        <v>2086</v>
      </c>
      <c r="B1680" s="10" t="s">
        <v>2037</v>
      </c>
      <c r="C1680" s="10" t="s">
        <v>317</v>
      </c>
      <c r="D1680" s="10" t="s">
        <v>1819</v>
      </c>
      <c r="E1680" s="10" t="s">
        <v>832</v>
      </c>
      <c r="F1680" s="10">
        <v>64</v>
      </c>
      <c r="G1680" s="10" t="s">
        <v>340</v>
      </c>
      <c r="H1680" s="10" t="s">
        <v>322</v>
      </c>
      <c r="I1680" s="10" t="s">
        <v>322</v>
      </c>
      <c r="J1680" t="str" cm="1">
        <f t="array" ref="J1680">_xlfn.SWITCH(I1680, "Rectum","Rectum","Sigma","LC","LC","LC","RC","RC","left","LC","right","RC","Left colon","LC","Right colon","RC","NA","NA","TODO","NA","Multiple")</f>
        <v>NA</v>
      </c>
      <c r="K1680" s="10" t="s">
        <v>322</v>
      </c>
      <c r="L1680" s="10" t="s">
        <v>322</v>
      </c>
      <c r="M1680" s="10" t="s">
        <v>322</v>
      </c>
      <c r="N1680" s="11" t="s">
        <v>323</v>
      </c>
      <c r="O1680" s="12">
        <v>1461714</v>
      </c>
      <c r="P1680" s="13">
        <v>30579448</v>
      </c>
      <c r="Q1680" s="14">
        <v>0.95284794503320447</v>
      </c>
      <c r="R1680" s="13">
        <v>51522</v>
      </c>
      <c r="S1680" s="15">
        <v>1.6054126230140178E-3</v>
      </c>
      <c r="T1680" s="15">
        <v>1.6848570974858702E-3</v>
      </c>
    </row>
    <row r="1681" spans="1:20">
      <c r="A1681" s="10" t="s">
        <v>2087</v>
      </c>
      <c r="B1681" s="10" t="s">
        <v>2037</v>
      </c>
      <c r="C1681" s="10" t="s">
        <v>317</v>
      </c>
      <c r="D1681" s="10" t="s">
        <v>1819</v>
      </c>
      <c r="E1681" s="10" t="s">
        <v>832</v>
      </c>
      <c r="F1681" s="10">
        <v>62</v>
      </c>
      <c r="G1681" s="10" t="s">
        <v>320</v>
      </c>
      <c r="H1681" s="10" t="s">
        <v>322</v>
      </c>
      <c r="I1681" s="10" t="s">
        <v>322</v>
      </c>
      <c r="J1681" t="str" cm="1">
        <f t="array" ref="J1681">_xlfn.SWITCH(I1681, "Rectum","Rectum","Sigma","LC","LC","LC","RC","RC","left","LC","right","RC","Left colon","LC","Right colon","RC","NA","NA","TODO","NA","Multiple")</f>
        <v>NA</v>
      </c>
      <c r="K1681" s="10" t="s">
        <v>322</v>
      </c>
      <c r="L1681" s="10" t="s">
        <v>322</v>
      </c>
      <c r="M1681" s="10" t="s">
        <v>322</v>
      </c>
      <c r="N1681" s="11" t="s">
        <v>328</v>
      </c>
      <c r="O1681" s="12">
        <v>17045775</v>
      </c>
      <c r="P1681" s="13">
        <v>21529074</v>
      </c>
      <c r="Q1681" s="14">
        <v>0.55631170919847872</v>
      </c>
      <c r="R1681" s="13">
        <v>124811</v>
      </c>
      <c r="S1681" s="15">
        <v>3.2251187736533084E-3</v>
      </c>
      <c r="T1681" s="15">
        <v>5.7973231918846098E-3</v>
      </c>
    </row>
    <row r="1682" spans="1:20">
      <c r="A1682" s="10" t="s">
        <v>2088</v>
      </c>
      <c r="B1682" s="10" t="s">
        <v>2037</v>
      </c>
      <c r="C1682" s="10" t="s">
        <v>317</v>
      </c>
      <c r="D1682" s="10" t="s">
        <v>1819</v>
      </c>
      <c r="E1682" s="10" t="s">
        <v>832</v>
      </c>
      <c r="F1682" s="10">
        <v>70</v>
      </c>
      <c r="G1682" s="10" t="s">
        <v>340</v>
      </c>
      <c r="H1682" s="10" t="s">
        <v>322</v>
      </c>
      <c r="I1682" s="10" t="s">
        <v>322</v>
      </c>
      <c r="J1682" t="str" cm="1">
        <f t="array" ref="J1682">_xlfn.SWITCH(I1682, "Rectum","Rectum","Sigma","LC","LC","LC","RC","RC","left","LC","right","RC","Left colon","LC","Right colon","RC","NA","NA","TODO","NA","Multiple")</f>
        <v>NA</v>
      </c>
      <c r="K1682" s="10" t="s">
        <v>322</v>
      </c>
      <c r="L1682" s="10" t="s">
        <v>322</v>
      </c>
      <c r="M1682" s="10" t="s">
        <v>322</v>
      </c>
      <c r="N1682" s="11" t="s">
        <v>328</v>
      </c>
      <c r="O1682" s="12">
        <v>11072939</v>
      </c>
      <c r="P1682" s="13">
        <v>29543958</v>
      </c>
      <c r="Q1682" s="14">
        <v>0.72573495322989734</v>
      </c>
      <c r="R1682" s="13">
        <v>92122</v>
      </c>
      <c r="S1682" s="15">
        <v>2.2629383429750541E-3</v>
      </c>
      <c r="T1682" s="15">
        <v>3.1181333252639997E-3</v>
      </c>
    </row>
    <row r="1683" spans="1:20">
      <c r="A1683" s="10" t="s">
        <v>2089</v>
      </c>
      <c r="B1683" s="10" t="s">
        <v>2037</v>
      </c>
      <c r="C1683" s="10" t="s">
        <v>317</v>
      </c>
      <c r="D1683" s="10" t="s">
        <v>1819</v>
      </c>
      <c r="E1683" s="10" t="s">
        <v>832</v>
      </c>
      <c r="F1683" s="10">
        <v>58</v>
      </c>
      <c r="G1683" s="10" t="s">
        <v>320</v>
      </c>
      <c r="H1683" s="10" t="s">
        <v>322</v>
      </c>
      <c r="I1683" s="10" t="s">
        <v>322</v>
      </c>
      <c r="J1683" t="str" cm="1">
        <f t="array" ref="J1683">_xlfn.SWITCH(I1683, "Rectum","Rectum","Sigma","LC","LC","LC","RC","RC","left","LC","right","RC","Left colon","LC","Right colon","RC","NA","NA","TODO","NA","Multiple")</f>
        <v>NA</v>
      </c>
      <c r="K1683" s="10" t="s">
        <v>322</v>
      </c>
      <c r="L1683" s="10" t="s">
        <v>322</v>
      </c>
      <c r="M1683" s="10" t="s">
        <v>322</v>
      </c>
      <c r="N1683" s="11" t="s">
        <v>328</v>
      </c>
      <c r="O1683" s="12">
        <v>17770023</v>
      </c>
      <c r="P1683" s="13">
        <v>18708127</v>
      </c>
      <c r="Q1683" s="14">
        <v>0.51160864905905856</v>
      </c>
      <c r="R1683" s="13">
        <v>89111</v>
      </c>
      <c r="S1683" s="15">
        <v>2.436906608892583E-3</v>
      </c>
      <c r="T1683" s="15">
        <v>4.7632240255799001E-3</v>
      </c>
    </row>
    <row r="1684" spans="1:20">
      <c r="A1684" s="10" t="s">
        <v>2090</v>
      </c>
      <c r="B1684" s="10" t="s">
        <v>2037</v>
      </c>
      <c r="C1684" s="10" t="s">
        <v>317</v>
      </c>
      <c r="D1684" s="10" t="s">
        <v>1819</v>
      </c>
      <c r="E1684" s="10" t="s">
        <v>832</v>
      </c>
      <c r="F1684" s="10">
        <v>71</v>
      </c>
      <c r="G1684" s="10" t="s">
        <v>340</v>
      </c>
      <c r="H1684" s="10" t="s">
        <v>322</v>
      </c>
      <c r="I1684" s="10" t="s">
        <v>322</v>
      </c>
      <c r="J1684" t="str" cm="1">
        <f t="array" ref="J1684">_xlfn.SWITCH(I1684, "Rectum","Rectum","Sigma","LC","LC","LC","RC","RC","left","LC","right","RC","Left colon","LC","Right colon","RC","NA","NA","TODO","NA","Multiple")</f>
        <v>NA</v>
      </c>
      <c r="K1684" s="10" t="s">
        <v>322</v>
      </c>
      <c r="L1684" s="10" t="s">
        <v>322</v>
      </c>
      <c r="M1684" s="10" t="s">
        <v>322</v>
      </c>
      <c r="N1684" s="11" t="s">
        <v>328</v>
      </c>
      <c r="O1684" s="12">
        <v>12288538</v>
      </c>
      <c r="P1684" s="13">
        <v>27395734</v>
      </c>
      <c r="Q1684" s="14">
        <v>0.68927921642211354</v>
      </c>
      <c r="R1684" s="13">
        <v>61209</v>
      </c>
      <c r="S1684" s="15">
        <v>1.5400241350708524E-3</v>
      </c>
      <c r="T1684" s="15">
        <v>2.2342529679985901E-3</v>
      </c>
    </row>
    <row r="1685" spans="1:20">
      <c r="A1685" s="10" t="s">
        <v>2091</v>
      </c>
      <c r="B1685" s="10" t="s">
        <v>2037</v>
      </c>
      <c r="C1685" s="10" t="s">
        <v>317</v>
      </c>
      <c r="D1685" s="10" t="s">
        <v>1819</v>
      </c>
      <c r="E1685" s="10" t="s">
        <v>832</v>
      </c>
      <c r="F1685" s="10">
        <v>68</v>
      </c>
      <c r="G1685" s="10" t="s">
        <v>340</v>
      </c>
      <c r="H1685" s="10" t="s">
        <v>322</v>
      </c>
      <c r="I1685" s="10" t="s">
        <v>322</v>
      </c>
      <c r="J1685" t="str" cm="1">
        <f t="array" ref="J1685">_xlfn.SWITCH(I1685, "Rectum","Rectum","Sigma","LC","LC","LC","RC","RC","left","LC","right","RC","Left colon","LC","Right colon","RC","NA","NA","TODO","NA","Multiple")</f>
        <v>NA</v>
      </c>
      <c r="K1685" s="10" t="s">
        <v>322</v>
      </c>
      <c r="L1685" s="10" t="s">
        <v>322</v>
      </c>
      <c r="M1685" s="10" t="s">
        <v>322</v>
      </c>
      <c r="N1685" s="11" t="s">
        <v>328</v>
      </c>
      <c r="O1685" s="12">
        <v>3569543</v>
      </c>
      <c r="P1685" s="13">
        <v>29396815</v>
      </c>
      <c r="Q1685" s="14">
        <v>0.88995659931932136</v>
      </c>
      <c r="R1685" s="13">
        <v>65382</v>
      </c>
      <c r="S1685" s="15">
        <v>1.9793689342432461E-3</v>
      </c>
      <c r="T1685" s="15">
        <v>2.2241184971909401E-3</v>
      </c>
    </row>
    <row r="1686" spans="1:20">
      <c r="A1686" s="10" t="s">
        <v>2092</v>
      </c>
      <c r="B1686" s="10" t="s">
        <v>2037</v>
      </c>
      <c r="C1686" s="10" t="s">
        <v>317</v>
      </c>
      <c r="D1686" s="10" t="s">
        <v>1819</v>
      </c>
      <c r="E1686" s="10" t="s">
        <v>832</v>
      </c>
      <c r="F1686" s="10">
        <v>68</v>
      </c>
      <c r="G1686" s="10" t="s">
        <v>320</v>
      </c>
      <c r="H1686" s="10" t="s">
        <v>322</v>
      </c>
      <c r="I1686" s="10" t="s">
        <v>322</v>
      </c>
      <c r="J1686" t="str" cm="1">
        <f t="array" ref="J1686">_xlfn.SWITCH(I1686, "Rectum","Rectum","Sigma","LC","LC","LC","RC","RC","left","LC","right","RC","Left colon","LC","Right colon","RC","NA","NA","TODO","NA","Multiple")</f>
        <v>NA</v>
      </c>
      <c r="K1686" s="10" t="s">
        <v>322</v>
      </c>
      <c r="L1686" s="10" t="s">
        <v>322</v>
      </c>
      <c r="M1686" s="10" t="s">
        <v>322</v>
      </c>
      <c r="N1686" s="11" t="s">
        <v>328</v>
      </c>
      <c r="O1686" s="12">
        <v>9048122</v>
      </c>
      <c r="P1686" s="13">
        <v>23593963</v>
      </c>
      <c r="Q1686" s="14">
        <v>0.72204845780869675</v>
      </c>
      <c r="R1686" s="13">
        <v>34341</v>
      </c>
      <c r="S1686" s="15">
        <v>1.0509411280168767E-3</v>
      </c>
      <c r="T1686" s="15">
        <v>1.4554994428023799E-3</v>
      </c>
    </row>
    <row r="1687" spans="1:20">
      <c r="A1687" s="10" t="s">
        <v>2093</v>
      </c>
      <c r="B1687" s="10" t="s">
        <v>2037</v>
      </c>
      <c r="C1687" s="10" t="s">
        <v>317</v>
      </c>
      <c r="D1687" s="10" t="s">
        <v>1819</v>
      </c>
      <c r="E1687" s="10" t="s">
        <v>832</v>
      </c>
      <c r="F1687" s="10">
        <v>65</v>
      </c>
      <c r="G1687" s="10" t="s">
        <v>320</v>
      </c>
      <c r="H1687" s="10" t="s">
        <v>322</v>
      </c>
      <c r="I1687" s="10" t="s">
        <v>322</v>
      </c>
      <c r="J1687" t="str" cm="1">
        <f t="array" ref="J1687">_xlfn.SWITCH(I1687, "Rectum","Rectum","Sigma","LC","LC","LC","RC","RC","left","LC","right","RC","Left colon","LC","Right colon","RC","NA","NA","TODO","NA","Multiple")</f>
        <v>NA</v>
      </c>
      <c r="K1687" s="10" t="s">
        <v>322</v>
      </c>
      <c r="L1687" s="10" t="s">
        <v>322</v>
      </c>
      <c r="M1687" s="10" t="s">
        <v>322</v>
      </c>
      <c r="N1687" s="11" t="s">
        <v>328</v>
      </c>
      <c r="O1687" s="12">
        <v>26035022</v>
      </c>
      <c r="P1687" s="13">
        <v>17529702</v>
      </c>
      <c r="Q1687" s="14">
        <v>0.40113005727081297</v>
      </c>
      <c r="R1687" s="13">
        <v>136070</v>
      </c>
      <c r="S1687" s="15">
        <v>3.1136734037372411E-3</v>
      </c>
      <c r="T1687" s="15">
        <v>7.7622540303309197E-3</v>
      </c>
    </row>
    <row r="1688" spans="1:20">
      <c r="A1688" s="10" t="s">
        <v>2094</v>
      </c>
      <c r="B1688" s="10" t="s">
        <v>2037</v>
      </c>
      <c r="C1688" s="10" t="s">
        <v>317</v>
      </c>
      <c r="D1688" s="10" t="s">
        <v>1819</v>
      </c>
      <c r="E1688" s="10" t="s">
        <v>832</v>
      </c>
      <c r="F1688" s="10">
        <v>60</v>
      </c>
      <c r="G1688" s="10" t="s">
        <v>320</v>
      </c>
      <c r="H1688" s="10" t="s">
        <v>322</v>
      </c>
      <c r="I1688" s="10" t="s">
        <v>322</v>
      </c>
      <c r="J1688" t="str" cm="1">
        <f t="array" ref="J1688">_xlfn.SWITCH(I1688, "Rectum","Rectum","Sigma","LC","LC","LC","RC","RC","left","LC","right","RC","Left colon","LC","Right colon","RC","NA","NA","TODO","NA","Multiple")</f>
        <v>NA</v>
      </c>
      <c r="K1688" s="10" t="s">
        <v>322</v>
      </c>
      <c r="L1688" s="10" t="s">
        <v>322</v>
      </c>
      <c r="M1688" s="10" t="s">
        <v>322</v>
      </c>
      <c r="N1688" s="11" t="s">
        <v>323</v>
      </c>
      <c r="O1688" s="12">
        <v>22407576</v>
      </c>
      <c r="P1688" s="13">
        <v>11242142</v>
      </c>
      <c r="Q1688" s="14">
        <v>0.33227746964060606</v>
      </c>
      <c r="R1688" s="13">
        <v>183879</v>
      </c>
      <c r="S1688" s="15">
        <v>5.4348049366433017E-3</v>
      </c>
      <c r="T1688" s="15">
        <v>1.6356224641176E-2</v>
      </c>
    </row>
    <row r="1689" spans="1:20">
      <c r="A1689" s="10" t="s">
        <v>2095</v>
      </c>
      <c r="B1689" s="10" t="s">
        <v>2037</v>
      </c>
      <c r="C1689" s="10" t="s">
        <v>317</v>
      </c>
      <c r="D1689" s="10" t="s">
        <v>1819</v>
      </c>
      <c r="E1689" s="10" t="s">
        <v>832</v>
      </c>
      <c r="F1689" s="10">
        <v>72</v>
      </c>
      <c r="G1689" s="10" t="s">
        <v>340</v>
      </c>
      <c r="H1689" s="10" t="s">
        <v>322</v>
      </c>
      <c r="I1689" s="10" t="s">
        <v>322</v>
      </c>
      <c r="J1689" t="str" cm="1">
        <f t="array" ref="J1689">_xlfn.SWITCH(I1689, "Rectum","Rectum","Sigma","LC","LC","LC","RC","RC","left","LC","right","RC","Left colon","LC","Right colon","RC","NA","NA","TODO","NA","Multiple")</f>
        <v>NA</v>
      </c>
      <c r="K1689" s="10" t="s">
        <v>322</v>
      </c>
      <c r="L1689" s="10" t="s">
        <v>322</v>
      </c>
      <c r="M1689" s="10" t="s">
        <v>322</v>
      </c>
      <c r="N1689" s="11" t="s">
        <v>328</v>
      </c>
      <c r="O1689" s="12">
        <v>45200045</v>
      </c>
      <c r="P1689" s="13">
        <v>105401621</v>
      </c>
      <c r="Q1689" s="14">
        <v>0.69877314361222675</v>
      </c>
      <c r="R1689" s="13">
        <v>236445</v>
      </c>
      <c r="S1689" s="15">
        <v>1.5675415081272133E-3</v>
      </c>
      <c r="T1689" s="15">
        <v>2.2432766949570899E-3</v>
      </c>
    </row>
    <row r="1690" spans="1:20">
      <c r="A1690" s="10" t="s">
        <v>2096</v>
      </c>
      <c r="B1690" s="10" t="s">
        <v>2037</v>
      </c>
      <c r="C1690" s="10" t="s">
        <v>317</v>
      </c>
      <c r="D1690" s="10" t="s">
        <v>1819</v>
      </c>
      <c r="E1690" s="10" t="s">
        <v>832</v>
      </c>
      <c r="F1690" s="10">
        <v>65</v>
      </c>
      <c r="G1690" s="10" t="s">
        <v>320</v>
      </c>
      <c r="H1690" s="10" t="s">
        <v>322</v>
      </c>
      <c r="I1690" s="10" t="s">
        <v>322</v>
      </c>
      <c r="J1690" t="str" cm="1">
        <f t="array" ref="J1690">_xlfn.SWITCH(I1690, "Rectum","Rectum","Sigma","LC","LC","LC","RC","RC","left","LC","right","RC","Left colon","LC","Right colon","RC","NA","NA","TODO","NA","Multiple")</f>
        <v>NA</v>
      </c>
      <c r="K1690" s="10" t="s">
        <v>322</v>
      </c>
      <c r="L1690" s="10" t="s">
        <v>322</v>
      </c>
      <c r="M1690" s="10" t="s">
        <v>322</v>
      </c>
      <c r="N1690" s="11" t="s">
        <v>328</v>
      </c>
      <c r="O1690" s="12">
        <v>6458216</v>
      </c>
      <c r="P1690" s="13">
        <v>31018966</v>
      </c>
      <c r="Q1690" s="14">
        <v>0.82706486412420444</v>
      </c>
      <c r="R1690" s="13">
        <v>27695</v>
      </c>
      <c r="S1690" s="15">
        <v>7.3843729710138765E-4</v>
      </c>
      <c r="T1690" s="15">
        <v>8.9284085098130007E-4</v>
      </c>
    </row>
    <row r="1691" spans="1:20">
      <c r="A1691" s="10" t="s">
        <v>2097</v>
      </c>
      <c r="B1691" s="10" t="s">
        <v>2037</v>
      </c>
      <c r="C1691" s="10" t="s">
        <v>317</v>
      </c>
      <c r="D1691" s="10" t="s">
        <v>1819</v>
      </c>
      <c r="E1691" s="10" t="s">
        <v>832</v>
      </c>
      <c r="F1691" s="10">
        <v>67</v>
      </c>
      <c r="G1691" s="10" t="s">
        <v>320</v>
      </c>
      <c r="H1691" s="10" t="s">
        <v>322</v>
      </c>
      <c r="I1691" s="10" t="s">
        <v>322</v>
      </c>
      <c r="J1691" t="str" cm="1">
        <f t="array" ref="J1691">_xlfn.SWITCH(I1691, "Rectum","Rectum","Sigma","LC","LC","LC","RC","RC","left","LC","right","RC","Left colon","LC","Right colon","RC","NA","NA","TODO","NA","Multiple")</f>
        <v>NA</v>
      </c>
      <c r="K1691" s="10" t="s">
        <v>322</v>
      </c>
      <c r="L1691" s="10" t="s">
        <v>322</v>
      </c>
      <c r="M1691" s="10" t="s">
        <v>322</v>
      </c>
      <c r="N1691" s="11" t="s">
        <v>328</v>
      </c>
      <c r="O1691" s="12">
        <v>22575759</v>
      </c>
      <c r="P1691" s="13">
        <v>20182572</v>
      </c>
      <c r="Q1691" s="14">
        <v>0.47112427580292876</v>
      </c>
      <c r="R1691" s="13">
        <v>80837</v>
      </c>
      <c r="S1691" s="15">
        <v>1.8869880946333971E-3</v>
      </c>
      <c r="T1691" s="15">
        <v>4.0052873340424601E-3</v>
      </c>
    </row>
    <row r="1692" spans="1:20">
      <c r="A1692" s="10" t="s">
        <v>2098</v>
      </c>
      <c r="B1692" s="10" t="s">
        <v>2037</v>
      </c>
      <c r="C1692" s="10" t="s">
        <v>317</v>
      </c>
      <c r="D1692" s="10" t="s">
        <v>1819</v>
      </c>
      <c r="E1692" s="10" t="s">
        <v>832</v>
      </c>
      <c r="F1692" s="10">
        <v>66</v>
      </c>
      <c r="G1692" s="10" t="s">
        <v>320</v>
      </c>
      <c r="H1692" s="10" t="s">
        <v>322</v>
      </c>
      <c r="I1692" s="10" t="s">
        <v>322</v>
      </c>
      <c r="J1692" t="str" cm="1">
        <f t="array" ref="J1692">_xlfn.SWITCH(I1692, "Rectum","Rectum","Sigma","LC","LC","LC","RC","RC","left","LC","right","RC","Left colon","LC","Right colon","RC","NA","NA","TODO","NA","Multiple")</f>
        <v>NA</v>
      </c>
      <c r="K1692" s="10" t="s">
        <v>322</v>
      </c>
      <c r="L1692" s="10" t="s">
        <v>322</v>
      </c>
      <c r="M1692" s="10" t="s">
        <v>322</v>
      </c>
      <c r="N1692" s="11" t="s">
        <v>328</v>
      </c>
      <c r="O1692" s="12">
        <v>4477955</v>
      </c>
      <c r="P1692" s="13">
        <v>25320940</v>
      </c>
      <c r="Q1692" s="14">
        <v>0.84922715986553865</v>
      </c>
      <c r="R1692" s="13">
        <v>17556</v>
      </c>
      <c r="S1692" s="15">
        <v>5.8880247015313792E-4</v>
      </c>
      <c r="T1692" s="15">
        <v>6.9333918882948304E-4</v>
      </c>
    </row>
    <row r="1693" spans="1:20">
      <c r="A1693" s="10" t="s">
        <v>2099</v>
      </c>
      <c r="B1693" s="10" t="s">
        <v>2037</v>
      </c>
      <c r="C1693" s="10" t="s">
        <v>317</v>
      </c>
      <c r="D1693" s="10" t="s">
        <v>1819</v>
      </c>
      <c r="E1693" s="10" t="s">
        <v>832</v>
      </c>
      <c r="F1693" s="10">
        <v>65</v>
      </c>
      <c r="G1693" s="10" t="s">
        <v>320</v>
      </c>
      <c r="H1693" s="10" t="s">
        <v>322</v>
      </c>
      <c r="I1693" s="10" t="s">
        <v>322</v>
      </c>
      <c r="J1693" t="str" cm="1">
        <f t="array" ref="J1693">_xlfn.SWITCH(I1693, "Rectum","Rectum","Sigma","LC","LC","LC","RC","RC","left","LC","right","RC","Left colon","LC","Right colon","RC","NA","NA","TODO","NA","Multiple")</f>
        <v>NA</v>
      </c>
      <c r="K1693" s="10" t="s">
        <v>322</v>
      </c>
      <c r="L1693" s="10" t="s">
        <v>322</v>
      </c>
      <c r="M1693" s="10" t="s">
        <v>322</v>
      </c>
      <c r="N1693" s="11" t="s">
        <v>328</v>
      </c>
      <c r="O1693" s="12">
        <v>19845949</v>
      </c>
      <c r="P1693" s="13">
        <v>12162229</v>
      </c>
      <c r="Q1693" s="14">
        <v>0.37883774692906425</v>
      </c>
      <c r="R1693" s="13">
        <v>95880</v>
      </c>
      <c r="S1693" s="15">
        <v>2.9865383373030288E-3</v>
      </c>
      <c r="T1693" s="15">
        <v>7.8834233428757214E-3</v>
      </c>
    </row>
    <row r="1694" spans="1:20">
      <c r="A1694" s="10" t="s">
        <v>2100</v>
      </c>
      <c r="B1694" s="10" t="s">
        <v>2037</v>
      </c>
      <c r="C1694" s="10" t="s">
        <v>317</v>
      </c>
      <c r="D1694" s="10" t="s">
        <v>1819</v>
      </c>
      <c r="E1694" s="10" t="s">
        <v>832</v>
      </c>
      <c r="F1694" s="10">
        <v>68</v>
      </c>
      <c r="G1694" s="10" t="s">
        <v>320</v>
      </c>
      <c r="H1694" s="10" t="s">
        <v>322</v>
      </c>
      <c r="I1694" s="10" t="s">
        <v>322</v>
      </c>
      <c r="J1694" t="str" cm="1">
        <f t="array" ref="J1694">_xlfn.SWITCH(I1694, "Rectum","Rectum","Sigma","LC","LC","LC","RC","RC","left","LC","right","RC","Left colon","LC","Right colon","RC","NA","NA","TODO","NA","Multiple")</f>
        <v>NA</v>
      </c>
      <c r="K1694" s="10" t="s">
        <v>322</v>
      </c>
      <c r="L1694" s="10" t="s">
        <v>322</v>
      </c>
      <c r="M1694" s="10" t="s">
        <v>322</v>
      </c>
      <c r="N1694" s="11" t="s">
        <v>328</v>
      </c>
      <c r="O1694" s="12">
        <v>4788882</v>
      </c>
      <c r="P1694" s="13">
        <v>23910482</v>
      </c>
      <c r="Q1694" s="14">
        <v>0.8326386518253589</v>
      </c>
      <c r="R1694" s="13">
        <v>17153</v>
      </c>
      <c r="S1694" s="15">
        <v>5.9732174344123972E-4</v>
      </c>
      <c r="T1694" s="15">
        <v>7.1738411630514201E-4</v>
      </c>
    </row>
    <row r="1695" spans="1:20">
      <c r="A1695" s="10" t="s">
        <v>2101</v>
      </c>
      <c r="B1695" s="10" t="s">
        <v>2037</v>
      </c>
      <c r="C1695" s="10" t="s">
        <v>317</v>
      </c>
      <c r="D1695" s="10" t="s">
        <v>1819</v>
      </c>
      <c r="E1695" s="10" t="s">
        <v>832</v>
      </c>
      <c r="F1695" s="10">
        <v>57</v>
      </c>
      <c r="G1695" s="10" t="s">
        <v>340</v>
      </c>
      <c r="H1695" s="10" t="s">
        <v>322</v>
      </c>
      <c r="I1695" s="10" t="s">
        <v>322</v>
      </c>
      <c r="J1695" t="str" cm="1">
        <f t="array" ref="J1695">_xlfn.SWITCH(I1695, "Rectum","Rectum","Sigma","LC","LC","LC","RC","RC","left","LC","right","RC","Left colon","LC","Right colon","RC","NA","NA","TODO","NA","Multiple")</f>
        <v>NA</v>
      </c>
      <c r="K1695" s="10" t="s">
        <v>322</v>
      </c>
      <c r="L1695" s="10" t="s">
        <v>322</v>
      </c>
      <c r="M1695" s="10" t="s">
        <v>322</v>
      </c>
      <c r="N1695" s="11" t="s">
        <v>328</v>
      </c>
      <c r="O1695" s="12">
        <v>9666488</v>
      </c>
      <c r="P1695" s="13">
        <v>21390003</v>
      </c>
      <c r="Q1695" s="14">
        <v>0.6878301922104062</v>
      </c>
      <c r="R1695" s="13">
        <v>41305</v>
      </c>
      <c r="S1695" s="15">
        <v>1.3282291773989384E-3</v>
      </c>
      <c r="T1695" s="15">
        <v>1.9310422724110902E-3</v>
      </c>
    </row>
    <row r="1696" spans="1:20">
      <c r="A1696" s="10" t="s">
        <v>2102</v>
      </c>
      <c r="B1696" s="10" t="s">
        <v>2037</v>
      </c>
      <c r="C1696" s="10" t="s">
        <v>317</v>
      </c>
      <c r="D1696" s="10" t="s">
        <v>1819</v>
      </c>
      <c r="E1696" s="10" t="s">
        <v>832</v>
      </c>
      <c r="F1696" s="10">
        <v>68</v>
      </c>
      <c r="G1696" s="10" t="s">
        <v>340</v>
      </c>
      <c r="H1696" s="10" t="s">
        <v>322</v>
      </c>
      <c r="I1696" s="10" t="s">
        <v>322</v>
      </c>
      <c r="J1696" t="str" cm="1">
        <f t="array" ref="J1696">_xlfn.SWITCH(I1696, "Rectum","Rectum","Sigma","LC","LC","LC","RC","RC","left","LC","right","RC","Left colon","LC","Right colon","RC","NA","NA","TODO","NA","Multiple")</f>
        <v>NA</v>
      </c>
      <c r="K1696" s="10" t="s">
        <v>322</v>
      </c>
      <c r="L1696" s="10" t="s">
        <v>322</v>
      </c>
      <c r="M1696" s="10" t="s">
        <v>322</v>
      </c>
      <c r="N1696" s="11" t="s">
        <v>328</v>
      </c>
      <c r="O1696" s="12">
        <v>8471781</v>
      </c>
      <c r="P1696" s="13">
        <v>23433633</v>
      </c>
      <c r="Q1696" s="14">
        <v>0.73382771394462964</v>
      </c>
      <c r="R1696" s="13">
        <v>28012</v>
      </c>
      <c r="S1696" s="15">
        <v>8.7719995969113998E-4</v>
      </c>
      <c r="T1696" s="15">
        <v>1.19537589412619E-3</v>
      </c>
    </row>
    <row r="1697" spans="1:20">
      <c r="A1697" s="10" t="s">
        <v>2103</v>
      </c>
      <c r="B1697" s="10" t="s">
        <v>2037</v>
      </c>
      <c r="C1697" s="10" t="s">
        <v>317</v>
      </c>
      <c r="D1697" s="10" t="s">
        <v>1819</v>
      </c>
      <c r="E1697" s="10" t="s">
        <v>832</v>
      </c>
      <c r="F1697" s="10">
        <v>63</v>
      </c>
      <c r="G1697" s="10" t="s">
        <v>320</v>
      </c>
      <c r="H1697" s="10" t="s">
        <v>322</v>
      </c>
      <c r="I1697" s="10" t="s">
        <v>322</v>
      </c>
      <c r="J1697" t="str" cm="1">
        <f t="array" ref="J1697">_xlfn.SWITCH(I1697, "Rectum","Rectum","Sigma","LC","LC","LC","RC","RC","left","LC","right","RC","Left colon","LC","Right colon","RC","NA","NA","TODO","NA","Multiple")</f>
        <v>NA</v>
      </c>
      <c r="K1697" s="10" t="s">
        <v>322</v>
      </c>
      <c r="L1697" s="10" t="s">
        <v>322</v>
      </c>
      <c r="M1697" s="10" t="s">
        <v>322</v>
      </c>
      <c r="N1697" s="11" t="s">
        <v>328</v>
      </c>
      <c r="O1697" s="12">
        <v>13490475</v>
      </c>
      <c r="P1697" s="13">
        <v>18425432</v>
      </c>
      <c r="Q1697" s="14">
        <v>0.57574077430240911</v>
      </c>
      <c r="R1697" s="13">
        <v>87093</v>
      </c>
      <c r="S1697" s="15">
        <v>2.7214011186451272E-3</v>
      </c>
      <c r="T1697" s="15">
        <v>4.7267819826422499E-3</v>
      </c>
    </row>
    <row r="1698" spans="1:20">
      <c r="A1698" s="10" t="s">
        <v>2104</v>
      </c>
      <c r="B1698" s="10" t="s">
        <v>2037</v>
      </c>
      <c r="C1698" s="10" t="s">
        <v>317</v>
      </c>
      <c r="D1698" s="10" t="s">
        <v>1819</v>
      </c>
      <c r="E1698" s="10" t="s">
        <v>832</v>
      </c>
      <c r="F1698" s="10">
        <v>63</v>
      </c>
      <c r="G1698" s="10" t="s">
        <v>320</v>
      </c>
      <c r="H1698" s="10" t="s">
        <v>322</v>
      </c>
      <c r="I1698" s="10" t="s">
        <v>322</v>
      </c>
      <c r="J1698" t="str" cm="1">
        <f t="array" ref="J1698">_xlfn.SWITCH(I1698, "Rectum","Rectum","Sigma","LC","LC","LC","RC","RC","left","LC","right","RC","Left colon","LC","Right colon","RC","NA","NA","TODO","NA","Multiple")</f>
        <v>NA</v>
      </c>
      <c r="K1698" s="10" t="s">
        <v>322</v>
      </c>
      <c r="L1698" s="10" t="s">
        <v>322</v>
      </c>
      <c r="M1698" s="10" t="s">
        <v>322</v>
      </c>
      <c r="N1698" s="11" t="s">
        <v>328</v>
      </c>
      <c r="O1698" s="12">
        <v>4217828</v>
      </c>
      <c r="P1698" s="13">
        <v>31694117</v>
      </c>
      <c r="Q1698" s="14">
        <v>0.8812070595952235</v>
      </c>
      <c r="R1698" s="13">
        <v>54763</v>
      </c>
      <c r="S1698" s="15">
        <v>1.5226025134132376E-3</v>
      </c>
      <c r="T1698" s="15">
        <v>1.72786009466678E-3</v>
      </c>
    </row>
    <row r="1699" spans="1:20">
      <c r="A1699" s="10" t="s">
        <v>2105</v>
      </c>
      <c r="B1699" s="10" t="s">
        <v>2037</v>
      </c>
      <c r="C1699" s="10" t="s">
        <v>317</v>
      </c>
      <c r="D1699" s="10" t="s">
        <v>1819</v>
      </c>
      <c r="E1699" s="10" t="s">
        <v>832</v>
      </c>
      <c r="F1699" s="10">
        <v>66</v>
      </c>
      <c r="G1699" s="10" t="s">
        <v>320</v>
      </c>
      <c r="H1699" s="10" t="s">
        <v>322</v>
      </c>
      <c r="I1699" s="10" t="s">
        <v>322</v>
      </c>
      <c r="J1699" t="str" cm="1">
        <f t="array" ref="J1699">_xlfn.SWITCH(I1699, "Rectum","Rectum","Sigma","LC","LC","LC","RC","RC","left","LC","right","RC","Left colon","LC","Right colon","RC","NA","NA","TODO","NA","Multiple")</f>
        <v>NA</v>
      </c>
      <c r="K1699" s="10" t="s">
        <v>322</v>
      </c>
      <c r="L1699" s="10" t="s">
        <v>322</v>
      </c>
      <c r="M1699" s="10" t="s">
        <v>322</v>
      </c>
      <c r="N1699" s="11" t="s">
        <v>328</v>
      </c>
      <c r="O1699" s="12">
        <v>7589698</v>
      </c>
      <c r="P1699" s="13">
        <v>25447050</v>
      </c>
      <c r="Q1699" s="14">
        <v>0.76949384870299553</v>
      </c>
      <c r="R1699" s="13">
        <v>33107</v>
      </c>
      <c r="S1699" s="15">
        <v>1.0011232283903271E-3</v>
      </c>
      <c r="T1699" s="15">
        <v>1.3010152453820801E-3</v>
      </c>
    </row>
    <row r="1700" spans="1:20">
      <c r="A1700" s="10" t="s">
        <v>2106</v>
      </c>
      <c r="B1700" s="10" t="s">
        <v>2037</v>
      </c>
      <c r="C1700" s="10" t="s">
        <v>317</v>
      </c>
      <c r="D1700" s="10" t="s">
        <v>1819</v>
      </c>
      <c r="E1700" s="10" t="s">
        <v>832</v>
      </c>
      <c r="F1700" s="10">
        <v>73</v>
      </c>
      <c r="G1700" s="10" t="s">
        <v>340</v>
      </c>
      <c r="H1700" s="10" t="s">
        <v>322</v>
      </c>
      <c r="I1700" s="10" t="s">
        <v>322</v>
      </c>
      <c r="J1700" t="str" cm="1">
        <f t="array" ref="J1700">_xlfn.SWITCH(I1700, "Rectum","Rectum","Sigma","LC","LC","LC","RC","RC","left","LC","right","RC","Left colon","LC","Right colon","RC","NA","NA","TODO","NA","Multiple")</f>
        <v>NA</v>
      </c>
      <c r="K1700" s="10" t="s">
        <v>322</v>
      </c>
      <c r="L1700" s="10" t="s">
        <v>322</v>
      </c>
      <c r="M1700" s="10" t="s">
        <v>322</v>
      </c>
      <c r="N1700" s="11" t="s">
        <v>328</v>
      </c>
      <c r="O1700" s="12">
        <v>10531587</v>
      </c>
      <c r="P1700" s="13">
        <v>38111075</v>
      </c>
      <c r="Q1700" s="14">
        <v>0.782947305249868</v>
      </c>
      <c r="R1700" s="13">
        <v>33762</v>
      </c>
      <c r="S1700" s="15">
        <v>6.9360066384498587E-4</v>
      </c>
      <c r="T1700" s="15">
        <v>8.8588422131886902E-4</v>
      </c>
    </row>
    <row r="1701" spans="1:20">
      <c r="A1701" s="10" t="s">
        <v>2107</v>
      </c>
      <c r="B1701" s="10" t="s">
        <v>2037</v>
      </c>
      <c r="C1701" s="10" t="s">
        <v>317</v>
      </c>
      <c r="D1701" s="10" t="s">
        <v>1819</v>
      </c>
      <c r="E1701" s="10" t="s">
        <v>832</v>
      </c>
      <c r="F1701" s="10">
        <v>64</v>
      </c>
      <c r="G1701" s="10" t="s">
        <v>320</v>
      </c>
      <c r="H1701" s="10" t="s">
        <v>322</v>
      </c>
      <c r="I1701" s="10" t="s">
        <v>322</v>
      </c>
      <c r="J1701" t="str" cm="1">
        <f t="array" ref="J1701">_xlfn.SWITCH(I1701, "Rectum","Rectum","Sigma","LC","LC","LC","RC","RC","left","LC","right","RC","Left colon","LC","Right colon","RC","NA","NA","TODO","NA","Multiple")</f>
        <v>NA</v>
      </c>
      <c r="K1701" s="10" t="s">
        <v>322</v>
      </c>
      <c r="L1701" s="10" t="s">
        <v>322</v>
      </c>
      <c r="M1701" s="10" t="s">
        <v>322</v>
      </c>
      <c r="N1701" s="11" t="s">
        <v>328</v>
      </c>
      <c r="O1701" s="12">
        <v>17177527</v>
      </c>
      <c r="P1701" s="13">
        <v>15218198</v>
      </c>
      <c r="Q1701" s="14">
        <v>0.46821503386361629</v>
      </c>
      <c r="R1701" s="13">
        <v>106858</v>
      </c>
      <c r="S1701" s="15">
        <v>3.2876771670731523E-3</v>
      </c>
      <c r="T1701" s="15">
        <v>7.0217249111885708E-3</v>
      </c>
    </row>
    <row r="1702" spans="1:20">
      <c r="A1702" s="10" t="s">
        <v>2108</v>
      </c>
      <c r="B1702" s="10" t="s">
        <v>2037</v>
      </c>
      <c r="C1702" s="10" t="s">
        <v>317</v>
      </c>
      <c r="D1702" s="10" t="s">
        <v>1819</v>
      </c>
      <c r="E1702" s="10" t="s">
        <v>832</v>
      </c>
      <c r="F1702" s="10">
        <v>71</v>
      </c>
      <c r="G1702" s="10" t="s">
        <v>340</v>
      </c>
      <c r="H1702" s="10" t="s">
        <v>322</v>
      </c>
      <c r="I1702" s="10" t="s">
        <v>322</v>
      </c>
      <c r="J1702" t="str" cm="1">
        <f t="array" ref="J1702">_xlfn.SWITCH(I1702, "Rectum","Rectum","Sigma","LC","LC","LC","RC","RC","left","LC","right","RC","Left colon","LC","Right colon","RC","NA","NA","TODO","NA","Multiple")</f>
        <v>NA</v>
      </c>
      <c r="K1702" s="10" t="s">
        <v>322</v>
      </c>
      <c r="L1702" s="10" t="s">
        <v>322</v>
      </c>
      <c r="M1702" s="10" t="s">
        <v>322</v>
      </c>
      <c r="N1702" s="11" t="s">
        <v>328</v>
      </c>
      <c r="O1702" s="12">
        <v>3496301</v>
      </c>
      <c r="P1702" s="13">
        <v>29161939</v>
      </c>
      <c r="Q1702" s="14">
        <v>0.89221299758983885</v>
      </c>
      <c r="R1702" s="13">
        <v>26712</v>
      </c>
      <c r="S1702" s="15">
        <v>8.1725682203847205E-4</v>
      </c>
      <c r="T1702" s="15">
        <v>9.159884738802861E-4</v>
      </c>
    </row>
    <row r="1703" spans="1:20">
      <c r="A1703" s="10" t="s">
        <v>2109</v>
      </c>
      <c r="B1703" s="10" t="s">
        <v>2037</v>
      </c>
      <c r="C1703" s="10" t="s">
        <v>317</v>
      </c>
      <c r="D1703" s="10" t="s">
        <v>1819</v>
      </c>
      <c r="E1703" s="10" t="s">
        <v>832</v>
      </c>
      <c r="F1703" s="10">
        <v>57</v>
      </c>
      <c r="G1703" s="10" t="s">
        <v>340</v>
      </c>
      <c r="H1703" s="10" t="s">
        <v>322</v>
      </c>
      <c r="I1703" s="10" t="s">
        <v>322</v>
      </c>
      <c r="J1703" t="str" cm="1">
        <f t="array" ref="J1703">_xlfn.SWITCH(I1703, "Rectum","Rectum","Sigma","LC","LC","LC","RC","RC","left","LC","right","RC","Left colon","LC","Right colon","RC","NA","NA","TODO","NA","Multiple")</f>
        <v>NA</v>
      </c>
      <c r="K1703" s="10" t="s">
        <v>322</v>
      </c>
      <c r="L1703" s="10" t="s">
        <v>322</v>
      </c>
      <c r="M1703" s="10" t="s">
        <v>322</v>
      </c>
      <c r="N1703" s="11" t="s">
        <v>328</v>
      </c>
      <c r="O1703" s="12">
        <v>20725723</v>
      </c>
      <c r="P1703" s="13">
        <v>27194761</v>
      </c>
      <c r="Q1703" s="14">
        <v>0.56622743383221885</v>
      </c>
      <c r="R1703" s="13">
        <v>107498</v>
      </c>
      <c r="S1703" s="15">
        <v>2.2382368678325899E-3</v>
      </c>
      <c r="T1703" s="15">
        <v>3.9528937209633904E-3</v>
      </c>
    </row>
    <row r="1704" spans="1:20">
      <c r="A1704" s="10" t="s">
        <v>2110</v>
      </c>
      <c r="B1704" s="10" t="s">
        <v>2037</v>
      </c>
      <c r="C1704" s="10" t="s">
        <v>317</v>
      </c>
      <c r="D1704" s="10" t="s">
        <v>1819</v>
      </c>
      <c r="E1704" s="10" t="s">
        <v>832</v>
      </c>
      <c r="F1704" s="10">
        <v>66</v>
      </c>
      <c r="G1704" s="10" t="s">
        <v>340</v>
      </c>
      <c r="H1704" s="10" t="s">
        <v>322</v>
      </c>
      <c r="I1704" s="10" t="s">
        <v>322</v>
      </c>
      <c r="J1704" t="str" cm="1">
        <f t="array" ref="J1704">_xlfn.SWITCH(I1704, "Rectum","Rectum","Sigma","LC","LC","LC","RC","RC","left","LC","right","RC","Left colon","LC","Right colon","RC","NA","NA","TODO","NA","Multiple")</f>
        <v>NA</v>
      </c>
      <c r="K1704" s="10" t="s">
        <v>322</v>
      </c>
      <c r="L1704" s="10" t="s">
        <v>322</v>
      </c>
      <c r="M1704" s="10" t="s">
        <v>322</v>
      </c>
      <c r="N1704" s="11" t="s">
        <v>328</v>
      </c>
      <c r="O1704" s="12">
        <v>9929347</v>
      </c>
      <c r="P1704" s="13">
        <v>33918345</v>
      </c>
      <c r="Q1704" s="14">
        <v>0.77292343088374915</v>
      </c>
      <c r="R1704" s="13">
        <v>35497</v>
      </c>
      <c r="S1704" s="15">
        <v>8.0889745729281434E-4</v>
      </c>
      <c r="T1704" s="15">
        <v>1.04654280743946E-3</v>
      </c>
    </row>
    <row r="1705" spans="1:20">
      <c r="A1705" s="10" t="s">
        <v>2111</v>
      </c>
      <c r="B1705" s="10" t="s">
        <v>2037</v>
      </c>
      <c r="C1705" s="10" t="s">
        <v>317</v>
      </c>
      <c r="D1705" s="10" t="s">
        <v>1819</v>
      </c>
      <c r="E1705" s="10" t="s">
        <v>832</v>
      </c>
      <c r="F1705" s="10">
        <v>77</v>
      </c>
      <c r="G1705" s="10" t="s">
        <v>320</v>
      </c>
      <c r="H1705" s="10" t="s">
        <v>322</v>
      </c>
      <c r="I1705" s="10" t="s">
        <v>322</v>
      </c>
      <c r="J1705" t="str" cm="1">
        <f t="array" ref="J1705">_xlfn.SWITCH(I1705, "Rectum","Rectum","Sigma","LC","LC","LC","RC","RC","left","LC","right","RC","Left colon","LC","Right colon","RC","NA","NA","TODO","NA","Multiple")</f>
        <v>NA</v>
      </c>
      <c r="K1705" s="10" t="s">
        <v>322</v>
      </c>
      <c r="L1705" s="10" t="s">
        <v>322</v>
      </c>
      <c r="M1705" s="10" t="s">
        <v>322</v>
      </c>
      <c r="N1705" s="11" t="s">
        <v>328</v>
      </c>
      <c r="O1705" s="12">
        <v>6315979</v>
      </c>
      <c r="P1705" s="13">
        <v>26316158</v>
      </c>
      <c r="Q1705" s="14">
        <v>0.80571628945199225</v>
      </c>
      <c r="R1705" s="13">
        <v>29680</v>
      </c>
      <c r="S1705" s="15">
        <v>9.0870633437202834E-4</v>
      </c>
      <c r="T1705" s="15">
        <v>1.1278242059498201E-3</v>
      </c>
    </row>
    <row r="1706" spans="1:20">
      <c r="A1706" s="10" t="s">
        <v>2112</v>
      </c>
      <c r="B1706" s="10" t="s">
        <v>2037</v>
      </c>
      <c r="C1706" s="10" t="s">
        <v>317</v>
      </c>
      <c r="D1706" s="10" t="s">
        <v>1819</v>
      </c>
      <c r="E1706" s="10" t="s">
        <v>832</v>
      </c>
      <c r="F1706" s="10">
        <v>64</v>
      </c>
      <c r="G1706" s="10" t="s">
        <v>320</v>
      </c>
      <c r="H1706" s="10" t="s">
        <v>322</v>
      </c>
      <c r="I1706" s="10" t="s">
        <v>322</v>
      </c>
      <c r="J1706" t="str" cm="1">
        <f t="array" ref="J1706">_xlfn.SWITCH(I1706, "Rectum","Rectum","Sigma","LC","LC","LC","RC","RC","left","LC","right","RC","Left colon","LC","Right colon","RC","NA","NA","TODO","NA","Multiple")</f>
        <v>NA</v>
      </c>
      <c r="K1706" s="10" t="s">
        <v>322</v>
      </c>
      <c r="L1706" s="10" t="s">
        <v>322</v>
      </c>
      <c r="M1706" s="10" t="s">
        <v>322</v>
      </c>
      <c r="N1706" s="11" t="s">
        <v>328</v>
      </c>
      <c r="O1706" s="12">
        <v>4349816</v>
      </c>
      <c r="P1706" s="13">
        <v>36936010</v>
      </c>
      <c r="Q1706" s="14">
        <v>0.89434430047674618</v>
      </c>
      <c r="R1706" s="13">
        <v>13716</v>
      </c>
      <c r="S1706" s="15">
        <v>3.3211022049590766E-4</v>
      </c>
      <c r="T1706" s="15">
        <v>3.7134492870236904E-4</v>
      </c>
    </row>
    <row r="1707" spans="1:20">
      <c r="A1707" s="10" t="s">
        <v>2113</v>
      </c>
      <c r="B1707" s="10" t="s">
        <v>2037</v>
      </c>
      <c r="C1707" s="10" t="s">
        <v>317</v>
      </c>
      <c r="D1707" s="10" t="s">
        <v>1819</v>
      </c>
      <c r="E1707" s="10" t="s">
        <v>832</v>
      </c>
      <c r="F1707" s="10">
        <v>65</v>
      </c>
      <c r="G1707" s="10" t="s">
        <v>320</v>
      </c>
      <c r="H1707" s="10" t="s">
        <v>322</v>
      </c>
      <c r="I1707" s="10" t="s">
        <v>322</v>
      </c>
      <c r="J1707" t="str" cm="1">
        <f t="array" ref="J1707">_xlfn.SWITCH(I1707, "Rectum","Rectum","Sigma","LC","LC","LC","RC","RC","left","LC","right","RC","Left colon","LC","Right colon","RC","NA","NA","TODO","NA","Multiple")</f>
        <v>NA</v>
      </c>
      <c r="K1707" s="10" t="s">
        <v>322</v>
      </c>
      <c r="L1707" s="10" t="s">
        <v>322</v>
      </c>
      <c r="M1707" s="10" t="s">
        <v>322</v>
      </c>
      <c r="N1707" s="11" t="s">
        <v>328</v>
      </c>
      <c r="O1707" s="12">
        <v>13025227</v>
      </c>
      <c r="P1707" s="13">
        <v>36004106</v>
      </c>
      <c r="Q1707" s="14">
        <v>0.7336782042746961</v>
      </c>
      <c r="R1707" s="13">
        <v>44097</v>
      </c>
      <c r="S1707" s="15">
        <v>8.9859217095687011E-4</v>
      </c>
      <c r="T1707" s="15">
        <v>1.2247769740484601E-3</v>
      </c>
    </row>
    <row r="1708" spans="1:20">
      <c r="A1708" s="10" t="s">
        <v>2114</v>
      </c>
      <c r="B1708" s="10" t="s">
        <v>2037</v>
      </c>
      <c r="C1708" s="10" t="s">
        <v>317</v>
      </c>
      <c r="D1708" s="10" t="s">
        <v>1819</v>
      </c>
      <c r="E1708" s="10" t="s">
        <v>832</v>
      </c>
      <c r="F1708" s="10">
        <v>58</v>
      </c>
      <c r="G1708" s="10" t="s">
        <v>340</v>
      </c>
      <c r="H1708" s="10" t="s">
        <v>322</v>
      </c>
      <c r="I1708" s="10" t="s">
        <v>322</v>
      </c>
      <c r="J1708" t="str" cm="1">
        <f t="array" ref="J1708">_xlfn.SWITCH(I1708, "Rectum","Rectum","Sigma","LC","LC","LC","RC","RC","left","LC","right","RC","Left colon","LC","Right colon","RC","NA","NA","TODO","NA","Multiple")</f>
        <v>NA</v>
      </c>
      <c r="K1708" s="10" t="s">
        <v>322</v>
      </c>
      <c r="L1708" s="10" t="s">
        <v>322</v>
      </c>
      <c r="M1708" s="10" t="s">
        <v>322</v>
      </c>
      <c r="N1708" s="11" t="s">
        <v>323</v>
      </c>
      <c r="O1708" s="12">
        <v>17973424</v>
      </c>
      <c r="P1708" s="13">
        <v>30213220</v>
      </c>
      <c r="Q1708" s="14">
        <v>0.62057647608132915</v>
      </c>
      <c r="R1708" s="13">
        <v>499088</v>
      </c>
      <c r="S1708" s="15">
        <v>1.0251216927374122E-2</v>
      </c>
      <c r="T1708" s="15">
        <v>1.65188616109107E-2</v>
      </c>
    </row>
    <row r="1709" spans="1:20">
      <c r="A1709" s="10" t="s">
        <v>2115</v>
      </c>
      <c r="B1709" s="10" t="s">
        <v>2037</v>
      </c>
      <c r="C1709" s="10" t="s">
        <v>317</v>
      </c>
      <c r="D1709" s="10" t="s">
        <v>1819</v>
      </c>
      <c r="E1709" s="10" t="s">
        <v>832</v>
      </c>
      <c r="F1709" s="10">
        <v>65</v>
      </c>
      <c r="G1709" s="10" t="s">
        <v>340</v>
      </c>
      <c r="H1709" s="10" t="s">
        <v>322</v>
      </c>
      <c r="I1709" s="10" t="s">
        <v>322</v>
      </c>
      <c r="J1709" t="str" cm="1">
        <f t="array" ref="J1709">_xlfn.SWITCH(I1709, "Rectum","Rectum","Sigma","LC","LC","LC","RC","RC","left","LC","right","RC","Left colon","LC","Right colon","RC","NA","NA","TODO","NA","Multiple")</f>
        <v>NA</v>
      </c>
      <c r="K1709" s="10" t="s">
        <v>322</v>
      </c>
      <c r="L1709" s="10" t="s">
        <v>322</v>
      </c>
      <c r="M1709" s="10" t="s">
        <v>322</v>
      </c>
      <c r="N1709" s="11" t="s">
        <v>328</v>
      </c>
      <c r="O1709" s="12">
        <v>14343292</v>
      </c>
      <c r="P1709" s="13">
        <v>19259321</v>
      </c>
      <c r="Q1709" s="14">
        <v>0.57174831986604824</v>
      </c>
      <c r="R1709" s="13">
        <v>82350</v>
      </c>
      <c r="S1709" s="15">
        <v>2.4447110124478986E-3</v>
      </c>
      <c r="T1709" s="15">
        <v>4.2758516772216397E-3</v>
      </c>
    </row>
    <row r="1710" spans="1:20">
      <c r="A1710" s="10" t="s">
        <v>2116</v>
      </c>
      <c r="B1710" s="10" t="s">
        <v>2037</v>
      </c>
      <c r="C1710" s="10" t="s">
        <v>317</v>
      </c>
      <c r="D1710" s="10" t="s">
        <v>1819</v>
      </c>
      <c r="E1710" s="10" t="s">
        <v>832</v>
      </c>
      <c r="F1710" s="10">
        <v>73</v>
      </c>
      <c r="G1710" s="10" t="s">
        <v>320</v>
      </c>
      <c r="H1710" s="10" t="s">
        <v>322</v>
      </c>
      <c r="I1710" s="10" t="s">
        <v>322</v>
      </c>
      <c r="J1710" t="str" cm="1">
        <f t="array" ref="J1710">_xlfn.SWITCH(I1710, "Rectum","Rectum","Sigma","LC","LC","LC","RC","RC","left","LC","right","RC","Left colon","LC","Right colon","RC","NA","NA","TODO","NA","Multiple")</f>
        <v>NA</v>
      </c>
      <c r="K1710" s="10" t="s">
        <v>322</v>
      </c>
      <c r="L1710" s="10" t="s">
        <v>322</v>
      </c>
      <c r="M1710" s="10" t="s">
        <v>322</v>
      </c>
      <c r="N1710" s="11" t="s">
        <v>328</v>
      </c>
      <c r="O1710" s="12">
        <v>3537428</v>
      </c>
      <c r="P1710" s="13">
        <v>26471331</v>
      </c>
      <c r="Q1710" s="14">
        <v>0.88144853571688297</v>
      </c>
      <c r="R1710" s="13">
        <v>22865</v>
      </c>
      <c r="S1710" s="15">
        <v>7.6136408740333191E-4</v>
      </c>
      <c r="T1710" s="15">
        <v>8.6376465165276305E-4</v>
      </c>
    </row>
    <row r="1711" spans="1:20">
      <c r="A1711" s="10" t="s">
        <v>2117</v>
      </c>
      <c r="B1711" s="10" t="s">
        <v>2037</v>
      </c>
      <c r="C1711" s="10" t="s">
        <v>317</v>
      </c>
      <c r="D1711" s="10" t="s">
        <v>1819</v>
      </c>
      <c r="E1711" s="10" t="s">
        <v>832</v>
      </c>
      <c r="F1711" s="10">
        <v>72</v>
      </c>
      <c r="G1711" s="10" t="s">
        <v>340</v>
      </c>
      <c r="H1711" s="10" t="s">
        <v>322</v>
      </c>
      <c r="I1711" s="10" t="s">
        <v>322</v>
      </c>
      <c r="J1711" t="str" cm="1">
        <f t="array" ref="J1711">_xlfn.SWITCH(I1711, "Rectum","Rectum","Sigma","LC","LC","LC","RC","RC","left","LC","right","RC","Left colon","LC","Right colon","RC","NA","NA","TODO","NA","Multiple")</f>
        <v>NA</v>
      </c>
      <c r="K1711" s="10" t="s">
        <v>322</v>
      </c>
      <c r="L1711" s="10" t="s">
        <v>322</v>
      </c>
      <c r="M1711" s="10" t="s">
        <v>322</v>
      </c>
      <c r="N1711" s="11" t="s">
        <v>328</v>
      </c>
      <c r="O1711" s="12">
        <v>9094250</v>
      </c>
      <c r="P1711" s="13">
        <v>31269206</v>
      </c>
      <c r="Q1711" s="14">
        <v>0.77413926933409927</v>
      </c>
      <c r="R1711" s="13">
        <v>28767</v>
      </c>
      <c r="S1711" s="15">
        <v>7.1219155231936606E-4</v>
      </c>
      <c r="T1711" s="15">
        <v>9.1997858851932497E-4</v>
      </c>
    </row>
    <row r="1712" spans="1:20">
      <c r="A1712" s="10" t="s">
        <v>2118</v>
      </c>
      <c r="B1712" s="10" t="s">
        <v>2037</v>
      </c>
      <c r="C1712" s="10" t="s">
        <v>317</v>
      </c>
      <c r="D1712" s="10" t="s">
        <v>1819</v>
      </c>
      <c r="E1712" s="10" t="s">
        <v>832</v>
      </c>
      <c r="F1712" s="10">
        <v>72</v>
      </c>
      <c r="G1712" s="10" t="s">
        <v>320</v>
      </c>
      <c r="H1712" s="10" t="s">
        <v>322</v>
      </c>
      <c r="I1712" s="10" t="s">
        <v>322</v>
      </c>
      <c r="J1712" t="str" cm="1">
        <f t="array" ref="J1712">_xlfn.SWITCH(I1712, "Rectum","Rectum","Sigma","LC","LC","LC","RC","RC","left","LC","right","RC","Left colon","LC","Right colon","RC","NA","NA","TODO","NA","Multiple")</f>
        <v>NA</v>
      </c>
      <c r="K1712" s="10" t="s">
        <v>322</v>
      </c>
      <c r="L1712" s="10" t="s">
        <v>322</v>
      </c>
      <c r="M1712" s="10" t="s">
        <v>322</v>
      </c>
      <c r="N1712" s="11" t="s">
        <v>328</v>
      </c>
      <c r="O1712" s="12">
        <v>5168779</v>
      </c>
      <c r="P1712" s="13">
        <v>29410638</v>
      </c>
      <c r="Q1712" s="14">
        <v>0.84928805158199783</v>
      </c>
      <c r="R1712" s="13">
        <v>50339</v>
      </c>
      <c r="S1712" s="15">
        <v>1.4536342675934533E-3</v>
      </c>
      <c r="T1712" s="15">
        <v>1.71159156764977E-3</v>
      </c>
    </row>
    <row r="1713" spans="1:20">
      <c r="A1713" s="10" t="s">
        <v>2119</v>
      </c>
      <c r="B1713" s="10" t="s">
        <v>2037</v>
      </c>
      <c r="C1713" s="10" t="s">
        <v>317</v>
      </c>
      <c r="D1713" s="10" t="s">
        <v>1819</v>
      </c>
      <c r="E1713" s="10" t="s">
        <v>832</v>
      </c>
      <c r="F1713" s="10">
        <v>76</v>
      </c>
      <c r="G1713" s="10" t="s">
        <v>320</v>
      </c>
      <c r="H1713" s="10" t="s">
        <v>322</v>
      </c>
      <c r="I1713" s="10" t="s">
        <v>322</v>
      </c>
      <c r="J1713" t="str" cm="1">
        <f t="array" ref="J1713">_xlfn.SWITCH(I1713, "Rectum","Rectum","Sigma","LC","LC","LC","RC","RC","left","LC","right","RC","Left colon","LC","Right colon","RC","NA","NA","TODO","NA","Multiple")</f>
        <v>NA</v>
      </c>
      <c r="K1713" s="10" t="s">
        <v>322</v>
      </c>
      <c r="L1713" s="10" t="s">
        <v>322</v>
      </c>
      <c r="M1713" s="10" t="s">
        <v>322</v>
      </c>
      <c r="N1713" s="11" t="s">
        <v>323</v>
      </c>
      <c r="O1713" s="12">
        <v>12612066</v>
      </c>
      <c r="P1713" s="13">
        <v>46896033</v>
      </c>
      <c r="Q1713" s="14">
        <v>0.7858959165248276</v>
      </c>
      <c r="R1713" s="13">
        <v>163967</v>
      </c>
      <c r="S1713" s="15">
        <v>2.7478016263086987E-3</v>
      </c>
      <c r="T1713" s="15">
        <v>3.4963938207737098E-3</v>
      </c>
    </row>
    <row r="1714" spans="1:20">
      <c r="A1714" s="10" t="s">
        <v>2120</v>
      </c>
      <c r="B1714" s="10" t="s">
        <v>2037</v>
      </c>
      <c r="C1714" s="10" t="s">
        <v>317</v>
      </c>
      <c r="D1714" s="10" t="s">
        <v>1819</v>
      </c>
      <c r="E1714" s="10" t="s">
        <v>832</v>
      </c>
      <c r="F1714" s="10">
        <v>59</v>
      </c>
      <c r="G1714" s="10" t="s">
        <v>320</v>
      </c>
      <c r="H1714" s="10" t="s">
        <v>322</v>
      </c>
      <c r="I1714" s="10" t="s">
        <v>322</v>
      </c>
      <c r="J1714" t="str" cm="1">
        <f t="array" ref="J1714">_xlfn.SWITCH(I1714, "Rectum","Rectum","Sigma","LC","LC","LC","RC","RC","left","LC","right","RC","Left colon","LC","Right colon","RC","NA","NA","TODO","NA","Multiple")</f>
        <v>NA</v>
      </c>
      <c r="K1714" s="10" t="s">
        <v>322</v>
      </c>
      <c r="L1714" s="10" t="s">
        <v>322</v>
      </c>
      <c r="M1714" s="10" t="s">
        <v>322</v>
      </c>
      <c r="N1714" s="11" t="s">
        <v>328</v>
      </c>
      <c r="O1714" s="12">
        <v>11578301</v>
      </c>
      <c r="P1714" s="13">
        <v>23641368</v>
      </c>
      <c r="Q1714" s="14">
        <v>0.66947080545590532</v>
      </c>
      <c r="R1714" s="13">
        <v>93847</v>
      </c>
      <c r="S1714" s="15">
        <v>2.6575376974640533E-3</v>
      </c>
      <c r="T1714" s="15">
        <v>3.9696095420535702E-3</v>
      </c>
    </row>
    <row r="1715" spans="1:20">
      <c r="A1715" s="10" t="s">
        <v>2121</v>
      </c>
      <c r="B1715" s="10" t="s">
        <v>2037</v>
      </c>
      <c r="C1715" s="10" t="s">
        <v>317</v>
      </c>
      <c r="D1715" s="10" t="s">
        <v>1819</v>
      </c>
      <c r="E1715" s="10" t="s">
        <v>832</v>
      </c>
      <c r="F1715" s="10">
        <v>62</v>
      </c>
      <c r="G1715" s="10" t="s">
        <v>340</v>
      </c>
      <c r="H1715" s="10" t="s">
        <v>322</v>
      </c>
      <c r="I1715" s="10" t="s">
        <v>322</v>
      </c>
      <c r="J1715" t="str" cm="1">
        <f t="array" ref="J1715">_xlfn.SWITCH(I1715, "Rectum","Rectum","Sigma","LC","LC","LC","RC","RC","left","LC","right","RC","Left colon","LC","Right colon","RC","NA","NA","TODO","NA","Multiple")</f>
        <v>NA</v>
      </c>
      <c r="K1715" s="10" t="s">
        <v>322</v>
      </c>
      <c r="L1715" s="10" t="s">
        <v>322</v>
      </c>
      <c r="M1715" s="10" t="s">
        <v>322</v>
      </c>
      <c r="N1715" s="11" t="s">
        <v>328</v>
      </c>
      <c r="O1715" s="12">
        <v>18839373</v>
      </c>
      <c r="P1715" s="13">
        <v>23879263</v>
      </c>
      <c r="Q1715" s="14">
        <v>0.55779497215937879</v>
      </c>
      <c r="R1715" s="13">
        <v>91472</v>
      </c>
      <c r="S1715" s="15">
        <v>2.1366916430110385E-3</v>
      </c>
      <c r="T1715" s="15">
        <v>3.8306039847209698E-3</v>
      </c>
    </row>
    <row r="1716" spans="1:20">
      <c r="A1716" s="10" t="s">
        <v>2122</v>
      </c>
      <c r="B1716" s="10" t="s">
        <v>2037</v>
      </c>
      <c r="C1716" s="10" t="s">
        <v>317</v>
      </c>
      <c r="D1716" s="10" t="s">
        <v>1819</v>
      </c>
      <c r="E1716" s="10" t="s">
        <v>832</v>
      </c>
      <c r="F1716" s="10">
        <v>69</v>
      </c>
      <c r="G1716" s="10" t="s">
        <v>320</v>
      </c>
      <c r="H1716" s="10" t="s">
        <v>322</v>
      </c>
      <c r="I1716" s="10" t="s">
        <v>322</v>
      </c>
      <c r="J1716" t="str" cm="1">
        <f t="array" ref="J1716">_xlfn.SWITCH(I1716, "Rectum","Rectum","Sigma","LC","LC","LC","RC","RC","left","LC","right","RC","Left colon","LC","Right colon","RC","NA","NA","TODO","NA","Multiple")</f>
        <v>NA</v>
      </c>
      <c r="K1716" s="10" t="s">
        <v>322</v>
      </c>
      <c r="L1716" s="10" t="s">
        <v>322</v>
      </c>
      <c r="M1716" s="10" t="s">
        <v>322</v>
      </c>
      <c r="N1716" s="11" t="s">
        <v>328</v>
      </c>
      <c r="O1716" s="12">
        <v>6815660</v>
      </c>
      <c r="P1716" s="13">
        <v>33872536</v>
      </c>
      <c r="Q1716" s="14">
        <v>0.83209464425667257</v>
      </c>
      <c r="R1716" s="13">
        <v>19356</v>
      </c>
      <c r="S1716" s="15">
        <v>4.7548916721889834E-4</v>
      </c>
      <c r="T1716" s="15">
        <v>5.7143639909335399E-4</v>
      </c>
    </row>
    <row r="1717" spans="1:20">
      <c r="A1717" s="10" t="s">
        <v>2123</v>
      </c>
      <c r="B1717" s="10" t="s">
        <v>2037</v>
      </c>
      <c r="C1717" s="10" t="s">
        <v>317</v>
      </c>
      <c r="D1717" s="10" t="s">
        <v>1819</v>
      </c>
      <c r="E1717" s="10" t="s">
        <v>832</v>
      </c>
      <c r="F1717" s="10">
        <v>80</v>
      </c>
      <c r="G1717" s="10" t="s">
        <v>320</v>
      </c>
      <c r="H1717" s="10" t="s">
        <v>322</v>
      </c>
      <c r="I1717" s="10" t="s">
        <v>322</v>
      </c>
      <c r="J1717" t="str" cm="1">
        <f t="array" ref="J1717">_xlfn.SWITCH(I1717, "Rectum","Rectum","Sigma","LC","LC","LC","RC","RC","left","LC","right","RC","Left colon","LC","Right colon","RC","NA","NA","TODO","NA","Multiple")</f>
        <v>NA</v>
      </c>
      <c r="K1717" s="10" t="s">
        <v>322</v>
      </c>
      <c r="L1717" s="10" t="s">
        <v>322</v>
      </c>
      <c r="M1717" s="10" t="s">
        <v>322</v>
      </c>
      <c r="N1717" s="11" t="s">
        <v>328</v>
      </c>
      <c r="O1717" s="12">
        <v>20810522</v>
      </c>
      <c r="P1717" s="13">
        <v>27510153</v>
      </c>
      <c r="Q1717" s="14">
        <v>0.56849609317646677</v>
      </c>
      <c r="R1717" s="13">
        <v>70428</v>
      </c>
      <c r="S1717" s="15">
        <v>1.4553915003755959E-3</v>
      </c>
      <c r="T1717" s="15">
        <v>2.5600730028655198E-3</v>
      </c>
    </row>
    <row r="1718" spans="1:20">
      <c r="A1718" s="10" t="s">
        <v>2124</v>
      </c>
      <c r="B1718" s="10" t="s">
        <v>2037</v>
      </c>
      <c r="C1718" s="10" t="s">
        <v>317</v>
      </c>
      <c r="D1718" s="10" t="s">
        <v>1819</v>
      </c>
      <c r="E1718" s="10" t="s">
        <v>832</v>
      </c>
      <c r="F1718" s="10">
        <v>64</v>
      </c>
      <c r="G1718" s="10" t="s">
        <v>340</v>
      </c>
      <c r="H1718" s="10" t="s">
        <v>322</v>
      </c>
      <c r="I1718" s="10" t="s">
        <v>322</v>
      </c>
      <c r="J1718" t="str" cm="1">
        <f t="array" ref="J1718">_xlfn.SWITCH(I1718, "Rectum","Rectum","Sigma","LC","LC","LC","RC","RC","left","LC","right","RC","Left colon","LC","Right colon","RC","NA","NA","TODO","NA","Multiple")</f>
        <v>NA</v>
      </c>
      <c r="K1718" s="10" t="s">
        <v>322</v>
      </c>
      <c r="L1718" s="10" t="s">
        <v>322</v>
      </c>
      <c r="M1718" s="10" t="s">
        <v>322</v>
      </c>
      <c r="N1718" s="11" t="s">
        <v>323</v>
      </c>
      <c r="O1718" s="12">
        <v>6022132</v>
      </c>
      <c r="P1718" s="13">
        <v>34327916</v>
      </c>
      <c r="Q1718" s="14">
        <v>0.85030646082898442</v>
      </c>
      <c r="R1718" s="13">
        <v>21180</v>
      </c>
      <c r="S1718" s="15">
        <v>5.2463105655344445E-4</v>
      </c>
      <c r="T1718" s="15">
        <v>6.1699055660704798E-4</v>
      </c>
    </row>
    <row r="1719" spans="1:20">
      <c r="A1719" s="10" t="s">
        <v>2125</v>
      </c>
      <c r="B1719" s="10" t="s">
        <v>2037</v>
      </c>
      <c r="C1719" s="10" t="s">
        <v>317</v>
      </c>
      <c r="D1719" s="10" t="s">
        <v>1819</v>
      </c>
      <c r="E1719" s="10" t="s">
        <v>832</v>
      </c>
      <c r="F1719" s="10">
        <v>68</v>
      </c>
      <c r="G1719" s="10" t="s">
        <v>320</v>
      </c>
      <c r="H1719" s="10" t="s">
        <v>322</v>
      </c>
      <c r="I1719" s="10" t="s">
        <v>322</v>
      </c>
      <c r="J1719" t="str" cm="1">
        <f t="array" ref="J1719">_xlfn.SWITCH(I1719, "Rectum","Rectum","Sigma","LC","LC","LC","RC","RC","left","LC","right","RC","Left colon","LC","Right colon","RC","NA","NA","TODO","NA","Multiple")</f>
        <v>NA</v>
      </c>
      <c r="K1719" s="10" t="s">
        <v>322</v>
      </c>
      <c r="L1719" s="10" t="s">
        <v>322</v>
      </c>
      <c r="M1719" s="10" t="s">
        <v>322</v>
      </c>
      <c r="N1719" s="11" t="s">
        <v>328</v>
      </c>
      <c r="O1719" s="12">
        <v>12955244</v>
      </c>
      <c r="P1719" s="13">
        <v>30425819</v>
      </c>
      <c r="Q1719" s="14">
        <v>0.70039673500751076</v>
      </c>
      <c r="R1719" s="13">
        <v>59772</v>
      </c>
      <c r="S1719" s="15">
        <v>1.3759404026188722E-3</v>
      </c>
      <c r="T1719" s="15">
        <v>1.9645157292232599E-3</v>
      </c>
    </row>
    <row r="1720" spans="1:20">
      <c r="A1720" s="10" t="s">
        <v>2126</v>
      </c>
      <c r="B1720" s="10" t="s">
        <v>2037</v>
      </c>
      <c r="C1720" s="10" t="s">
        <v>317</v>
      </c>
      <c r="D1720" s="10" t="s">
        <v>1819</v>
      </c>
      <c r="E1720" s="10" t="s">
        <v>832</v>
      </c>
      <c r="F1720" s="10">
        <v>70</v>
      </c>
      <c r="G1720" s="10" t="s">
        <v>320</v>
      </c>
      <c r="H1720" s="10" t="s">
        <v>322</v>
      </c>
      <c r="I1720" s="10" t="s">
        <v>322</v>
      </c>
      <c r="J1720" t="str" cm="1">
        <f t="array" ref="J1720">_xlfn.SWITCH(I1720, "Rectum","Rectum","Sigma","LC","LC","LC","RC","RC","left","LC","right","RC","Left colon","LC","Right colon","RC","NA","NA","TODO","NA","Multiple")</f>
        <v>NA</v>
      </c>
      <c r="K1720" s="10" t="s">
        <v>322</v>
      </c>
      <c r="L1720" s="10" t="s">
        <v>322</v>
      </c>
      <c r="M1720" s="10" t="s">
        <v>322</v>
      </c>
      <c r="N1720" s="11" t="s">
        <v>323</v>
      </c>
      <c r="O1720" s="12">
        <v>16210715</v>
      </c>
      <c r="P1720" s="13">
        <v>21068657</v>
      </c>
      <c r="Q1720" s="14">
        <v>0.55756634800878702</v>
      </c>
      <c r="R1720" s="13">
        <v>507444</v>
      </c>
      <c r="S1720" s="15">
        <v>1.3429128297022962E-2</v>
      </c>
      <c r="T1720" s="15">
        <v>2.40852561224002E-2</v>
      </c>
    </row>
    <row r="1721" spans="1:20">
      <c r="A1721" s="10" t="s">
        <v>2127</v>
      </c>
      <c r="B1721" s="10" t="s">
        <v>2037</v>
      </c>
      <c r="C1721" s="10" t="s">
        <v>317</v>
      </c>
      <c r="D1721" s="10" t="s">
        <v>1819</v>
      </c>
      <c r="E1721" s="10" t="s">
        <v>832</v>
      </c>
      <c r="F1721" s="10">
        <v>59</v>
      </c>
      <c r="G1721" s="10" t="s">
        <v>340</v>
      </c>
      <c r="H1721" s="10" t="s">
        <v>322</v>
      </c>
      <c r="I1721" s="10" t="s">
        <v>322</v>
      </c>
      <c r="J1721" t="str" cm="1">
        <f t="array" ref="J1721">_xlfn.SWITCH(I1721, "Rectum","Rectum","Sigma","LC","LC","LC","RC","RC","left","LC","right","RC","Left colon","LC","Right colon","RC","NA","NA","TODO","NA","Multiple")</f>
        <v>NA</v>
      </c>
      <c r="K1721" s="10" t="s">
        <v>322</v>
      </c>
      <c r="L1721" s="10" t="s">
        <v>322</v>
      </c>
      <c r="M1721" s="10" t="s">
        <v>322</v>
      </c>
      <c r="N1721" s="11" t="s">
        <v>328</v>
      </c>
      <c r="O1721" s="12">
        <v>11682736</v>
      </c>
      <c r="P1721" s="13">
        <v>22788848</v>
      </c>
      <c r="Q1721" s="14">
        <v>0.66035967631293546</v>
      </c>
      <c r="R1721" s="13">
        <v>38167</v>
      </c>
      <c r="S1721" s="15">
        <v>1.1059772642230887E-3</v>
      </c>
      <c r="T1721" s="15">
        <v>1.6748104160420902E-3</v>
      </c>
    </row>
    <row r="1722" spans="1:20">
      <c r="A1722" s="10" t="s">
        <v>2128</v>
      </c>
      <c r="B1722" s="10" t="s">
        <v>2037</v>
      </c>
      <c r="C1722" s="10" t="s">
        <v>317</v>
      </c>
      <c r="D1722" s="10" t="s">
        <v>1819</v>
      </c>
      <c r="E1722" s="10" t="s">
        <v>832</v>
      </c>
      <c r="F1722" s="10">
        <v>72</v>
      </c>
      <c r="G1722" s="10" t="s">
        <v>340</v>
      </c>
      <c r="H1722" s="10" t="s">
        <v>322</v>
      </c>
      <c r="I1722" s="10" t="s">
        <v>322</v>
      </c>
      <c r="J1722" t="str" cm="1">
        <f t="array" ref="J1722">_xlfn.SWITCH(I1722, "Rectum","Rectum","Sigma","LC","LC","LC","RC","RC","left","LC","right","RC","Left colon","LC","Right colon","RC","NA","NA","TODO","NA","Multiple")</f>
        <v>NA</v>
      </c>
      <c r="K1722" s="10" t="s">
        <v>322</v>
      </c>
      <c r="L1722" s="10" t="s">
        <v>322</v>
      </c>
      <c r="M1722" s="10" t="s">
        <v>322</v>
      </c>
      <c r="N1722" s="11" t="s">
        <v>328</v>
      </c>
      <c r="O1722" s="12">
        <v>14560979</v>
      </c>
      <c r="P1722" s="13">
        <v>28754319</v>
      </c>
      <c r="Q1722" s="14">
        <v>0.66309298243526438</v>
      </c>
      <c r="R1722" s="13">
        <v>48634</v>
      </c>
      <c r="S1722" s="15">
        <v>1.1215311379051142E-3</v>
      </c>
      <c r="T1722" s="15">
        <v>1.6913633044135E-3</v>
      </c>
    </row>
    <row r="1723" spans="1:20">
      <c r="A1723" s="10" t="s">
        <v>2129</v>
      </c>
      <c r="B1723" s="10" t="s">
        <v>2037</v>
      </c>
      <c r="C1723" s="10" t="s">
        <v>317</v>
      </c>
      <c r="D1723" s="10" t="s">
        <v>1819</v>
      </c>
      <c r="E1723" s="10" t="s">
        <v>832</v>
      </c>
      <c r="F1723" s="10">
        <v>71</v>
      </c>
      <c r="G1723" s="10" t="s">
        <v>340</v>
      </c>
      <c r="H1723" s="10" t="s">
        <v>322</v>
      </c>
      <c r="I1723" s="10" t="s">
        <v>322</v>
      </c>
      <c r="J1723" t="str" cm="1">
        <f t="array" ref="J1723">_xlfn.SWITCH(I1723, "Rectum","Rectum","Sigma","LC","LC","LC","RC","RC","left","LC","right","RC","Left colon","LC","Right colon","RC","NA","NA","TODO","NA","Multiple")</f>
        <v>NA</v>
      </c>
      <c r="K1723" s="10" t="s">
        <v>322</v>
      </c>
      <c r="L1723" s="10" t="s">
        <v>322</v>
      </c>
      <c r="M1723" s="10" t="s">
        <v>322</v>
      </c>
      <c r="N1723" s="11" t="s">
        <v>328</v>
      </c>
      <c r="O1723" s="12">
        <v>9114446</v>
      </c>
      <c r="P1723" s="13">
        <v>28855816</v>
      </c>
      <c r="Q1723" s="14">
        <v>0.75935252836978451</v>
      </c>
      <c r="R1723" s="13">
        <v>30291</v>
      </c>
      <c r="S1723" s="15">
        <v>7.9711997875399343E-4</v>
      </c>
      <c r="T1723" s="15">
        <v>1.0497363858987701E-3</v>
      </c>
    </row>
    <row r="1724" spans="1:20">
      <c r="A1724" s="10" t="s">
        <v>2130</v>
      </c>
      <c r="B1724" s="10" t="s">
        <v>2037</v>
      </c>
      <c r="C1724" s="10" t="s">
        <v>317</v>
      </c>
      <c r="D1724" s="10" t="s">
        <v>1819</v>
      </c>
      <c r="E1724" s="10" t="s">
        <v>832</v>
      </c>
      <c r="F1724" s="10">
        <v>68</v>
      </c>
      <c r="G1724" s="10" t="s">
        <v>320</v>
      </c>
      <c r="H1724" s="10" t="s">
        <v>322</v>
      </c>
      <c r="I1724" s="10" t="s">
        <v>322</v>
      </c>
      <c r="J1724" t="str" cm="1">
        <f t="array" ref="J1724">_xlfn.SWITCH(I1724, "Rectum","Rectum","Sigma","LC","LC","LC","RC","RC","left","LC","right","RC","Left colon","LC","Right colon","RC","NA","NA","TODO","NA","Multiple")</f>
        <v>NA</v>
      </c>
      <c r="K1724" s="10" t="s">
        <v>322</v>
      </c>
      <c r="L1724" s="10" t="s">
        <v>322</v>
      </c>
      <c r="M1724" s="10" t="s">
        <v>322</v>
      </c>
      <c r="N1724" s="11" t="s">
        <v>328</v>
      </c>
      <c r="O1724" s="12">
        <v>17727715</v>
      </c>
      <c r="P1724" s="13">
        <v>23899657</v>
      </c>
      <c r="Q1724" s="14">
        <v>0.5733062981551218</v>
      </c>
      <c r="R1724" s="13">
        <v>60042</v>
      </c>
      <c r="S1724" s="15">
        <v>1.4402908273465943E-3</v>
      </c>
      <c r="T1724" s="15">
        <v>2.51225362774035E-3</v>
      </c>
    </row>
    <row r="1725" spans="1:20">
      <c r="A1725" s="10" t="s">
        <v>2131</v>
      </c>
      <c r="B1725" s="10" t="s">
        <v>2037</v>
      </c>
      <c r="C1725" s="10" t="s">
        <v>317</v>
      </c>
      <c r="D1725" s="10" t="s">
        <v>1819</v>
      </c>
      <c r="E1725" s="10" t="s">
        <v>832</v>
      </c>
      <c r="F1725" s="10">
        <v>72</v>
      </c>
      <c r="G1725" s="10" t="s">
        <v>320</v>
      </c>
      <c r="H1725" s="10" t="s">
        <v>322</v>
      </c>
      <c r="I1725" s="10" t="s">
        <v>322</v>
      </c>
      <c r="J1725" t="str" cm="1">
        <f t="array" ref="J1725">_xlfn.SWITCH(I1725, "Rectum","Rectum","Sigma","LC","LC","LC","RC","RC","left","LC","right","RC","Left colon","LC","Right colon","RC","NA","NA","TODO","NA","Multiple")</f>
        <v>NA</v>
      </c>
      <c r="K1725" s="10" t="s">
        <v>322</v>
      </c>
      <c r="L1725" s="10" t="s">
        <v>322</v>
      </c>
      <c r="M1725" s="10" t="s">
        <v>322</v>
      </c>
      <c r="N1725" s="11" t="s">
        <v>328</v>
      </c>
      <c r="O1725" s="12">
        <v>29141930</v>
      </c>
      <c r="P1725" s="13">
        <v>22745537</v>
      </c>
      <c r="Q1725" s="14">
        <v>0.43761391016430462</v>
      </c>
      <c r="R1725" s="13">
        <v>88799</v>
      </c>
      <c r="S1725" s="15">
        <v>1.7084528542315833E-3</v>
      </c>
      <c r="T1725" s="15">
        <v>3.9040186213233803E-3</v>
      </c>
    </row>
    <row r="1726" spans="1:20">
      <c r="A1726" s="10" t="s">
        <v>2132</v>
      </c>
      <c r="B1726" s="10" t="s">
        <v>2037</v>
      </c>
      <c r="C1726" s="10" t="s">
        <v>317</v>
      </c>
      <c r="D1726" s="10" t="s">
        <v>1819</v>
      </c>
      <c r="E1726" s="10" t="s">
        <v>832</v>
      </c>
      <c r="F1726" s="10">
        <v>62</v>
      </c>
      <c r="G1726" s="10" t="s">
        <v>340</v>
      </c>
      <c r="H1726" s="10" t="s">
        <v>322</v>
      </c>
      <c r="I1726" s="10" t="s">
        <v>322</v>
      </c>
      <c r="J1726" t="str" cm="1">
        <f t="array" ref="J1726">_xlfn.SWITCH(I1726, "Rectum","Rectum","Sigma","LC","LC","LC","RC","RC","left","LC","right","RC","Left colon","LC","Right colon","RC","NA","NA","TODO","NA","Multiple")</f>
        <v>NA</v>
      </c>
      <c r="K1726" s="10" t="s">
        <v>322</v>
      </c>
      <c r="L1726" s="10" t="s">
        <v>322</v>
      </c>
      <c r="M1726" s="10" t="s">
        <v>322</v>
      </c>
      <c r="N1726" s="11" t="s">
        <v>328</v>
      </c>
      <c r="O1726" s="12">
        <v>6899037</v>
      </c>
      <c r="P1726" s="13">
        <v>25498914</v>
      </c>
      <c r="Q1726" s="14">
        <v>0.7859898584495274</v>
      </c>
      <c r="R1726" s="13">
        <v>43834</v>
      </c>
      <c r="S1726" s="15">
        <v>1.35115869857346E-3</v>
      </c>
      <c r="T1726" s="15">
        <v>1.7190536036162198E-3</v>
      </c>
    </row>
    <row r="1727" spans="1:20">
      <c r="A1727" s="10" t="s">
        <v>2133</v>
      </c>
      <c r="B1727" s="10" t="s">
        <v>2037</v>
      </c>
      <c r="C1727" s="10" t="s">
        <v>317</v>
      </c>
      <c r="D1727" s="10" t="s">
        <v>1819</v>
      </c>
      <c r="E1727" s="10" t="s">
        <v>832</v>
      </c>
      <c r="F1727" s="10">
        <v>58</v>
      </c>
      <c r="G1727" s="10" t="s">
        <v>320</v>
      </c>
      <c r="H1727" s="10" t="s">
        <v>322</v>
      </c>
      <c r="I1727" s="10" t="s">
        <v>322</v>
      </c>
      <c r="J1727" t="str" cm="1">
        <f t="array" ref="J1727">_xlfn.SWITCH(I1727, "Rectum","Rectum","Sigma","LC","LC","LC","RC","RC","left","LC","right","RC","Left colon","LC","Right colon","RC","NA","NA","TODO","NA","Multiple")</f>
        <v>NA</v>
      </c>
      <c r="K1727" s="10" t="s">
        <v>322</v>
      </c>
      <c r="L1727" s="10" t="s">
        <v>322</v>
      </c>
      <c r="M1727" s="10" t="s">
        <v>322</v>
      </c>
      <c r="N1727" s="11" t="s">
        <v>323</v>
      </c>
      <c r="O1727" s="12">
        <v>20325337</v>
      </c>
      <c r="P1727" s="13">
        <v>18237304</v>
      </c>
      <c r="Q1727" s="14">
        <v>0.46715596363175754</v>
      </c>
      <c r="R1727" s="13">
        <v>476364</v>
      </c>
      <c r="S1727" s="15">
        <v>1.2202257716353171E-2</v>
      </c>
      <c r="T1727" s="15">
        <v>2.61203081332636E-2</v>
      </c>
    </row>
    <row r="1728" spans="1:20">
      <c r="A1728" s="10" t="s">
        <v>2134</v>
      </c>
      <c r="B1728" s="10" t="s">
        <v>2037</v>
      </c>
      <c r="C1728" s="10" t="s">
        <v>317</v>
      </c>
      <c r="D1728" s="10" t="s">
        <v>1819</v>
      </c>
      <c r="E1728" s="10" t="s">
        <v>832</v>
      </c>
      <c r="F1728" s="10">
        <v>58</v>
      </c>
      <c r="G1728" s="10" t="s">
        <v>340</v>
      </c>
      <c r="H1728" s="10" t="s">
        <v>322</v>
      </c>
      <c r="I1728" s="10" t="s">
        <v>322</v>
      </c>
      <c r="J1728" t="str" cm="1">
        <f t="array" ref="J1728">_xlfn.SWITCH(I1728, "Rectum","Rectum","Sigma","LC","LC","LC","RC","RC","left","LC","right","RC","Left colon","LC","Right colon","RC","NA","NA","TODO","NA","Multiple")</f>
        <v>NA</v>
      </c>
      <c r="K1728" s="10" t="s">
        <v>322</v>
      </c>
      <c r="L1728" s="10" t="s">
        <v>322</v>
      </c>
      <c r="M1728" s="10" t="s">
        <v>322</v>
      </c>
      <c r="N1728" s="11" t="s">
        <v>328</v>
      </c>
      <c r="O1728" s="12">
        <v>17482985</v>
      </c>
      <c r="P1728" s="13">
        <v>20647286</v>
      </c>
      <c r="Q1728" s="14">
        <v>0.54070055458552735</v>
      </c>
      <c r="R1728" s="13">
        <v>55904</v>
      </c>
      <c r="S1728" s="15">
        <v>1.4639853297692162E-3</v>
      </c>
      <c r="T1728" s="15">
        <v>2.7075713486024301E-3</v>
      </c>
    </row>
    <row r="1729" spans="1:20">
      <c r="A1729" s="10" t="s">
        <v>2135</v>
      </c>
      <c r="B1729" s="10" t="s">
        <v>2037</v>
      </c>
      <c r="C1729" s="10" t="s">
        <v>317</v>
      </c>
      <c r="D1729" s="10" t="s">
        <v>1819</v>
      </c>
      <c r="E1729" s="10" t="s">
        <v>832</v>
      </c>
      <c r="F1729" s="10">
        <v>76</v>
      </c>
      <c r="G1729" s="10" t="s">
        <v>320</v>
      </c>
      <c r="H1729" s="10" t="s">
        <v>322</v>
      </c>
      <c r="I1729" s="10" t="s">
        <v>322</v>
      </c>
      <c r="J1729" t="str" cm="1">
        <f t="array" ref="J1729">_xlfn.SWITCH(I1729, "Rectum","Rectum","Sigma","LC","LC","LC","RC","RC","left","LC","right","RC","Left colon","LC","Right colon","RC","NA","NA","TODO","NA","Multiple")</f>
        <v>NA</v>
      </c>
      <c r="K1729" s="10" t="s">
        <v>322</v>
      </c>
      <c r="L1729" s="10" t="s">
        <v>322</v>
      </c>
      <c r="M1729" s="10" t="s">
        <v>322</v>
      </c>
      <c r="N1729" s="11" t="s">
        <v>328</v>
      </c>
      <c r="O1729" s="12">
        <v>8230611</v>
      </c>
      <c r="P1729" s="13">
        <v>23566393</v>
      </c>
      <c r="Q1729" s="14">
        <v>0.73761742964112187</v>
      </c>
      <c r="R1729" s="13">
        <v>152340</v>
      </c>
      <c r="S1729" s="15">
        <v>4.7681730178873154E-3</v>
      </c>
      <c r="T1729" s="15">
        <v>6.4642900591533005E-3</v>
      </c>
    </row>
    <row r="1730" spans="1:20">
      <c r="A1730" s="10" t="s">
        <v>2136</v>
      </c>
      <c r="B1730" s="10" t="s">
        <v>2037</v>
      </c>
      <c r="C1730" s="10" t="s">
        <v>317</v>
      </c>
      <c r="D1730" s="10" t="s">
        <v>1819</v>
      </c>
      <c r="E1730" s="10" t="s">
        <v>832</v>
      </c>
      <c r="F1730" s="10">
        <v>65</v>
      </c>
      <c r="G1730" s="10" t="s">
        <v>320</v>
      </c>
      <c r="H1730" s="10" t="s">
        <v>322</v>
      </c>
      <c r="I1730" s="10" t="s">
        <v>322</v>
      </c>
      <c r="J1730" t="str" cm="1">
        <f t="array" ref="J1730">_xlfn.SWITCH(I1730, "Rectum","Rectum","Sigma","LC","LC","LC","RC","RC","left","LC","right","RC","Left colon","LC","Right colon","RC","NA","NA","TODO","NA","Multiple")</f>
        <v>NA</v>
      </c>
      <c r="K1730" s="10" t="s">
        <v>322</v>
      </c>
      <c r="L1730" s="10" t="s">
        <v>322</v>
      </c>
      <c r="M1730" s="10" t="s">
        <v>322</v>
      </c>
      <c r="N1730" s="11" t="s">
        <v>328</v>
      </c>
      <c r="O1730" s="12">
        <v>7801305</v>
      </c>
      <c r="P1730" s="13">
        <v>30891170</v>
      </c>
      <c r="Q1730" s="14">
        <v>0.79784454279247208</v>
      </c>
      <c r="R1730" s="13">
        <v>25807</v>
      </c>
      <c r="S1730" s="15">
        <v>6.6653267311808932E-4</v>
      </c>
      <c r="T1730" s="15">
        <v>8.3541672264274909E-4</v>
      </c>
    </row>
    <row r="1731" spans="1:20">
      <c r="A1731" s="10" t="s">
        <v>2137</v>
      </c>
      <c r="B1731" s="10" t="s">
        <v>2037</v>
      </c>
      <c r="C1731" s="10" t="s">
        <v>317</v>
      </c>
      <c r="D1731" s="10" t="s">
        <v>1819</v>
      </c>
      <c r="E1731" s="10" t="s">
        <v>832</v>
      </c>
      <c r="F1731" s="10">
        <v>68</v>
      </c>
      <c r="G1731" s="10" t="s">
        <v>340</v>
      </c>
      <c r="H1731" s="10" t="s">
        <v>322</v>
      </c>
      <c r="I1731" s="10" t="s">
        <v>322</v>
      </c>
      <c r="J1731" t="str" cm="1">
        <f t="array" ref="J1731">_xlfn.SWITCH(I1731, "Rectum","Rectum","Sigma","LC","LC","LC","RC","RC","left","LC","right","RC","Left colon","LC","Right colon","RC","NA","NA","TODO","NA","Multiple")</f>
        <v>NA</v>
      </c>
      <c r="K1731" s="10" t="s">
        <v>322</v>
      </c>
      <c r="L1731" s="10" t="s">
        <v>322</v>
      </c>
      <c r="M1731" s="10" t="s">
        <v>322</v>
      </c>
      <c r="N1731" s="11" t="s">
        <v>328</v>
      </c>
      <c r="O1731" s="12">
        <v>14750299</v>
      </c>
      <c r="P1731" s="13">
        <v>28610632</v>
      </c>
      <c r="Q1731" s="14">
        <v>0.65910625599425587</v>
      </c>
      <c r="R1731" s="13">
        <v>47293</v>
      </c>
      <c r="S1731" s="15">
        <v>1.0894940092458056E-3</v>
      </c>
      <c r="T1731" s="15">
        <v>1.65298690360982E-3</v>
      </c>
    </row>
    <row r="1732" spans="1:20">
      <c r="A1732" s="10" t="s">
        <v>2138</v>
      </c>
      <c r="B1732" s="10" t="s">
        <v>2037</v>
      </c>
      <c r="C1732" s="10" t="s">
        <v>317</v>
      </c>
      <c r="D1732" s="10" t="s">
        <v>1819</v>
      </c>
      <c r="E1732" s="10" t="s">
        <v>832</v>
      </c>
      <c r="F1732" s="10">
        <v>74</v>
      </c>
      <c r="G1732" s="10" t="s">
        <v>320</v>
      </c>
      <c r="H1732" s="10" t="s">
        <v>322</v>
      </c>
      <c r="I1732" s="10" t="s">
        <v>322</v>
      </c>
      <c r="J1732" t="str" cm="1">
        <f t="array" ref="J1732">_xlfn.SWITCH(I1732, "Rectum","Rectum","Sigma","LC","LC","LC","RC","RC","left","LC","right","RC","Left colon","LC","Right colon","RC","NA","NA","TODO","NA","Multiple")</f>
        <v>NA</v>
      </c>
      <c r="K1732" s="10" t="s">
        <v>322</v>
      </c>
      <c r="L1732" s="10" t="s">
        <v>322</v>
      </c>
      <c r="M1732" s="10" t="s">
        <v>322</v>
      </c>
      <c r="N1732" s="11" t="s">
        <v>328</v>
      </c>
      <c r="O1732" s="12">
        <v>12978442</v>
      </c>
      <c r="P1732" s="13">
        <v>24886143</v>
      </c>
      <c r="Q1732" s="14">
        <v>0.6564845840309288</v>
      </c>
      <c r="R1732" s="13">
        <v>43606</v>
      </c>
      <c r="S1732" s="15">
        <v>1.1503054841102811E-3</v>
      </c>
      <c r="T1732" s="15">
        <v>1.7522201009614099E-3</v>
      </c>
    </row>
    <row r="1733" spans="1:20">
      <c r="A1733" s="10" t="s">
        <v>2139</v>
      </c>
      <c r="B1733" s="10" t="s">
        <v>2037</v>
      </c>
      <c r="C1733" s="10" t="s">
        <v>317</v>
      </c>
      <c r="D1733" s="10" t="s">
        <v>1819</v>
      </c>
      <c r="E1733" s="10" t="s">
        <v>832</v>
      </c>
      <c r="F1733" s="10">
        <v>56</v>
      </c>
      <c r="G1733" s="10" t="s">
        <v>320</v>
      </c>
      <c r="H1733" s="10" t="s">
        <v>322</v>
      </c>
      <c r="I1733" s="10" t="s">
        <v>322</v>
      </c>
      <c r="J1733" t="str" cm="1">
        <f t="array" ref="J1733">_xlfn.SWITCH(I1733, "Rectum","Rectum","Sigma","LC","LC","LC","RC","RC","left","LC","right","RC","Left colon","LC","Right colon","RC","NA","NA","TODO","NA","Multiple")</f>
        <v>NA</v>
      </c>
      <c r="K1733" s="10" t="s">
        <v>322</v>
      </c>
      <c r="L1733" s="10" t="s">
        <v>322</v>
      </c>
      <c r="M1733" s="10" t="s">
        <v>322</v>
      </c>
      <c r="N1733" s="11" t="s">
        <v>328</v>
      </c>
      <c r="O1733" s="12">
        <v>13536260</v>
      </c>
      <c r="P1733" s="13">
        <v>23747817</v>
      </c>
      <c r="Q1733" s="14">
        <v>0.63611981388128702</v>
      </c>
      <c r="R1733" s="13">
        <v>48225</v>
      </c>
      <c r="S1733" s="15">
        <v>1.291776756761477E-3</v>
      </c>
      <c r="T1733" s="15">
        <v>2.03071297037534E-3</v>
      </c>
    </row>
    <row r="1734" spans="1:20">
      <c r="A1734" s="10" t="s">
        <v>2140</v>
      </c>
      <c r="B1734" s="10" t="s">
        <v>2037</v>
      </c>
      <c r="C1734" s="10" t="s">
        <v>317</v>
      </c>
      <c r="D1734" s="10" t="s">
        <v>1819</v>
      </c>
      <c r="E1734" s="10" t="s">
        <v>832</v>
      </c>
      <c r="F1734" s="10">
        <v>56</v>
      </c>
      <c r="G1734" s="10" t="s">
        <v>320</v>
      </c>
      <c r="H1734" s="10" t="s">
        <v>322</v>
      </c>
      <c r="I1734" s="10" t="s">
        <v>322</v>
      </c>
      <c r="J1734" t="str" cm="1">
        <f t="array" ref="J1734">_xlfn.SWITCH(I1734, "Rectum","Rectum","Sigma","LC","LC","LC","RC","RC","left","LC","right","RC","Left colon","LC","Right colon","RC","NA","NA","TODO","NA","Multiple")</f>
        <v>NA</v>
      </c>
      <c r="K1734" s="10" t="s">
        <v>322</v>
      </c>
      <c r="L1734" s="10" t="s">
        <v>322</v>
      </c>
      <c r="M1734" s="10" t="s">
        <v>322</v>
      </c>
      <c r="N1734" s="11" t="s">
        <v>328</v>
      </c>
      <c r="O1734" s="12">
        <v>8680771</v>
      </c>
      <c r="P1734" s="13">
        <v>27483757</v>
      </c>
      <c r="Q1734" s="14">
        <v>0.7591261111750075</v>
      </c>
      <c r="R1734" s="13">
        <v>39940</v>
      </c>
      <c r="S1734" s="15">
        <v>1.1031787568318917E-3</v>
      </c>
      <c r="T1734" s="15">
        <v>1.4532219885367201E-3</v>
      </c>
    </row>
    <row r="1735" spans="1:20">
      <c r="A1735" s="10" t="s">
        <v>2141</v>
      </c>
      <c r="B1735" s="10" t="s">
        <v>2037</v>
      </c>
      <c r="C1735" s="10" t="s">
        <v>317</v>
      </c>
      <c r="D1735" s="10" t="s">
        <v>1819</v>
      </c>
      <c r="E1735" s="10" t="s">
        <v>832</v>
      </c>
      <c r="F1735" s="10">
        <v>69</v>
      </c>
      <c r="G1735" s="10" t="s">
        <v>320</v>
      </c>
      <c r="H1735" s="10" t="s">
        <v>322</v>
      </c>
      <c r="I1735" s="10" t="s">
        <v>322</v>
      </c>
      <c r="J1735" t="str" cm="1">
        <f t="array" ref="J1735">_xlfn.SWITCH(I1735, "Rectum","Rectum","Sigma","LC","LC","LC","RC","RC","left","LC","right","RC","Left colon","LC","Right colon","RC","NA","NA","TODO","NA","Multiple")</f>
        <v>NA</v>
      </c>
      <c r="K1735" s="10" t="s">
        <v>322</v>
      </c>
      <c r="L1735" s="10" t="s">
        <v>322</v>
      </c>
      <c r="M1735" s="10" t="s">
        <v>322</v>
      </c>
      <c r="N1735" s="11" t="s">
        <v>328</v>
      </c>
      <c r="O1735" s="12">
        <v>21287281</v>
      </c>
      <c r="P1735" s="13">
        <v>30754046</v>
      </c>
      <c r="Q1735" s="14">
        <v>0.59023067402384377</v>
      </c>
      <c r="R1735" s="13">
        <v>63803</v>
      </c>
      <c r="S1735" s="15">
        <v>1.2245051494929578E-3</v>
      </c>
      <c r="T1735" s="15">
        <v>2.0746213360024199E-3</v>
      </c>
    </row>
    <row r="1736" spans="1:20">
      <c r="A1736" s="10" t="s">
        <v>2142</v>
      </c>
      <c r="B1736" s="10" t="s">
        <v>2037</v>
      </c>
      <c r="C1736" s="10" t="s">
        <v>317</v>
      </c>
      <c r="D1736" s="10" t="s">
        <v>1819</v>
      </c>
      <c r="E1736" s="10" t="s">
        <v>832</v>
      </c>
      <c r="F1736" s="10">
        <v>71</v>
      </c>
      <c r="G1736" s="10" t="s">
        <v>320</v>
      </c>
      <c r="H1736" s="10" t="s">
        <v>322</v>
      </c>
      <c r="I1736" s="10" t="s">
        <v>322</v>
      </c>
      <c r="J1736" t="str" cm="1">
        <f t="array" ref="J1736">_xlfn.SWITCH(I1736, "Rectum","Rectum","Sigma","LC","LC","LC","RC","RC","left","LC","right","RC","Left colon","LC","Right colon","RC","NA","NA","TODO","NA","Multiple")</f>
        <v>NA</v>
      </c>
      <c r="K1736" s="10" t="s">
        <v>322</v>
      </c>
      <c r="L1736" s="10" t="s">
        <v>322</v>
      </c>
      <c r="M1736" s="10" t="s">
        <v>322</v>
      </c>
      <c r="N1736" s="11" t="s">
        <v>328</v>
      </c>
      <c r="O1736" s="12">
        <v>22549596</v>
      </c>
      <c r="P1736" s="13">
        <v>30067942</v>
      </c>
      <c r="Q1736" s="14">
        <v>0.57053762174231459</v>
      </c>
      <c r="R1736" s="13">
        <v>83530</v>
      </c>
      <c r="S1736" s="15">
        <v>1.5849773670620869E-3</v>
      </c>
      <c r="T1736" s="15">
        <v>2.7780418094460902E-3</v>
      </c>
    </row>
    <row r="1737" spans="1:20">
      <c r="A1737" s="10" t="s">
        <v>2143</v>
      </c>
      <c r="B1737" s="10" t="s">
        <v>2037</v>
      </c>
      <c r="C1737" s="10" t="s">
        <v>317</v>
      </c>
      <c r="D1737" s="10" t="s">
        <v>1819</v>
      </c>
      <c r="E1737" s="10" t="s">
        <v>832</v>
      </c>
      <c r="F1737" s="10">
        <v>73</v>
      </c>
      <c r="G1737" s="10" t="s">
        <v>320</v>
      </c>
      <c r="H1737" s="10" t="s">
        <v>322</v>
      </c>
      <c r="I1737" s="10" t="s">
        <v>322</v>
      </c>
      <c r="J1737" t="str" cm="1">
        <f t="array" ref="J1737">_xlfn.SWITCH(I1737, "Rectum","Rectum","Sigma","LC","LC","LC","RC","RC","left","LC","right","RC","Left colon","LC","Right colon","RC","NA","NA","TODO","NA","Multiple")</f>
        <v>NA</v>
      </c>
      <c r="K1737" s="10" t="s">
        <v>322</v>
      </c>
      <c r="L1737" s="10" t="s">
        <v>322</v>
      </c>
      <c r="M1737" s="10" t="s">
        <v>322</v>
      </c>
      <c r="N1737" s="11" t="s">
        <v>328</v>
      </c>
      <c r="O1737" s="12">
        <v>18350834</v>
      </c>
      <c r="P1737" s="13">
        <v>28164767</v>
      </c>
      <c r="Q1737" s="14">
        <v>0.60472942906134464</v>
      </c>
      <c r="R1737" s="13">
        <v>58562</v>
      </c>
      <c r="S1737" s="15">
        <v>1.2573924302193042E-3</v>
      </c>
      <c r="T1737" s="15">
        <v>2.0792644938266301E-3</v>
      </c>
    </row>
    <row r="1738" spans="1:20">
      <c r="A1738" s="10" t="s">
        <v>2144</v>
      </c>
      <c r="B1738" s="10" t="s">
        <v>2037</v>
      </c>
      <c r="C1738" s="10" t="s">
        <v>317</v>
      </c>
      <c r="D1738" s="10" t="s">
        <v>1819</v>
      </c>
      <c r="E1738" s="10" t="s">
        <v>832</v>
      </c>
      <c r="F1738" s="10">
        <v>58</v>
      </c>
      <c r="G1738" s="10" t="s">
        <v>320</v>
      </c>
      <c r="H1738" s="10" t="s">
        <v>322</v>
      </c>
      <c r="I1738" s="10" t="s">
        <v>322</v>
      </c>
      <c r="J1738" t="str" cm="1">
        <f t="array" ref="J1738">_xlfn.SWITCH(I1738, "Rectum","Rectum","Sigma","LC","LC","LC","RC","RC","left","LC","right","RC","Left colon","LC","Right colon","RC","NA","NA","TODO","NA","Multiple")</f>
        <v>NA</v>
      </c>
      <c r="K1738" s="10" t="s">
        <v>322</v>
      </c>
      <c r="L1738" s="10" t="s">
        <v>322</v>
      </c>
      <c r="M1738" s="10" t="s">
        <v>322</v>
      </c>
      <c r="N1738" s="11" t="s">
        <v>328</v>
      </c>
      <c r="O1738" s="12">
        <v>23201762</v>
      </c>
      <c r="P1738" s="13">
        <v>24178212</v>
      </c>
      <c r="Q1738" s="14">
        <v>0.50955502124894092</v>
      </c>
      <c r="R1738" s="13">
        <v>69685</v>
      </c>
      <c r="S1738" s="15">
        <v>1.4686090789398508E-3</v>
      </c>
      <c r="T1738" s="15">
        <v>2.88214033361938E-3</v>
      </c>
    </row>
    <row r="1739" spans="1:20">
      <c r="A1739" s="10" t="s">
        <v>2145</v>
      </c>
      <c r="B1739" s="10" t="s">
        <v>2037</v>
      </c>
      <c r="C1739" s="10" t="s">
        <v>317</v>
      </c>
      <c r="D1739" s="10" t="s">
        <v>1819</v>
      </c>
      <c r="E1739" s="10" t="s">
        <v>832</v>
      </c>
      <c r="F1739" s="10">
        <v>54</v>
      </c>
      <c r="G1739" s="10" t="s">
        <v>340</v>
      </c>
      <c r="H1739" s="10" t="s">
        <v>322</v>
      </c>
      <c r="I1739" s="10" t="s">
        <v>322</v>
      </c>
      <c r="J1739" t="str" cm="1">
        <f t="array" ref="J1739">_xlfn.SWITCH(I1739, "Rectum","Rectum","Sigma","LC","LC","LC","RC","RC","left","LC","right","RC","Left colon","LC","Right colon","RC","NA","NA","TODO","NA","Multiple")</f>
        <v>NA</v>
      </c>
      <c r="K1739" s="10" t="s">
        <v>322</v>
      </c>
      <c r="L1739" s="10" t="s">
        <v>322</v>
      </c>
      <c r="M1739" s="10" t="s">
        <v>322</v>
      </c>
      <c r="N1739" s="11" t="s">
        <v>328</v>
      </c>
      <c r="O1739" s="12">
        <v>15368237</v>
      </c>
      <c r="P1739" s="13">
        <v>25349458</v>
      </c>
      <c r="Q1739" s="14">
        <v>0.62180566266363246</v>
      </c>
      <c r="R1739" s="13">
        <v>49798</v>
      </c>
      <c r="S1739" s="15">
        <v>1.2215124437502203E-3</v>
      </c>
      <c r="T1739" s="15">
        <v>1.9644601474319502E-3</v>
      </c>
    </row>
    <row r="1740" spans="1:20">
      <c r="A1740" s="10" t="s">
        <v>2146</v>
      </c>
      <c r="B1740" s="10" t="s">
        <v>2037</v>
      </c>
      <c r="C1740" s="10" t="s">
        <v>317</v>
      </c>
      <c r="D1740" s="10" t="s">
        <v>1819</v>
      </c>
      <c r="E1740" s="10" t="s">
        <v>832</v>
      </c>
      <c r="F1740" s="10">
        <v>67</v>
      </c>
      <c r="G1740" s="10" t="s">
        <v>320</v>
      </c>
      <c r="H1740" s="10" t="s">
        <v>322</v>
      </c>
      <c r="I1740" s="10" t="s">
        <v>322</v>
      </c>
      <c r="J1740" t="str" cm="1">
        <f t="array" ref="J1740">_xlfn.SWITCH(I1740, "Rectum","Rectum","Sigma","LC","LC","LC","RC","RC","left","LC","right","RC","Left colon","LC","Right colon","RC","NA","NA","TODO","NA","Multiple")</f>
        <v>NA</v>
      </c>
      <c r="K1740" s="10" t="s">
        <v>322</v>
      </c>
      <c r="L1740" s="10" t="s">
        <v>322</v>
      </c>
      <c r="M1740" s="10" t="s">
        <v>322</v>
      </c>
      <c r="N1740" s="11" t="s">
        <v>328</v>
      </c>
      <c r="O1740" s="12">
        <v>8239945</v>
      </c>
      <c r="P1740" s="13">
        <v>27990720</v>
      </c>
      <c r="Q1740" s="14">
        <v>0.77204817291183514</v>
      </c>
      <c r="R1740" s="13">
        <v>24482</v>
      </c>
      <c r="S1740" s="15">
        <v>6.7526963826680935E-4</v>
      </c>
      <c r="T1740" s="15">
        <v>8.7464702587143205E-4</v>
      </c>
    </row>
    <row r="1741" spans="1:20">
      <c r="A1741" s="10" t="s">
        <v>2147</v>
      </c>
      <c r="B1741" s="10" t="s">
        <v>2037</v>
      </c>
      <c r="C1741" s="10" t="s">
        <v>317</v>
      </c>
      <c r="D1741" s="10" t="s">
        <v>1819</v>
      </c>
      <c r="E1741" s="10" t="s">
        <v>832</v>
      </c>
      <c r="F1741" s="10">
        <v>61</v>
      </c>
      <c r="G1741" s="10" t="s">
        <v>340</v>
      </c>
      <c r="H1741" s="10" t="s">
        <v>322</v>
      </c>
      <c r="I1741" s="10" t="s">
        <v>322</v>
      </c>
      <c r="J1741" t="str" cm="1">
        <f t="array" ref="J1741">_xlfn.SWITCH(I1741, "Rectum","Rectum","Sigma","LC","LC","LC","RC","RC","left","LC","right","RC","Left colon","LC","Right colon","RC","NA","NA","TODO","NA","Multiple")</f>
        <v>NA</v>
      </c>
      <c r="K1741" s="10" t="s">
        <v>322</v>
      </c>
      <c r="L1741" s="10" t="s">
        <v>322</v>
      </c>
      <c r="M1741" s="10" t="s">
        <v>322</v>
      </c>
      <c r="N1741" s="11" t="s">
        <v>328</v>
      </c>
      <c r="O1741" s="12">
        <v>5920451</v>
      </c>
      <c r="P1741" s="13">
        <v>25895475</v>
      </c>
      <c r="Q1741" s="14">
        <v>0.81319101322809373</v>
      </c>
      <c r="R1741" s="13">
        <v>28345</v>
      </c>
      <c r="S1741" s="15">
        <v>8.9011301279278776E-4</v>
      </c>
      <c r="T1741" s="15">
        <v>1.0945927811712301E-3</v>
      </c>
    </row>
    <row r="1742" spans="1:20">
      <c r="A1742" s="10" t="s">
        <v>2148</v>
      </c>
      <c r="B1742" s="10" t="s">
        <v>2037</v>
      </c>
      <c r="C1742" s="10" t="s">
        <v>317</v>
      </c>
      <c r="D1742" s="10" t="s">
        <v>1819</v>
      </c>
      <c r="E1742" s="10" t="s">
        <v>832</v>
      </c>
      <c r="F1742" s="10">
        <v>68</v>
      </c>
      <c r="G1742" s="10" t="s">
        <v>320</v>
      </c>
      <c r="H1742" s="10" t="s">
        <v>322</v>
      </c>
      <c r="I1742" s="10" t="s">
        <v>322</v>
      </c>
      <c r="J1742" t="str" cm="1">
        <f t="array" ref="J1742">_xlfn.SWITCH(I1742, "Rectum","Rectum","Sigma","LC","LC","LC","RC","RC","left","LC","right","RC","Left colon","LC","Right colon","RC","NA","NA","TODO","NA","Multiple")</f>
        <v>NA</v>
      </c>
      <c r="K1742" s="10" t="s">
        <v>322</v>
      </c>
      <c r="L1742" s="10" t="s">
        <v>322</v>
      </c>
      <c r="M1742" s="10" t="s">
        <v>322</v>
      </c>
      <c r="N1742" s="11" t="s">
        <v>328</v>
      </c>
      <c r="O1742" s="12">
        <v>12744577</v>
      </c>
      <c r="P1742" s="13">
        <v>15574602</v>
      </c>
      <c r="Q1742" s="14">
        <v>0.54714001289562042</v>
      </c>
      <c r="R1742" s="13">
        <v>146299</v>
      </c>
      <c r="S1742" s="15">
        <v>5.1395237417056552E-3</v>
      </c>
      <c r="T1742" s="15">
        <v>9.3934342591868499E-3</v>
      </c>
    </row>
    <row r="1743" spans="1:20">
      <c r="A1743" s="10" t="s">
        <v>2149</v>
      </c>
      <c r="B1743" s="10" t="s">
        <v>2037</v>
      </c>
      <c r="C1743" s="10" t="s">
        <v>317</v>
      </c>
      <c r="D1743" s="10" t="s">
        <v>1819</v>
      </c>
      <c r="E1743" s="10" t="s">
        <v>832</v>
      </c>
      <c r="F1743" s="10">
        <v>66</v>
      </c>
      <c r="G1743" s="10" t="s">
        <v>320</v>
      </c>
      <c r="H1743" s="10" t="s">
        <v>322</v>
      </c>
      <c r="I1743" s="10" t="s">
        <v>322</v>
      </c>
      <c r="J1743" t="str" cm="1">
        <f t="array" ref="J1743">_xlfn.SWITCH(I1743, "Rectum","Rectum","Sigma","LC","LC","LC","RC","RC","left","LC","right","RC","Left colon","LC","Right colon","RC","NA","NA","TODO","NA","Multiple")</f>
        <v>NA</v>
      </c>
      <c r="K1743" s="10" t="s">
        <v>322</v>
      </c>
      <c r="L1743" s="10" t="s">
        <v>322</v>
      </c>
      <c r="M1743" s="10" t="s">
        <v>322</v>
      </c>
      <c r="N1743" s="11" t="s">
        <v>328</v>
      </c>
      <c r="O1743" s="12">
        <v>22156703</v>
      </c>
      <c r="P1743" s="13">
        <v>19569857</v>
      </c>
      <c r="Q1743" s="14">
        <v>0.46818244052299113</v>
      </c>
      <c r="R1743" s="13">
        <v>73079</v>
      </c>
      <c r="S1743" s="15">
        <v>1.7483165345040419E-3</v>
      </c>
      <c r="T1743" s="15">
        <v>3.7342633622718903E-3</v>
      </c>
    </row>
    <row r="1744" spans="1:20">
      <c r="A1744" s="10" t="s">
        <v>2150</v>
      </c>
      <c r="B1744" s="10" t="s">
        <v>2037</v>
      </c>
      <c r="C1744" s="10" t="s">
        <v>317</v>
      </c>
      <c r="D1744" s="10" t="s">
        <v>1819</v>
      </c>
      <c r="E1744" s="10" t="s">
        <v>832</v>
      </c>
      <c r="F1744" s="10">
        <v>60</v>
      </c>
      <c r="G1744" s="10" t="s">
        <v>320</v>
      </c>
      <c r="H1744" s="10" t="s">
        <v>322</v>
      </c>
      <c r="I1744" s="10" t="s">
        <v>322</v>
      </c>
      <c r="J1744" t="str" cm="1">
        <f t="array" ref="J1744">_xlfn.SWITCH(I1744, "Rectum","Rectum","Sigma","LC","LC","LC","RC","RC","left","LC","right","RC","Left colon","LC","Right colon","RC","NA","NA","TODO","NA","Multiple")</f>
        <v>NA</v>
      </c>
      <c r="K1744" s="10" t="s">
        <v>322</v>
      </c>
      <c r="L1744" s="10" t="s">
        <v>322</v>
      </c>
      <c r="M1744" s="10" t="s">
        <v>322</v>
      </c>
      <c r="N1744" s="11" t="s">
        <v>328</v>
      </c>
      <c r="O1744" s="12">
        <v>22459007</v>
      </c>
      <c r="P1744" s="13">
        <v>16393336</v>
      </c>
      <c r="Q1744" s="14">
        <v>0.42108475301931975</v>
      </c>
      <c r="R1744" s="13">
        <v>78860</v>
      </c>
      <c r="S1744" s="15">
        <v>2.025624535671297E-3</v>
      </c>
      <c r="T1744" s="15">
        <v>4.81049128743533E-3</v>
      </c>
    </row>
    <row r="1745" spans="1:20">
      <c r="A1745" s="10" t="s">
        <v>2151</v>
      </c>
      <c r="B1745" s="10" t="s">
        <v>2037</v>
      </c>
      <c r="C1745" s="10" t="s">
        <v>317</v>
      </c>
      <c r="D1745" s="10" t="s">
        <v>1819</v>
      </c>
      <c r="E1745" s="10" t="s">
        <v>832</v>
      </c>
      <c r="F1745" s="10">
        <v>69</v>
      </c>
      <c r="G1745" s="10" t="s">
        <v>340</v>
      </c>
      <c r="H1745" s="10" t="s">
        <v>322</v>
      </c>
      <c r="I1745" s="10" t="s">
        <v>322</v>
      </c>
      <c r="J1745" t="str" cm="1">
        <f t="array" ref="J1745">_xlfn.SWITCH(I1745, "Rectum","Rectum","Sigma","LC","LC","LC","RC","RC","left","LC","right","RC","Left colon","LC","Right colon","RC","NA","NA","TODO","NA","Multiple")</f>
        <v>NA</v>
      </c>
      <c r="K1745" s="10" t="s">
        <v>322</v>
      </c>
      <c r="L1745" s="10" t="s">
        <v>322</v>
      </c>
      <c r="M1745" s="10" t="s">
        <v>322</v>
      </c>
      <c r="N1745" s="11" t="s">
        <v>328</v>
      </c>
      <c r="O1745" s="12">
        <v>6248771</v>
      </c>
      <c r="P1745" s="13">
        <v>42019382</v>
      </c>
      <c r="Q1745" s="14">
        <v>0.8701804068731015</v>
      </c>
      <c r="R1745" s="13">
        <v>19974</v>
      </c>
      <c r="S1745" s="15">
        <v>4.1364205325255214E-4</v>
      </c>
      <c r="T1745" s="15">
        <v>4.7535206491137799E-4</v>
      </c>
    </row>
    <row r="1746" spans="1:20">
      <c r="A1746" s="10" t="s">
        <v>2152</v>
      </c>
      <c r="B1746" s="10" t="s">
        <v>2037</v>
      </c>
      <c r="C1746" s="10" t="s">
        <v>317</v>
      </c>
      <c r="D1746" s="10" t="s">
        <v>1819</v>
      </c>
      <c r="E1746" s="10" t="s">
        <v>832</v>
      </c>
      <c r="F1746" s="10">
        <v>56</v>
      </c>
      <c r="G1746" s="10" t="s">
        <v>320</v>
      </c>
      <c r="H1746" s="10" t="s">
        <v>322</v>
      </c>
      <c r="I1746" s="10" t="s">
        <v>322</v>
      </c>
      <c r="J1746" t="str" cm="1">
        <f t="array" ref="J1746">_xlfn.SWITCH(I1746, "Rectum","Rectum","Sigma","LC","LC","LC","RC","RC","left","LC","right","RC","Left colon","LC","Right colon","RC","NA","NA","TODO","NA","Multiple")</f>
        <v>NA</v>
      </c>
      <c r="K1746" s="10" t="s">
        <v>322</v>
      </c>
      <c r="L1746" s="10" t="s">
        <v>322</v>
      </c>
      <c r="M1746" s="10" t="s">
        <v>322</v>
      </c>
      <c r="N1746" s="11" t="s">
        <v>328</v>
      </c>
      <c r="O1746" s="12">
        <v>10515070</v>
      </c>
      <c r="P1746" s="13">
        <v>26947639</v>
      </c>
      <c r="Q1746" s="14">
        <v>0.71844892403047356</v>
      </c>
      <c r="R1746" s="13">
        <v>45370</v>
      </c>
      <c r="S1746" s="15">
        <v>1.2096060691351321E-3</v>
      </c>
      <c r="T1746" s="15">
        <v>1.6836354383402599E-3</v>
      </c>
    </row>
    <row r="1747" spans="1:20">
      <c r="A1747" s="10" t="s">
        <v>2153</v>
      </c>
      <c r="B1747" s="10" t="s">
        <v>2037</v>
      </c>
      <c r="C1747" s="10" t="s">
        <v>317</v>
      </c>
      <c r="D1747" s="10" t="s">
        <v>1819</v>
      </c>
      <c r="E1747" s="10" t="s">
        <v>832</v>
      </c>
      <c r="F1747" s="10">
        <v>69</v>
      </c>
      <c r="G1747" s="10" t="s">
        <v>320</v>
      </c>
      <c r="H1747" s="10" t="s">
        <v>322</v>
      </c>
      <c r="I1747" s="10" t="s">
        <v>322</v>
      </c>
      <c r="J1747" t="str" cm="1">
        <f t="array" ref="J1747">_xlfn.SWITCH(I1747, "Rectum","Rectum","Sigma","LC","LC","LC","RC","RC","left","LC","right","RC","Left colon","LC","Right colon","RC","NA","NA","TODO","NA","Multiple")</f>
        <v>NA</v>
      </c>
      <c r="K1747" s="10" t="s">
        <v>322</v>
      </c>
      <c r="L1747" s="10" t="s">
        <v>322</v>
      </c>
      <c r="M1747" s="10" t="s">
        <v>322</v>
      </c>
      <c r="N1747" s="11" t="s">
        <v>323</v>
      </c>
      <c r="O1747" s="12">
        <v>11350416</v>
      </c>
      <c r="P1747" s="13">
        <v>25411858</v>
      </c>
      <c r="Q1747" s="14">
        <v>0.68124700317468456</v>
      </c>
      <c r="R1747" s="13">
        <v>539700</v>
      </c>
      <c r="S1747" s="15">
        <v>1.4468403200323929E-2</v>
      </c>
      <c r="T1747" s="15">
        <v>2.1238116473026102E-2</v>
      </c>
    </row>
    <row r="1748" spans="1:20">
      <c r="A1748" s="10" t="s">
        <v>2154</v>
      </c>
      <c r="B1748" s="10" t="s">
        <v>2037</v>
      </c>
      <c r="C1748" s="10" t="s">
        <v>317</v>
      </c>
      <c r="D1748" s="10" t="s">
        <v>1819</v>
      </c>
      <c r="E1748" s="10" t="s">
        <v>832</v>
      </c>
      <c r="F1748" s="10">
        <v>61</v>
      </c>
      <c r="G1748" s="10" t="s">
        <v>340</v>
      </c>
      <c r="H1748" s="10" t="s">
        <v>322</v>
      </c>
      <c r="I1748" s="10" t="s">
        <v>322</v>
      </c>
      <c r="J1748" t="str" cm="1">
        <f t="array" ref="J1748">_xlfn.SWITCH(I1748, "Rectum","Rectum","Sigma","LC","LC","LC","RC","RC","left","LC","right","RC","Left colon","LC","Right colon","RC","NA","NA","TODO","NA","Multiple")</f>
        <v>NA</v>
      </c>
      <c r="K1748" s="10" t="s">
        <v>322</v>
      </c>
      <c r="L1748" s="10" t="s">
        <v>322</v>
      </c>
      <c r="M1748" s="10" t="s">
        <v>322</v>
      </c>
      <c r="N1748" s="11" t="s">
        <v>323</v>
      </c>
      <c r="O1748" s="12">
        <v>22316701</v>
      </c>
      <c r="P1748" s="13">
        <v>19062605</v>
      </c>
      <c r="Q1748" s="14">
        <v>0.45681392964598594</v>
      </c>
      <c r="R1748" s="13">
        <v>350168</v>
      </c>
      <c r="S1748" s="15">
        <v>8.3913830306128461E-3</v>
      </c>
      <c r="T1748" s="15">
        <v>1.8369367670368199E-2</v>
      </c>
    </row>
    <row r="1749" spans="1:20">
      <c r="A1749" s="10" t="s">
        <v>2155</v>
      </c>
      <c r="B1749" s="10" t="s">
        <v>2037</v>
      </c>
      <c r="C1749" s="10" t="s">
        <v>317</v>
      </c>
      <c r="D1749" s="10" t="s">
        <v>1819</v>
      </c>
      <c r="E1749" s="10" t="s">
        <v>832</v>
      </c>
      <c r="F1749" s="10">
        <v>72</v>
      </c>
      <c r="G1749" s="10" t="s">
        <v>320</v>
      </c>
      <c r="H1749" s="10" t="s">
        <v>322</v>
      </c>
      <c r="I1749" s="10" t="s">
        <v>322</v>
      </c>
      <c r="J1749" t="str" cm="1">
        <f t="array" ref="J1749">_xlfn.SWITCH(I1749, "Rectum","Rectum","Sigma","LC","LC","LC","RC","RC","left","LC","right","RC","Left colon","LC","Right colon","RC","NA","NA","TODO","NA","Multiple")</f>
        <v>NA</v>
      </c>
      <c r="K1749" s="10" t="s">
        <v>322</v>
      </c>
      <c r="L1749" s="10" t="s">
        <v>322</v>
      </c>
      <c r="M1749" s="10" t="s">
        <v>322</v>
      </c>
      <c r="N1749" s="11" t="s">
        <v>323</v>
      </c>
      <c r="O1749" s="12">
        <v>25753265</v>
      </c>
      <c r="P1749" s="13">
        <v>18103775</v>
      </c>
      <c r="Q1749" s="14">
        <v>0.40824619301296355</v>
      </c>
      <c r="R1749" s="13">
        <v>488199</v>
      </c>
      <c r="S1749" s="15">
        <v>1.100905105055359E-2</v>
      </c>
      <c r="T1749" s="15">
        <v>2.6966696172483401E-2</v>
      </c>
    </row>
    <row r="1750" spans="1:20">
      <c r="A1750" s="10" t="s">
        <v>2156</v>
      </c>
      <c r="B1750" s="10" t="s">
        <v>2037</v>
      </c>
      <c r="C1750" s="10" t="s">
        <v>317</v>
      </c>
      <c r="D1750" s="10" t="s">
        <v>1819</v>
      </c>
      <c r="E1750" s="10" t="s">
        <v>832</v>
      </c>
      <c r="F1750" s="10">
        <v>60</v>
      </c>
      <c r="G1750" s="10" t="s">
        <v>320</v>
      </c>
      <c r="H1750" s="10" t="s">
        <v>322</v>
      </c>
      <c r="I1750" s="10" t="s">
        <v>322</v>
      </c>
      <c r="J1750" t="str" cm="1">
        <f t="array" ref="J1750">_xlfn.SWITCH(I1750, "Rectum","Rectum","Sigma","LC","LC","LC","RC","RC","left","LC","right","RC","Left colon","LC","Right colon","RC","NA","NA","TODO","NA","Multiple")</f>
        <v>NA</v>
      </c>
      <c r="K1750" s="10" t="s">
        <v>322</v>
      </c>
      <c r="L1750" s="10" t="s">
        <v>322</v>
      </c>
      <c r="M1750" s="10" t="s">
        <v>322</v>
      </c>
      <c r="N1750" s="11" t="s">
        <v>328</v>
      </c>
      <c r="O1750" s="12">
        <v>10595683</v>
      </c>
      <c r="P1750" s="13">
        <v>20545004</v>
      </c>
      <c r="Q1750" s="14">
        <v>0.65880179224836233</v>
      </c>
      <c r="R1750" s="13">
        <v>44723</v>
      </c>
      <c r="S1750" s="15">
        <v>1.4341001128412292E-3</v>
      </c>
      <c r="T1750" s="15">
        <v>2.17683092200907E-3</v>
      </c>
    </row>
    <row r="1751" spans="1:20">
      <c r="A1751" s="10" t="s">
        <v>2157</v>
      </c>
      <c r="B1751" s="10" t="s">
        <v>2037</v>
      </c>
      <c r="C1751" s="10" t="s">
        <v>317</v>
      </c>
      <c r="D1751" s="10" t="s">
        <v>1819</v>
      </c>
      <c r="E1751" s="10" t="s">
        <v>832</v>
      </c>
      <c r="F1751" s="10">
        <v>64</v>
      </c>
      <c r="G1751" s="10" t="s">
        <v>340</v>
      </c>
      <c r="H1751" s="10" t="s">
        <v>322</v>
      </c>
      <c r="I1751" s="10" t="s">
        <v>322</v>
      </c>
      <c r="J1751" t="str" cm="1">
        <f t="array" ref="J1751">_xlfn.SWITCH(I1751, "Rectum","Rectum","Sigma","LC","LC","LC","RC","RC","left","LC","right","RC","Left colon","LC","Right colon","RC","NA","NA","TODO","NA","Multiple")</f>
        <v>NA</v>
      </c>
      <c r="K1751" s="10" t="s">
        <v>322</v>
      </c>
      <c r="L1751" s="10" t="s">
        <v>322</v>
      </c>
      <c r="M1751" s="10" t="s">
        <v>322</v>
      </c>
      <c r="N1751" s="11" t="s">
        <v>328</v>
      </c>
      <c r="O1751" s="12">
        <v>14689399</v>
      </c>
      <c r="P1751" s="13">
        <v>26794216</v>
      </c>
      <c r="Q1751" s="14">
        <v>0.64511434555983782</v>
      </c>
      <c r="R1751" s="13">
        <v>50442</v>
      </c>
      <c r="S1751" s="15">
        <v>1.2144732213373714E-3</v>
      </c>
      <c r="T1751" s="15">
        <v>1.88257047715074E-3</v>
      </c>
    </row>
    <row r="1752" spans="1:20">
      <c r="A1752" s="10" t="s">
        <v>2158</v>
      </c>
      <c r="B1752" s="10" t="s">
        <v>2037</v>
      </c>
      <c r="C1752" s="10" t="s">
        <v>317</v>
      </c>
      <c r="D1752" s="10" t="s">
        <v>1819</v>
      </c>
      <c r="E1752" s="10" t="s">
        <v>832</v>
      </c>
      <c r="F1752" s="10">
        <v>75</v>
      </c>
      <c r="G1752" s="10" t="s">
        <v>320</v>
      </c>
      <c r="H1752" s="10" t="s">
        <v>322</v>
      </c>
      <c r="I1752" s="10" t="s">
        <v>322</v>
      </c>
      <c r="J1752" t="str" cm="1">
        <f t="array" ref="J1752">_xlfn.SWITCH(I1752, "Rectum","Rectum","Sigma","LC","LC","LC","RC","RC","left","LC","right","RC","Left colon","LC","Right colon","RC","NA","NA","TODO","NA","Multiple")</f>
        <v>NA</v>
      </c>
      <c r="K1752" s="10" t="s">
        <v>322</v>
      </c>
      <c r="L1752" s="10" t="s">
        <v>322</v>
      </c>
      <c r="M1752" s="10" t="s">
        <v>322</v>
      </c>
      <c r="N1752" s="11" t="s">
        <v>328</v>
      </c>
      <c r="O1752" s="12">
        <v>13003466</v>
      </c>
      <c r="P1752" s="13">
        <v>29207257</v>
      </c>
      <c r="Q1752" s="14">
        <v>0.6905856276319966</v>
      </c>
      <c r="R1752" s="13">
        <v>82739</v>
      </c>
      <c r="S1752" s="15">
        <v>1.9563071001376053E-3</v>
      </c>
      <c r="T1752" s="15">
        <v>2.8328233630429602E-3</v>
      </c>
    </row>
    <row r="1753" spans="1:20">
      <c r="A1753" s="10" t="s">
        <v>2159</v>
      </c>
      <c r="B1753" s="10" t="s">
        <v>2037</v>
      </c>
      <c r="C1753" s="10" t="s">
        <v>317</v>
      </c>
      <c r="D1753" s="10" t="s">
        <v>1819</v>
      </c>
      <c r="E1753" s="10" t="s">
        <v>832</v>
      </c>
      <c r="F1753" s="10">
        <v>61</v>
      </c>
      <c r="G1753" s="10" t="s">
        <v>340</v>
      </c>
      <c r="H1753" s="10" t="s">
        <v>322</v>
      </c>
      <c r="I1753" s="10" t="s">
        <v>322</v>
      </c>
      <c r="J1753" t="str" cm="1">
        <f t="array" ref="J1753">_xlfn.SWITCH(I1753, "Rectum","Rectum","Sigma","LC","LC","LC","RC","RC","left","LC","right","RC","Left colon","LC","Right colon","RC","NA","NA","TODO","NA","Multiple")</f>
        <v>NA</v>
      </c>
      <c r="K1753" s="10" t="s">
        <v>322</v>
      </c>
      <c r="L1753" s="10" t="s">
        <v>322</v>
      </c>
      <c r="M1753" s="10" t="s">
        <v>322</v>
      </c>
      <c r="N1753" s="11" t="s">
        <v>328</v>
      </c>
      <c r="O1753" s="12">
        <v>16675611</v>
      </c>
      <c r="P1753" s="13">
        <v>25169310</v>
      </c>
      <c r="Q1753" s="14">
        <v>0.60076884767013095</v>
      </c>
      <c r="R1753" s="13">
        <v>50244</v>
      </c>
      <c r="S1753" s="15">
        <v>1.1992792008337955E-3</v>
      </c>
      <c r="T1753" s="15">
        <v>1.99624065975587E-3</v>
      </c>
    </row>
    <row r="1754" spans="1:20">
      <c r="A1754" s="10" t="s">
        <v>2160</v>
      </c>
      <c r="B1754" s="10" t="s">
        <v>2037</v>
      </c>
      <c r="C1754" s="10" t="s">
        <v>317</v>
      </c>
      <c r="D1754" s="10" t="s">
        <v>1819</v>
      </c>
      <c r="E1754" s="10" t="s">
        <v>832</v>
      </c>
      <c r="F1754" s="10">
        <v>63</v>
      </c>
      <c r="G1754" s="10" t="s">
        <v>320</v>
      </c>
      <c r="H1754" s="10" t="s">
        <v>322</v>
      </c>
      <c r="I1754" s="10" t="s">
        <v>322</v>
      </c>
      <c r="J1754" t="str" cm="1">
        <f t="array" ref="J1754">_xlfn.SWITCH(I1754, "Rectum","Rectum","Sigma","LC","LC","LC","RC","RC","left","LC","right","RC","Left colon","LC","Right colon","RC","NA","NA","TODO","NA","Multiple")</f>
        <v>NA</v>
      </c>
      <c r="K1754" s="10" t="s">
        <v>322</v>
      </c>
      <c r="L1754" s="10" t="s">
        <v>322</v>
      </c>
      <c r="M1754" s="10" t="s">
        <v>322</v>
      </c>
      <c r="N1754" s="11" t="s">
        <v>328</v>
      </c>
      <c r="O1754" s="12">
        <v>18643785</v>
      </c>
      <c r="P1754" s="13">
        <v>12213153</v>
      </c>
      <c r="Q1754" s="14">
        <v>0.39489224132635053</v>
      </c>
      <c r="R1754" s="13">
        <v>70874</v>
      </c>
      <c r="S1754" s="15">
        <v>2.2915943746683407E-3</v>
      </c>
      <c r="T1754" s="15">
        <v>5.8030878676456395E-3</v>
      </c>
    </row>
    <row r="1755" spans="1:20">
      <c r="A1755" s="10" t="s">
        <v>2161</v>
      </c>
      <c r="B1755" s="10" t="s">
        <v>2037</v>
      </c>
      <c r="C1755" s="10" t="s">
        <v>317</v>
      </c>
      <c r="D1755" s="10" t="s">
        <v>1819</v>
      </c>
      <c r="E1755" s="10" t="s">
        <v>832</v>
      </c>
      <c r="F1755" s="10">
        <v>56</v>
      </c>
      <c r="G1755" s="10" t="s">
        <v>320</v>
      </c>
      <c r="H1755" s="10" t="s">
        <v>322</v>
      </c>
      <c r="I1755" s="10" t="s">
        <v>322</v>
      </c>
      <c r="J1755" t="str" cm="1">
        <f t="array" ref="J1755">_xlfn.SWITCH(I1755, "Rectum","Rectum","Sigma","LC","LC","LC","RC","RC","left","LC","right","RC","Left colon","LC","Right colon","RC","NA","NA","TODO","NA","Multiple")</f>
        <v>NA</v>
      </c>
      <c r="K1755" s="10" t="s">
        <v>322</v>
      </c>
      <c r="L1755" s="10" t="s">
        <v>322</v>
      </c>
      <c r="M1755" s="10" t="s">
        <v>322</v>
      </c>
      <c r="N1755" s="11" t="s">
        <v>328</v>
      </c>
      <c r="O1755" s="12">
        <v>15410837</v>
      </c>
      <c r="P1755" s="13">
        <v>21870903</v>
      </c>
      <c r="Q1755" s="14">
        <v>0.58588673993743567</v>
      </c>
      <c r="R1755" s="13">
        <v>47835</v>
      </c>
      <c r="S1755" s="15">
        <v>1.2814236433176644E-3</v>
      </c>
      <c r="T1755" s="15">
        <v>2.1871524920575999E-3</v>
      </c>
    </row>
    <row r="1756" spans="1:20">
      <c r="A1756" s="10" t="s">
        <v>2162</v>
      </c>
      <c r="B1756" s="10" t="s">
        <v>2037</v>
      </c>
      <c r="C1756" s="10" t="s">
        <v>317</v>
      </c>
      <c r="D1756" s="10" t="s">
        <v>1819</v>
      </c>
      <c r="E1756" s="10" t="s">
        <v>832</v>
      </c>
      <c r="F1756" s="10">
        <v>73</v>
      </c>
      <c r="G1756" s="10" t="s">
        <v>340</v>
      </c>
      <c r="H1756" s="10" t="s">
        <v>322</v>
      </c>
      <c r="I1756" s="10" t="s">
        <v>322</v>
      </c>
      <c r="J1756" t="str" cm="1">
        <f t="array" ref="J1756">_xlfn.SWITCH(I1756, "Rectum","Rectum","Sigma","LC","LC","LC","RC","RC","left","LC","right","RC","Left colon","LC","Right colon","RC","NA","NA","TODO","NA","Multiple")</f>
        <v>NA</v>
      </c>
      <c r="K1756" s="10" t="s">
        <v>322</v>
      </c>
      <c r="L1756" s="10" t="s">
        <v>322</v>
      </c>
      <c r="M1756" s="10" t="s">
        <v>322</v>
      </c>
      <c r="N1756" s="11" t="s">
        <v>328</v>
      </c>
      <c r="O1756" s="12">
        <v>13384729</v>
      </c>
      <c r="P1756" s="13">
        <v>25800682</v>
      </c>
      <c r="Q1756" s="14">
        <v>0.65738986685786527</v>
      </c>
      <c r="R1756" s="13">
        <v>61744</v>
      </c>
      <c r="S1756" s="15">
        <v>1.5732095740442842E-3</v>
      </c>
      <c r="T1756" s="15">
        <v>2.3931150347110998E-3</v>
      </c>
    </row>
    <row r="1757" spans="1:20">
      <c r="A1757" s="10" t="s">
        <v>2163</v>
      </c>
      <c r="B1757" s="10" t="s">
        <v>2037</v>
      </c>
      <c r="C1757" s="10" t="s">
        <v>317</v>
      </c>
      <c r="D1757" s="10" t="s">
        <v>1819</v>
      </c>
      <c r="E1757" s="10" t="s">
        <v>832</v>
      </c>
      <c r="F1757" s="10">
        <v>65</v>
      </c>
      <c r="G1757" s="10" t="s">
        <v>320</v>
      </c>
      <c r="H1757" s="10" t="s">
        <v>322</v>
      </c>
      <c r="I1757" s="10" t="s">
        <v>322</v>
      </c>
      <c r="J1757" t="str" cm="1">
        <f t="array" ref="J1757">_xlfn.SWITCH(I1757, "Rectum","Rectum","Sigma","LC","LC","LC","RC","RC","left","LC","right","RC","Left colon","LC","Right colon","RC","NA","NA","TODO","NA","Multiple")</f>
        <v>NA</v>
      </c>
      <c r="K1757" s="10" t="s">
        <v>322</v>
      </c>
      <c r="L1757" s="10" t="s">
        <v>322</v>
      </c>
      <c r="M1757" s="10" t="s">
        <v>322</v>
      </c>
      <c r="N1757" s="11" t="s">
        <v>328</v>
      </c>
      <c r="O1757" s="12">
        <v>11913210</v>
      </c>
      <c r="P1757" s="13">
        <v>18106587</v>
      </c>
      <c r="Q1757" s="14">
        <v>0.60011581667543368</v>
      </c>
      <c r="R1757" s="13">
        <v>152024</v>
      </c>
      <c r="S1757" s="15">
        <v>5.0386087071111821E-3</v>
      </c>
      <c r="T1757" s="15">
        <v>8.3960605054944903E-3</v>
      </c>
    </row>
    <row r="1758" spans="1:20">
      <c r="A1758" s="10" t="s">
        <v>2164</v>
      </c>
      <c r="B1758" s="10" t="s">
        <v>2037</v>
      </c>
      <c r="C1758" s="10" t="s">
        <v>317</v>
      </c>
      <c r="D1758" s="10" t="s">
        <v>1819</v>
      </c>
      <c r="E1758" s="10" t="s">
        <v>832</v>
      </c>
      <c r="F1758" s="10">
        <v>72</v>
      </c>
      <c r="G1758" s="10" t="s">
        <v>320</v>
      </c>
      <c r="H1758" s="10" t="s">
        <v>322</v>
      </c>
      <c r="I1758" s="10" t="s">
        <v>322</v>
      </c>
      <c r="J1758" t="str" cm="1">
        <f t="array" ref="J1758">_xlfn.SWITCH(I1758, "Rectum","Rectum","Sigma","LC","LC","LC","RC","RC","left","LC","right","RC","Left colon","LC","Right colon","RC","NA","NA","TODO","NA","Multiple")</f>
        <v>NA</v>
      </c>
      <c r="K1758" s="10" t="s">
        <v>322</v>
      </c>
      <c r="L1758" s="10" t="s">
        <v>322</v>
      </c>
      <c r="M1758" s="10" t="s">
        <v>322</v>
      </c>
      <c r="N1758" s="11" t="s">
        <v>328</v>
      </c>
      <c r="O1758" s="12">
        <v>15433113</v>
      </c>
      <c r="P1758" s="13">
        <v>20425703</v>
      </c>
      <c r="Q1758" s="14">
        <v>0.56892140447919737</v>
      </c>
      <c r="R1758" s="13">
        <v>43688</v>
      </c>
      <c r="S1758" s="15">
        <v>1.216851058633682E-3</v>
      </c>
      <c r="T1758" s="15">
        <v>2.13887375137101E-3</v>
      </c>
    </row>
    <row r="1759" spans="1:20">
      <c r="A1759" s="10" t="s">
        <v>2165</v>
      </c>
      <c r="B1759" s="10" t="s">
        <v>2037</v>
      </c>
      <c r="C1759" s="10" t="s">
        <v>317</v>
      </c>
      <c r="D1759" s="10" t="s">
        <v>1819</v>
      </c>
      <c r="E1759" s="10" t="s">
        <v>832</v>
      </c>
      <c r="F1759" s="10">
        <v>61</v>
      </c>
      <c r="G1759" s="10" t="s">
        <v>340</v>
      </c>
      <c r="H1759" s="10" t="s">
        <v>322</v>
      </c>
      <c r="I1759" s="10" t="s">
        <v>322</v>
      </c>
      <c r="J1759" t="str" cm="1">
        <f t="array" ref="J1759">_xlfn.SWITCH(I1759, "Rectum","Rectum","Sigma","LC","LC","LC","RC","RC","left","LC","right","RC","Left colon","LC","Right colon","RC","NA","NA","TODO","NA","Multiple")</f>
        <v>NA</v>
      </c>
      <c r="K1759" s="10" t="s">
        <v>322</v>
      </c>
      <c r="L1759" s="10" t="s">
        <v>322</v>
      </c>
      <c r="M1759" s="10" t="s">
        <v>322</v>
      </c>
      <c r="N1759" s="11" t="s">
        <v>328</v>
      </c>
      <c r="O1759" s="12">
        <v>12343022</v>
      </c>
      <c r="P1759" s="13">
        <v>25359332</v>
      </c>
      <c r="Q1759" s="14">
        <v>0.67191428945775544</v>
      </c>
      <c r="R1759" s="13">
        <v>39561</v>
      </c>
      <c r="S1759" s="15">
        <v>1.0481980047912249E-3</v>
      </c>
      <c r="T1759" s="15">
        <v>1.5600174326358398E-3</v>
      </c>
    </row>
    <row r="1760" spans="1:20">
      <c r="A1760" s="10" t="s">
        <v>2166</v>
      </c>
      <c r="B1760" s="10" t="s">
        <v>2037</v>
      </c>
      <c r="C1760" s="10" t="s">
        <v>317</v>
      </c>
      <c r="D1760" s="10" t="s">
        <v>1819</v>
      </c>
      <c r="E1760" s="10" t="s">
        <v>832</v>
      </c>
      <c r="F1760" s="10">
        <v>55</v>
      </c>
      <c r="G1760" s="10" t="s">
        <v>320</v>
      </c>
      <c r="H1760" s="10" t="s">
        <v>322</v>
      </c>
      <c r="I1760" s="10" t="s">
        <v>322</v>
      </c>
      <c r="J1760" t="str" cm="1">
        <f t="array" ref="J1760">_xlfn.SWITCH(I1760, "Rectum","Rectum","Sigma","LC","LC","LC","RC","RC","left","LC","right","RC","Left colon","LC","Right colon","RC","NA","NA","TODO","NA","Multiple")</f>
        <v>NA</v>
      </c>
      <c r="K1760" s="10" t="s">
        <v>322</v>
      </c>
      <c r="L1760" s="10" t="s">
        <v>322</v>
      </c>
      <c r="M1760" s="10" t="s">
        <v>322</v>
      </c>
      <c r="N1760" s="11" t="s">
        <v>328</v>
      </c>
      <c r="O1760" s="12">
        <v>17926960</v>
      </c>
      <c r="P1760" s="13">
        <v>38087372</v>
      </c>
      <c r="Q1760" s="14">
        <v>0.67701096083318235</v>
      </c>
      <c r="R1760" s="13">
        <v>243800</v>
      </c>
      <c r="S1760" s="15">
        <v>4.333595719104218E-3</v>
      </c>
      <c r="T1760" s="15">
        <v>6.4010717252952001E-3</v>
      </c>
    </row>
    <row r="1761" spans="1:20">
      <c r="A1761" s="10" t="s">
        <v>2167</v>
      </c>
      <c r="B1761" s="10" t="s">
        <v>2037</v>
      </c>
      <c r="C1761" s="10" t="s">
        <v>317</v>
      </c>
      <c r="D1761" s="10" t="s">
        <v>1819</v>
      </c>
      <c r="E1761" s="10" t="s">
        <v>832</v>
      </c>
      <c r="F1761" s="10">
        <v>59</v>
      </c>
      <c r="G1761" s="10" t="s">
        <v>320</v>
      </c>
      <c r="H1761" s="10" t="s">
        <v>322</v>
      </c>
      <c r="I1761" s="10" t="s">
        <v>322</v>
      </c>
      <c r="J1761" t="str" cm="1">
        <f t="array" ref="J1761">_xlfn.SWITCH(I1761, "Rectum","Rectum","Sigma","LC","LC","LC","RC","RC","left","LC","right","RC","Left colon","LC","Right colon","RC","NA","NA","TODO","NA","Multiple")</f>
        <v>NA</v>
      </c>
      <c r="K1761" s="10" t="s">
        <v>322</v>
      </c>
      <c r="L1761" s="10" t="s">
        <v>322</v>
      </c>
      <c r="M1761" s="10" t="s">
        <v>322</v>
      </c>
      <c r="N1761" s="11" t="s">
        <v>328</v>
      </c>
      <c r="O1761" s="12">
        <v>12304947</v>
      </c>
      <c r="P1761" s="13">
        <v>30248208</v>
      </c>
      <c r="Q1761" s="14">
        <v>0.71013277945485997</v>
      </c>
      <c r="R1761" s="13">
        <v>41989</v>
      </c>
      <c r="S1761" s="15">
        <v>9.8576964547883667E-4</v>
      </c>
      <c r="T1761" s="15">
        <v>1.3881483491517898E-3</v>
      </c>
    </row>
    <row r="1762" spans="1:20">
      <c r="A1762" s="10" t="s">
        <v>2168</v>
      </c>
      <c r="B1762" s="10" t="s">
        <v>2037</v>
      </c>
      <c r="C1762" s="10" t="s">
        <v>317</v>
      </c>
      <c r="D1762" s="10" t="s">
        <v>1819</v>
      </c>
      <c r="E1762" s="10" t="s">
        <v>832</v>
      </c>
      <c r="F1762" s="10">
        <v>61</v>
      </c>
      <c r="G1762" s="10" t="s">
        <v>320</v>
      </c>
      <c r="H1762" s="10" t="s">
        <v>322</v>
      </c>
      <c r="I1762" s="10" t="s">
        <v>322</v>
      </c>
      <c r="J1762" t="str" cm="1">
        <f t="array" ref="J1762">_xlfn.SWITCH(I1762, "Rectum","Rectum","Sigma","LC","LC","LC","RC","RC","left","LC","right","RC","Left colon","LC","Right colon","RC","NA","NA","TODO","NA","Multiple")</f>
        <v>NA</v>
      </c>
      <c r="K1762" s="10" t="s">
        <v>322</v>
      </c>
      <c r="L1762" s="10" t="s">
        <v>322</v>
      </c>
      <c r="M1762" s="10" t="s">
        <v>322</v>
      </c>
      <c r="N1762" s="11" t="s">
        <v>323</v>
      </c>
      <c r="O1762" s="12">
        <v>18066935</v>
      </c>
      <c r="P1762" s="13">
        <v>13831554</v>
      </c>
      <c r="Q1762" s="14">
        <v>0.42949621221001588</v>
      </c>
      <c r="R1762" s="13">
        <v>305646</v>
      </c>
      <c r="S1762" s="15">
        <v>9.4908930173097338E-3</v>
      </c>
      <c r="T1762" s="15">
        <v>2.2097733920570302E-2</v>
      </c>
    </row>
    <row r="1763" spans="1:20">
      <c r="A1763" s="10" t="s">
        <v>2169</v>
      </c>
      <c r="B1763" s="10" t="s">
        <v>2037</v>
      </c>
      <c r="C1763" s="10" t="s">
        <v>317</v>
      </c>
      <c r="D1763" s="10" t="s">
        <v>1819</v>
      </c>
      <c r="E1763" s="10" t="s">
        <v>832</v>
      </c>
      <c r="F1763" s="10">
        <v>68</v>
      </c>
      <c r="G1763" s="10" t="s">
        <v>320</v>
      </c>
      <c r="H1763" s="10" t="s">
        <v>322</v>
      </c>
      <c r="I1763" s="10" t="s">
        <v>322</v>
      </c>
      <c r="J1763" t="str" cm="1">
        <f t="array" ref="J1763">_xlfn.SWITCH(I1763, "Rectum","Rectum","Sigma","LC","LC","LC","RC","RC","left","LC","right","RC","Left colon","LC","Right colon","RC","NA","NA","TODO","NA","Multiple")</f>
        <v>NA</v>
      </c>
      <c r="K1763" s="10" t="s">
        <v>322</v>
      </c>
      <c r="L1763" s="10" t="s">
        <v>322</v>
      </c>
      <c r="M1763" s="10" t="s">
        <v>322</v>
      </c>
      <c r="N1763" s="11" t="s">
        <v>328</v>
      </c>
      <c r="O1763" s="12">
        <v>24691241</v>
      </c>
      <c r="P1763" s="13">
        <v>18942806</v>
      </c>
      <c r="Q1763" s="14">
        <v>0.43304583943342584</v>
      </c>
      <c r="R1763" s="13">
        <v>109142</v>
      </c>
      <c r="S1763" s="15">
        <v>2.4950627170780802E-3</v>
      </c>
      <c r="T1763" s="15">
        <v>5.7616595978441602E-3</v>
      </c>
    </row>
    <row r="1764" spans="1:20">
      <c r="A1764" s="10" t="s">
        <v>2170</v>
      </c>
      <c r="B1764" s="10" t="s">
        <v>2037</v>
      </c>
      <c r="C1764" s="10" t="s">
        <v>317</v>
      </c>
      <c r="D1764" s="10" t="s">
        <v>1819</v>
      </c>
      <c r="E1764" s="10" t="s">
        <v>832</v>
      </c>
      <c r="F1764" s="10">
        <v>70</v>
      </c>
      <c r="G1764" s="10" t="s">
        <v>320</v>
      </c>
      <c r="H1764" s="10" t="s">
        <v>322</v>
      </c>
      <c r="I1764" s="10" t="s">
        <v>322</v>
      </c>
      <c r="J1764" t="str" cm="1">
        <f t="array" ref="J1764">_xlfn.SWITCH(I1764, "Rectum","Rectum","Sigma","LC","LC","LC","RC","RC","left","LC","right","RC","Left colon","LC","Right colon","RC","NA","NA","TODO","NA","Multiple")</f>
        <v>NA</v>
      </c>
      <c r="K1764" s="10" t="s">
        <v>322</v>
      </c>
      <c r="L1764" s="10" t="s">
        <v>322</v>
      </c>
      <c r="M1764" s="10" t="s">
        <v>322</v>
      </c>
      <c r="N1764" s="11" t="s">
        <v>328</v>
      </c>
      <c r="O1764" s="12">
        <v>8879570</v>
      </c>
      <c r="P1764" s="13">
        <v>43180842</v>
      </c>
      <c r="Q1764" s="14">
        <v>0.82895324808284299</v>
      </c>
      <c r="R1764" s="13">
        <v>30393</v>
      </c>
      <c r="S1764" s="15">
        <v>5.8346189888983286E-4</v>
      </c>
      <c r="T1764" s="15">
        <v>7.0385380627825591E-4</v>
      </c>
    </row>
    <row r="1765" spans="1:20">
      <c r="A1765" s="10" t="s">
        <v>2171</v>
      </c>
      <c r="B1765" s="10" t="s">
        <v>2037</v>
      </c>
      <c r="C1765" s="10" t="s">
        <v>317</v>
      </c>
      <c r="D1765" s="10" t="s">
        <v>1819</v>
      </c>
      <c r="E1765" s="10" t="s">
        <v>832</v>
      </c>
      <c r="F1765" s="10">
        <v>61</v>
      </c>
      <c r="G1765" s="10" t="s">
        <v>340</v>
      </c>
      <c r="H1765" s="10" t="s">
        <v>322</v>
      </c>
      <c r="I1765" s="10" t="s">
        <v>322</v>
      </c>
      <c r="J1765" t="str" cm="1">
        <f t="array" ref="J1765">_xlfn.SWITCH(I1765, "Rectum","Rectum","Sigma","LC","LC","LC","RC","RC","left","LC","right","RC","Left colon","LC","Right colon","RC","NA","NA","TODO","NA","Multiple")</f>
        <v>NA</v>
      </c>
      <c r="K1765" s="10" t="s">
        <v>322</v>
      </c>
      <c r="L1765" s="10" t="s">
        <v>322</v>
      </c>
      <c r="M1765" s="10" t="s">
        <v>322</v>
      </c>
      <c r="N1765" s="11" t="s">
        <v>328</v>
      </c>
      <c r="O1765" s="12">
        <v>6930883</v>
      </c>
      <c r="P1765" s="13">
        <v>36924218</v>
      </c>
      <c r="Q1765" s="14">
        <v>0.84153317760974311</v>
      </c>
      <c r="R1765" s="13">
        <v>22216</v>
      </c>
      <c r="S1765" s="15">
        <v>5.0632083999119638E-4</v>
      </c>
      <c r="T1765" s="15">
        <v>6.0166473938594995E-4</v>
      </c>
    </row>
    <row r="1766" spans="1:20">
      <c r="A1766" s="10" t="s">
        <v>2172</v>
      </c>
      <c r="B1766" s="10" t="s">
        <v>2037</v>
      </c>
      <c r="C1766" s="10" t="s">
        <v>317</v>
      </c>
      <c r="D1766" s="10" t="s">
        <v>1819</v>
      </c>
      <c r="E1766" s="10" t="s">
        <v>832</v>
      </c>
      <c r="F1766" s="10">
        <v>59</v>
      </c>
      <c r="G1766" s="10" t="s">
        <v>320</v>
      </c>
      <c r="H1766" s="10" t="s">
        <v>322</v>
      </c>
      <c r="I1766" s="10" t="s">
        <v>322</v>
      </c>
      <c r="J1766" t="str" cm="1">
        <f t="array" ref="J1766">_xlfn.SWITCH(I1766, "Rectum","Rectum","Sigma","LC","LC","LC","RC","RC","left","LC","right","RC","Left colon","LC","Right colon","RC","NA","NA","TODO","NA","Multiple")</f>
        <v>NA</v>
      </c>
      <c r="K1766" s="10" t="s">
        <v>322</v>
      </c>
      <c r="L1766" s="10" t="s">
        <v>322</v>
      </c>
      <c r="M1766" s="10" t="s">
        <v>322</v>
      </c>
      <c r="N1766" s="11" t="s">
        <v>328</v>
      </c>
      <c r="O1766" s="12">
        <v>8217792</v>
      </c>
      <c r="P1766" s="13">
        <v>27449055</v>
      </c>
      <c r="Q1766" s="14">
        <v>0.76910210696121328</v>
      </c>
      <c r="R1766" s="13">
        <v>22894</v>
      </c>
      <c r="S1766" s="15">
        <v>6.4147285350151461E-4</v>
      </c>
      <c r="T1766" s="15">
        <v>8.3405421425254895E-4</v>
      </c>
    </row>
    <row r="1767" spans="1:20">
      <c r="A1767" s="10" t="s">
        <v>2173</v>
      </c>
      <c r="B1767" s="10" t="s">
        <v>2037</v>
      </c>
      <c r="C1767" s="10" t="s">
        <v>317</v>
      </c>
      <c r="D1767" s="10" t="s">
        <v>1819</v>
      </c>
      <c r="E1767" s="10" t="s">
        <v>832</v>
      </c>
      <c r="F1767" s="10">
        <v>54</v>
      </c>
      <c r="G1767" s="10" t="s">
        <v>340</v>
      </c>
      <c r="H1767" s="10" t="s">
        <v>322</v>
      </c>
      <c r="I1767" s="10" t="s">
        <v>322</v>
      </c>
      <c r="J1767" t="str" cm="1">
        <f t="array" ref="J1767">_xlfn.SWITCH(I1767, "Rectum","Rectum","Sigma","LC","LC","LC","RC","RC","left","LC","right","RC","Left colon","LC","Right colon","RC","NA","NA","TODO","NA","Multiple")</f>
        <v>NA</v>
      </c>
      <c r="K1767" s="10" t="s">
        <v>322</v>
      </c>
      <c r="L1767" s="10" t="s">
        <v>322</v>
      </c>
      <c r="M1767" s="10" t="s">
        <v>322</v>
      </c>
      <c r="N1767" s="11" t="s">
        <v>328</v>
      </c>
      <c r="O1767" s="12">
        <v>3857828</v>
      </c>
      <c r="P1767" s="13">
        <v>31405512</v>
      </c>
      <c r="Q1767" s="14">
        <v>0.89028444358115244</v>
      </c>
      <c r="R1767" s="13">
        <v>12478</v>
      </c>
      <c r="S1767" s="15">
        <v>3.537267371092571E-4</v>
      </c>
      <c r="T1767" s="15">
        <v>3.9731878913484999E-4</v>
      </c>
    </row>
    <row r="1768" spans="1:20">
      <c r="A1768" s="10" t="s">
        <v>2174</v>
      </c>
      <c r="B1768" s="10" t="s">
        <v>2037</v>
      </c>
      <c r="C1768" s="10" t="s">
        <v>317</v>
      </c>
      <c r="D1768" s="10" t="s">
        <v>1819</v>
      </c>
      <c r="E1768" s="10" t="s">
        <v>832</v>
      </c>
      <c r="F1768" s="10">
        <v>60</v>
      </c>
      <c r="G1768" s="10" t="s">
        <v>320</v>
      </c>
      <c r="H1768" s="10" t="s">
        <v>322</v>
      </c>
      <c r="I1768" s="10" t="s">
        <v>322</v>
      </c>
      <c r="J1768" t="str" cm="1">
        <f t="array" ref="J1768">_xlfn.SWITCH(I1768, "Rectum","Rectum","Sigma","LC","LC","LC","RC","RC","left","LC","right","RC","Left colon","LC","Right colon","RC","NA","NA","TODO","NA","Multiple")</f>
        <v>NA</v>
      </c>
      <c r="K1768" s="10" t="s">
        <v>322</v>
      </c>
      <c r="L1768" s="10" t="s">
        <v>322</v>
      </c>
      <c r="M1768" s="10" t="s">
        <v>322</v>
      </c>
      <c r="N1768" s="11" t="s">
        <v>328</v>
      </c>
      <c r="O1768" s="12">
        <v>24170072</v>
      </c>
      <c r="P1768" s="13">
        <v>21106853</v>
      </c>
      <c r="Q1768" s="14">
        <v>0.46537505649935507</v>
      </c>
      <c r="R1768" s="13">
        <v>77575</v>
      </c>
      <c r="S1768" s="15">
        <v>1.7104146225843081E-3</v>
      </c>
      <c r="T1768" s="15">
        <v>3.6753465805631903E-3</v>
      </c>
    </row>
    <row r="1769" spans="1:20">
      <c r="A1769" s="10" t="s">
        <v>2175</v>
      </c>
      <c r="B1769" s="10" t="s">
        <v>2037</v>
      </c>
      <c r="C1769" s="10" t="s">
        <v>317</v>
      </c>
      <c r="D1769" s="10" t="s">
        <v>1819</v>
      </c>
      <c r="E1769" s="10" t="s">
        <v>832</v>
      </c>
      <c r="F1769" s="10">
        <v>64</v>
      </c>
      <c r="G1769" s="10" t="s">
        <v>320</v>
      </c>
      <c r="H1769" s="10" t="s">
        <v>322</v>
      </c>
      <c r="I1769" s="10" t="s">
        <v>322</v>
      </c>
      <c r="J1769" t="str" cm="1">
        <f t="array" ref="J1769">_xlfn.SWITCH(I1769, "Rectum","Rectum","Sigma","LC","LC","LC","RC","RC","left","LC","right","RC","Left colon","LC","Right colon","RC","NA","NA","TODO","NA","Multiple")</f>
        <v>NA</v>
      </c>
      <c r="K1769" s="10" t="s">
        <v>322</v>
      </c>
      <c r="L1769" s="10" t="s">
        <v>322</v>
      </c>
      <c r="M1769" s="10" t="s">
        <v>322</v>
      </c>
      <c r="N1769" s="11" t="s">
        <v>328</v>
      </c>
      <c r="O1769" s="12">
        <v>14514517</v>
      </c>
      <c r="P1769" s="13">
        <v>29359899</v>
      </c>
      <c r="Q1769" s="14">
        <v>0.66835074484828083</v>
      </c>
      <c r="R1769" s="13">
        <v>54463</v>
      </c>
      <c r="S1769" s="15">
        <v>1.2397994494692205E-3</v>
      </c>
      <c r="T1769" s="15">
        <v>1.8550131933355802E-3</v>
      </c>
    </row>
    <row r="1770" spans="1:20">
      <c r="A1770" s="10" t="s">
        <v>2176</v>
      </c>
      <c r="B1770" s="10" t="s">
        <v>2037</v>
      </c>
      <c r="C1770" s="10" t="s">
        <v>317</v>
      </c>
      <c r="D1770" s="10" t="s">
        <v>1819</v>
      </c>
      <c r="E1770" s="10" t="s">
        <v>832</v>
      </c>
      <c r="F1770" s="10">
        <v>64</v>
      </c>
      <c r="G1770" s="10" t="s">
        <v>320</v>
      </c>
      <c r="H1770" s="10" t="s">
        <v>322</v>
      </c>
      <c r="I1770" s="10" t="s">
        <v>322</v>
      </c>
      <c r="J1770" t="str" cm="1">
        <f t="array" ref="J1770">_xlfn.SWITCH(I1770, "Rectum","Rectum","Sigma","LC","LC","LC","RC","RC","left","LC","right","RC","Left colon","LC","Right colon","RC","NA","NA","TODO","NA","Multiple")</f>
        <v>NA</v>
      </c>
      <c r="K1770" s="10" t="s">
        <v>322</v>
      </c>
      <c r="L1770" s="10" t="s">
        <v>322</v>
      </c>
      <c r="M1770" s="10" t="s">
        <v>322</v>
      </c>
      <c r="N1770" s="11" t="s">
        <v>328</v>
      </c>
      <c r="O1770" s="12">
        <v>11692236</v>
      </c>
      <c r="P1770" s="13">
        <v>18673732</v>
      </c>
      <c r="Q1770" s="14">
        <v>0.61413651114676726</v>
      </c>
      <c r="R1770" s="13">
        <v>40516</v>
      </c>
      <c r="S1770" s="15">
        <v>1.3324789541599089E-3</v>
      </c>
      <c r="T1770" s="15">
        <v>2.16967877658306E-3</v>
      </c>
    </row>
    <row r="1771" spans="1:20">
      <c r="A1771" s="10" t="s">
        <v>2177</v>
      </c>
      <c r="B1771" s="10" t="s">
        <v>2037</v>
      </c>
      <c r="C1771" s="10" t="s">
        <v>317</v>
      </c>
      <c r="D1771" s="10" t="s">
        <v>1819</v>
      </c>
      <c r="E1771" s="10" t="s">
        <v>832</v>
      </c>
      <c r="F1771" s="10">
        <v>65</v>
      </c>
      <c r="G1771" s="10" t="s">
        <v>340</v>
      </c>
      <c r="H1771" s="10" t="s">
        <v>322</v>
      </c>
      <c r="I1771" s="10" t="s">
        <v>322</v>
      </c>
      <c r="J1771" t="str" cm="1">
        <f t="array" ref="J1771">_xlfn.SWITCH(I1771, "Rectum","Rectum","Sigma","LC","LC","LC","RC","RC","left","LC","right","RC","Left colon","LC","Right colon","RC","NA","NA","TODO","NA","Multiple")</f>
        <v>NA</v>
      </c>
      <c r="K1771" s="10" t="s">
        <v>322</v>
      </c>
      <c r="L1771" s="10" t="s">
        <v>322</v>
      </c>
      <c r="M1771" s="10" t="s">
        <v>322</v>
      </c>
      <c r="N1771" s="11" t="s">
        <v>323</v>
      </c>
      <c r="O1771" s="12">
        <v>26306504</v>
      </c>
      <c r="P1771" s="13">
        <v>23254463</v>
      </c>
      <c r="Q1771" s="14">
        <v>0.46458649378815231</v>
      </c>
      <c r="R1771" s="13">
        <v>493142</v>
      </c>
      <c r="S1771" s="15">
        <v>9.8521781698281755E-3</v>
      </c>
      <c r="T1771" s="15">
        <v>2.1206337897374802E-2</v>
      </c>
    </row>
    <row r="1772" spans="1:20">
      <c r="A1772" s="10" t="s">
        <v>2178</v>
      </c>
      <c r="B1772" s="10" t="s">
        <v>2037</v>
      </c>
      <c r="C1772" s="10" t="s">
        <v>317</v>
      </c>
      <c r="D1772" s="10" t="s">
        <v>1819</v>
      </c>
      <c r="E1772" s="10" t="s">
        <v>832</v>
      </c>
      <c r="F1772" s="10">
        <v>62</v>
      </c>
      <c r="G1772" s="10" t="s">
        <v>340</v>
      </c>
      <c r="H1772" s="10" t="s">
        <v>322</v>
      </c>
      <c r="I1772" s="10" t="s">
        <v>322</v>
      </c>
      <c r="J1772" t="str" cm="1">
        <f t="array" ref="J1772">_xlfn.SWITCH(I1772, "Rectum","Rectum","Sigma","LC","LC","LC","RC","RC","left","LC","right","RC","Left colon","LC","Right colon","RC","NA","NA","TODO","NA","Multiple")</f>
        <v>NA</v>
      </c>
      <c r="K1772" s="10" t="s">
        <v>322</v>
      </c>
      <c r="L1772" s="10" t="s">
        <v>322</v>
      </c>
      <c r="M1772" s="10" t="s">
        <v>322</v>
      </c>
      <c r="N1772" s="11" t="s">
        <v>328</v>
      </c>
      <c r="O1772" s="12">
        <v>16485656</v>
      </c>
      <c r="P1772" s="13">
        <v>20219401</v>
      </c>
      <c r="Q1772" s="14">
        <v>0.54993304733973158</v>
      </c>
      <c r="R1772" s="13">
        <v>61966</v>
      </c>
      <c r="S1772" s="15">
        <v>1.6853689786089018E-3</v>
      </c>
      <c r="T1772" s="15">
        <v>3.0646803038329399E-3</v>
      </c>
    </row>
    <row r="1773" spans="1:20">
      <c r="A1773" s="10" t="s">
        <v>2179</v>
      </c>
      <c r="B1773" s="10" t="s">
        <v>2037</v>
      </c>
      <c r="C1773" s="10" t="s">
        <v>317</v>
      </c>
      <c r="D1773" s="10" t="s">
        <v>1819</v>
      </c>
      <c r="E1773" s="10" t="s">
        <v>832</v>
      </c>
      <c r="F1773" s="10">
        <v>72</v>
      </c>
      <c r="G1773" s="10" t="s">
        <v>320</v>
      </c>
      <c r="H1773" s="10" t="s">
        <v>322</v>
      </c>
      <c r="I1773" s="10" t="s">
        <v>322</v>
      </c>
      <c r="J1773" t="str" cm="1">
        <f t="array" ref="J1773">_xlfn.SWITCH(I1773, "Rectum","Rectum","Sigma","LC","LC","LC","RC","RC","left","LC","right","RC","Left colon","LC","Right colon","RC","NA","NA","TODO","NA","Multiple")</f>
        <v>NA</v>
      </c>
      <c r="K1773" s="10" t="s">
        <v>322</v>
      </c>
      <c r="L1773" s="10" t="s">
        <v>322</v>
      </c>
      <c r="M1773" s="10" t="s">
        <v>322</v>
      </c>
      <c r="N1773" s="11" t="s">
        <v>328</v>
      </c>
      <c r="O1773" s="12">
        <v>5188084</v>
      </c>
      <c r="P1773" s="13">
        <v>31073124</v>
      </c>
      <c r="Q1773" s="14">
        <v>0.85635566709628053</v>
      </c>
      <c r="R1773" s="13">
        <v>24094</v>
      </c>
      <c r="S1773" s="15">
        <v>6.6401541869487543E-4</v>
      </c>
      <c r="T1773" s="15">
        <v>7.7539677053391903E-4</v>
      </c>
    </row>
    <row r="1774" spans="1:20">
      <c r="A1774" s="10" t="s">
        <v>2180</v>
      </c>
      <c r="B1774" s="10" t="s">
        <v>2037</v>
      </c>
      <c r="C1774" s="10" t="s">
        <v>317</v>
      </c>
      <c r="D1774" s="10" t="s">
        <v>1819</v>
      </c>
      <c r="E1774" s="10" t="s">
        <v>832</v>
      </c>
      <c r="F1774" s="10">
        <v>59</v>
      </c>
      <c r="G1774" s="10" t="s">
        <v>320</v>
      </c>
      <c r="H1774" s="10" t="s">
        <v>322</v>
      </c>
      <c r="I1774" s="10" t="s">
        <v>322</v>
      </c>
      <c r="J1774" t="str" cm="1">
        <f t="array" ref="J1774">_xlfn.SWITCH(I1774, "Rectum","Rectum","Sigma","LC","LC","LC","RC","RC","left","LC","right","RC","Left colon","LC","Right colon","RC","NA","NA","TODO","NA","Multiple")</f>
        <v>NA</v>
      </c>
      <c r="K1774" s="10" t="s">
        <v>322</v>
      </c>
      <c r="L1774" s="10" t="s">
        <v>322</v>
      </c>
      <c r="M1774" s="10" t="s">
        <v>322</v>
      </c>
      <c r="N1774" s="11" t="s">
        <v>328</v>
      </c>
      <c r="O1774" s="12">
        <v>14871197</v>
      </c>
      <c r="P1774" s="13">
        <v>32637145</v>
      </c>
      <c r="Q1774" s="14">
        <v>0.6855826230101949</v>
      </c>
      <c r="R1774" s="13">
        <v>96635</v>
      </c>
      <c r="S1774" s="15">
        <v>2.029934811227826E-3</v>
      </c>
      <c r="T1774" s="15">
        <v>2.9608901146224598E-3</v>
      </c>
    </row>
    <row r="1775" spans="1:20">
      <c r="A1775" s="10" t="s">
        <v>2181</v>
      </c>
      <c r="B1775" s="10" t="s">
        <v>2037</v>
      </c>
      <c r="C1775" s="10" t="s">
        <v>317</v>
      </c>
      <c r="D1775" s="10" t="s">
        <v>1819</v>
      </c>
      <c r="E1775" s="10" t="s">
        <v>832</v>
      </c>
      <c r="F1775" s="10">
        <v>69</v>
      </c>
      <c r="G1775" s="10" t="s">
        <v>340</v>
      </c>
      <c r="H1775" s="10" t="s">
        <v>322</v>
      </c>
      <c r="I1775" s="10" t="s">
        <v>322</v>
      </c>
      <c r="J1775" t="str" cm="1">
        <f t="array" ref="J1775">_xlfn.SWITCH(I1775, "Rectum","Rectum","Sigma","LC","LC","LC","RC","RC","left","LC","right","RC","Left colon","LC","Right colon","RC","NA","NA","TODO","NA","Multiple")</f>
        <v>NA</v>
      </c>
      <c r="K1775" s="10" t="s">
        <v>322</v>
      </c>
      <c r="L1775" s="10" t="s">
        <v>322</v>
      </c>
      <c r="M1775" s="10" t="s">
        <v>322</v>
      </c>
      <c r="N1775" s="11" t="s">
        <v>328</v>
      </c>
      <c r="O1775" s="12">
        <v>14028318</v>
      </c>
      <c r="P1775" s="13">
        <v>31850579</v>
      </c>
      <c r="Q1775" s="14">
        <v>0.6933434772247774</v>
      </c>
      <c r="R1775" s="13">
        <v>58766</v>
      </c>
      <c r="S1775" s="15">
        <v>1.2792553247647797E-3</v>
      </c>
      <c r="T1775" s="15">
        <v>1.8450528010809501E-3</v>
      </c>
    </row>
    <row r="1776" spans="1:20">
      <c r="A1776" s="10" t="s">
        <v>2182</v>
      </c>
      <c r="B1776" s="10" t="s">
        <v>2037</v>
      </c>
      <c r="C1776" s="10" t="s">
        <v>317</v>
      </c>
      <c r="D1776" s="10" t="s">
        <v>1819</v>
      </c>
      <c r="E1776" s="10" t="s">
        <v>832</v>
      </c>
      <c r="F1776" s="10">
        <v>66</v>
      </c>
      <c r="G1776" s="10" t="s">
        <v>320</v>
      </c>
      <c r="H1776" s="10" t="s">
        <v>322</v>
      </c>
      <c r="I1776" s="10" t="s">
        <v>322</v>
      </c>
      <c r="J1776" t="str" cm="1">
        <f t="array" ref="J1776">_xlfn.SWITCH(I1776, "Rectum","Rectum","Sigma","LC","LC","LC","RC","RC","left","LC","right","RC","Left colon","LC","Right colon","RC","NA","NA","TODO","NA","Multiple")</f>
        <v>NA</v>
      </c>
      <c r="K1776" s="10" t="s">
        <v>322</v>
      </c>
      <c r="L1776" s="10" t="s">
        <v>322</v>
      </c>
      <c r="M1776" s="10" t="s">
        <v>322</v>
      </c>
      <c r="N1776" s="11" t="s">
        <v>328</v>
      </c>
      <c r="O1776" s="12">
        <v>10162138</v>
      </c>
      <c r="P1776" s="13">
        <v>29689746</v>
      </c>
      <c r="Q1776" s="14">
        <v>0.74430517063874746</v>
      </c>
      <c r="R1776" s="13">
        <v>37327</v>
      </c>
      <c r="S1776" s="15">
        <v>9.3576681674651329E-4</v>
      </c>
      <c r="T1776" s="15">
        <v>1.25723541050166E-3</v>
      </c>
    </row>
    <row r="1777" spans="1:20">
      <c r="A1777" s="10" t="s">
        <v>2183</v>
      </c>
      <c r="B1777" s="10" t="s">
        <v>2037</v>
      </c>
      <c r="C1777" s="10" t="s">
        <v>317</v>
      </c>
      <c r="D1777" s="10" t="s">
        <v>1819</v>
      </c>
      <c r="E1777" s="10" t="s">
        <v>832</v>
      </c>
      <c r="F1777" s="10">
        <v>75</v>
      </c>
      <c r="G1777" s="10" t="s">
        <v>340</v>
      </c>
      <c r="H1777" s="10" t="s">
        <v>322</v>
      </c>
      <c r="I1777" s="10" t="s">
        <v>322</v>
      </c>
      <c r="J1777" t="str" cm="1">
        <f t="array" ref="J1777">_xlfn.SWITCH(I1777, "Rectum","Rectum","Sigma","LC","LC","LC","RC","RC","left","LC","right","RC","Left colon","LC","Right colon","RC","NA","NA","TODO","NA","Multiple")</f>
        <v>NA</v>
      </c>
      <c r="K1777" s="10" t="s">
        <v>322</v>
      </c>
      <c r="L1777" s="10" t="s">
        <v>322</v>
      </c>
      <c r="M1777" s="10" t="s">
        <v>322</v>
      </c>
      <c r="N1777" s="11" t="s">
        <v>323</v>
      </c>
      <c r="O1777" s="12">
        <v>1989604</v>
      </c>
      <c r="P1777" s="13">
        <v>29256976</v>
      </c>
      <c r="Q1777" s="14">
        <v>0.93592927533320336</v>
      </c>
      <c r="R1777" s="13">
        <v>13235</v>
      </c>
      <c r="S1777" s="15">
        <v>4.2338702260394053E-4</v>
      </c>
      <c r="T1777" s="15">
        <v>4.5237074398939896E-4</v>
      </c>
    </row>
    <row r="1778" spans="1:20">
      <c r="A1778" s="10" t="s">
        <v>2184</v>
      </c>
      <c r="B1778" s="10" t="s">
        <v>2037</v>
      </c>
      <c r="C1778" s="10" t="s">
        <v>317</v>
      </c>
      <c r="D1778" s="10" t="s">
        <v>1819</v>
      </c>
      <c r="E1778" s="10" t="s">
        <v>832</v>
      </c>
      <c r="F1778" s="10">
        <v>63</v>
      </c>
      <c r="G1778" s="10" t="s">
        <v>320</v>
      </c>
      <c r="H1778" s="10" t="s">
        <v>322</v>
      </c>
      <c r="I1778" s="10" t="s">
        <v>322</v>
      </c>
      <c r="J1778" t="str" cm="1">
        <f t="array" ref="J1778">_xlfn.SWITCH(I1778, "Rectum","Rectum","Sigma","LC","LC","LC","RC","RC","left","LC","right","RC","Left colon","LC","Right colon","RC","NA","NA","TODO","NA","Multiple")</f>
        <v>NA</v>
      </c>
      <c r="K1778" s="10" t="s">
        <v>322</v>
      </c>
      <c r="L1778" s="10" t="s">
        <v>322</v>
      </c>
      <c r="M1778" s="10" t="s">
        <v>322</v>
      </c>
      <c r="N1778" s="11" t="s">
        <v>323</v>
      </c>
      <c r="O1778" s="12">
        <v>2628336</v>
      </c>
      <c r="P1778" s="13">
        <v>27334544</v>
      </c>
      <c r="Q1778" s="14">
        <v>0.91149503953023359</v>
      </c>
      <c r="R1778" s="13">
        <v>25812</v>
      </c>
      <c r="S1778" s="15">
        <v>8.6072443573064145E-4</v>
      </c>
      <c r="T1778" s="15">
        <v>9.4429963785018695E-4</v>
      </c>
    </row>
    <row r="1779" spans="1:20">
      <c r="A1779" s="10" t="s">
        <v>2185</v>
      </c>
      <c r="B1779" s="10" t="s">
        <v>2037</v>
      </c>
      <c r="C1779" s="10" t="s">
        <v>317</v>
      </c>
      <c r="D1779" s="10" t="s">
        <v>1819</v>
      </c>
      <c r="E1779" s="10" t="s">
        <v>832</v>
      </c>
      <c r="F1779" s="10">
        <v>66</v>
      </c>
      <c r="G1779" s="10" t="s">
        <v>320</v>
      </c>
      <c r="H1779" s="10" t="s">
        <v>322</v>
      </c>
      <c r="I1779" s="10" t="s">
        <v>322</v>
      </c>
      <c r="J1779" t="str" cm="1">
        <f t="array" ref="J1779">_xlfn.SWITCH(I1779, "Rectum","Rectum","Sigma","LC","LC","LC","RC","RC","left","LC","right","RC","Left colon","LC","Right colon","RC","NA","NA","TODO","NA","Multiple")</f>
        <v>NA</v>
      </c>
      <c r="K1779" s="10" t="s">
        <v>322</v>
      </c>
      <c r="L1779" s="10" t="s">
        <v>322</v>
      </c>
      <c r="M1779" s="10" t="s">
        <v>322</v>
      </c>
      <c r="N1779" s="11" t="s">
        <v>328</v>
      </c>
      <c r="O1779" s="12">
        <v>12691183</v>
      </c>
      <c r="P1779" s="13">
        <v>21069782</v>
      </c>
      <c r="Q1779" s="14">
        <v>0.62255864440485809</v>
      </c>
      <c r="R1779" s="13">
        <v>82886</v>
      </c>
      <c r="S1779" s="15">
        <v>2.4490711769177805E-3</v>
      </c>
      <c r="T1779" s="15">
        <v>3.9338802840959601E-3</v>
      </c>
    </row>
    <row r="1780" spans="1:20">
      <c r="A1780" s="10" t="s">
        <v>2186</v>
      </c>
      <c r="B1780" s="10" t="s">
        <v>2037</v>
      </c>
      <c r="C1780" s="10" t="s">
        <v>317</v>
      </c>
      <c r="D1780" s="10" t="s">
        <v>1819</v>
      </c>
      <c r="E1780" s="10" t="s">
        <v>832</v>
      </c>
      <c r="F1780" s="10">
        <v>57</v>
      </c>
      <c r="G1780" s="10" t="s">
        <v>320</v>
      </c>
      <c r="H1780" s="10" t="s">
        <v>322</v>
      </c>
      <c r="I1780" s="10" t="s">
        <v>322</v>
      </c>
      <c r="J1780" t="str" cm="1">
        <f t="array" ref="J1780">_xlfn.SWITCH(I1780, "Rectum","Rectum","Sigma","LC","LC","LC","RC","RC","left","LC","right","RC","Left colon","LC","Right colon","RC","NA","NA","TODO","NA","Multiple")</f>
        <v>NA</v>
      </c>
      <c r="K1780" s="10" t="s">
        <v>322</v>
      </c>
      <c r="L1780" s="10" t="s">
        <v>322</v>
      </c>
      <c r="M1780" s="10" t="s">
        <v>322</v>
      </c>
      <c r="N1780" s="11" t="s">
        <v>328</v>
      </c>
      <c r="O1780" s="12">
        <v>23691919</v>
      </c>
      <c r="P1780" s="13">
        <v>24287088</v>
      </c>
      <c r="Q1780" s="14">
        <v>0.50473767337994224</v>
      </c>
      <c r="R1780" s="13">
        <v>139232</v>
      </c>
      <c r="S1780" s="15">
        <v>2.8935389759380012E-3</v>
      </c>
      <c r="T1780" s="15">
        <v>5.7327580811664201E-3</v>
      </c>
    </row>
    <row r="1781" spans="1:20">
      <c r="A1781" s="10" t="s">
        <v>2187</v>
      </c>
      <c r="B1781" s="10" t="s">
        <v>2037</v>
      </c>
      <c r="C1781" s="10" t="s">
        <v>317</v>
      </c>
      <c r="D1781" s="10" t="s">
        <v>1819</v>
      </c>
      <c r="E1781" s="10" t="s">
        <v>832</v>
      </c>
      <c r="F1781" s="10">
        <v>60</v>
      </c>
      <c r="G1781" s="10" t="s">
        <v>320</v>
      </c>
      <c r="H1781" s="10" t="s">
        <v>322</v>
      </c>
      <c r="I1781" s="10" t="s">
        <v>322</v>
      </c>
      <c r="J1781" t="str" cm="1">
        <f t="array" ref="J1781">_xlfn.SWITCH(I1781, "Rectum","Rectum","Sigma","LC","LC","LC","RC","RC","left","LC","right","RC","Left colon","LC","Right colon","RC","NA","NA","TODO","NA","Multiple")</f>
        <v>NA</v>
      </c>
      <c r="K1781" s="10" t="s">
        <v>322</v>
      </c>
      <c r="L1781" s="10" t="s">
        <v>322</v>
      </c>
      <c r="M1781" s="10" t="s">
        <v>322</v>
      </c>
      <c r="N1781" s="11" t="s">
        <v>323</v>
      </c>
      <c r="O1781" s="12">
        <v>16634734</v>
      </c>
      <c r="P1781" s="13">
        <v>19319596</v>
      </c>
      <c r="Q1781" s="14">
        <v>0.53067681002070621</v>
      </c>
      <c r="R1781" s="13">
        <v>451248</v>
      </c>
      <c r="S1781" s="15">
        <v>1.2395023641706774E-2</v>
      </c>
      <c r="T1781" s="15">
        <v>2.3357010156941201E-2</v>
      </c>
    </row>
    <row r="1782" spans="1:20">
      <c r="A1782" s="10" t="s">
        <v>2188</v>
      </c>
      <c r="B1782" s="10" t="s">
        <v>2037</v>
      </c>
      <c r="C1782" s="10" t="s">
        <v>317</v>
      </c>
      <c r="D1782" s="10" t="s">
        <v>1819</v>
      </c>
      <c r="E1782" s="10" t="s">
        <v>832</v>
      </c>
      <c r="F1782" s="10">
        <v>73</v>
      </c>
      <c r="G1782" s="10" t="s">
        <v>340</v>
      </c>
      <c r="H1782" s="10" t="s">
        <v>322</v>
      </c>
      <c r="I1782" s="10" t="s">
        <v>322</v>
      </c>
      <c r="J1782" t="str" cm="1">
        <f t="array" ref="J1782">_xlfn.SWITCH(I1782, "Rectum","Rectum","Sigma","LC","LC","LC","RC","RC","left","LC","right","RC","Left colon","LC","Right colon","RC","NA","NA","TODO","NA","Multiple")</f>
        <v>NA</v>
      </c>
      <c r="K1782" s="10" t="s">
        <v>322</v>
      </c>
      <c r="L1782" s="10" t="s">
        <v>322</v>
      </c>
      <c r="M1782" s="10" t="s">
        <v>322</v>
      </c>
      <c r="N1782" s="11" t="s">
        <v>328</v>
      </c>
      <c r="O1782" s="12">
        <v>11410053</v>
      </c>
      <c r="P1782" s="13">
        <v>39397732</v>
      </c>
      <c r="Q1782" s="14">
        <v>0.77447061100127668</v>
      </c>
      <c r="R1782" s="13">
        <v>62747</v>
      </c>
      <c r="S1782" s="15">
        <v>1.233464592035326E-3</v>
      </c>
      <c r="T1782" s="15">
        <v>1.59265513050345E-3</v>
      </c>
    </row>
    <row r="1783" spans="1:20">
      <c r="A1783" s="10" t="s">
        <v>2189</v>
      </c>
      <c r="B1783" s="10" t="s">
        <v>2037</v>
      </c>
      <c r="C1783" s="10" t="s">
        <v>317</v>
      </c>
      <c r="D1783" s="10" t="s">
        <v>1819</v>
      </c>
      <c r="E1783" s="10" t="s">
        <v>832</v>
      </c>
      <c r="F1783" s="10">
        <v>64</v>
      </c>
      <c r="G1783" s="10" t="s">
        <v>320</v>
      </c>
      <c r="H1783" s="10" t="s">
        <v>322</v>
      </c>
      <c r="I1783" s="10" t="s">
        <v>322</v>
      </c>
      <c r="J1783" t="str" cm="1">
        <f t="array" ref="J1783">_xlfn.SWITCH(I1783, "Rectum","Rectum","Sigma","LC","LC","LC","RC","RC","left","LC","right","RC","Left colon","LC","Right colon","RC","NA","NA","TODO","NA","Multiple")</f>
        <v>NA</v>
      </c>
      <c r="K1783" s="10" t="s">
        <v>322</v>
      </c>
      <c r="L1783" s="10" t="s">
        <v>322</v>
      </c>
      <c r="M1783" s="10" t="s">
        <v>322</v>
      </c>
      <c r="N1783" s="11" t="s">
        <v>323</v>
      </c>
      <c r="O1783" s="12">
        <v>7894771</v>
      </c>
      <c r="P1783" s="13">
        <v>27587412</v>
      </c>
      <c r="Q1783" s="14">
        <v>0.77513306200662813</v>
      </c>
      <c r="R1783" s="13">
        <v>108367</v>
      </c>
      <c r="S1783" s="15">
        <v>3.0448251010450809E-3</v>
      </c>
      <c r="T1783" s="15">
        <v>3.9281321495470501E-3</v>
      </c>
    </row>
    <row r="1784" spans="1:20">
      <c r="A1784" s="10" t="s">
        <v>2190</v>
      </c>
      <c r="B1784" s="10" t="s">
        <v>2037</v>
      </c>
      <c r="C1784" s="10" t="s">
        <v>317</v>
      </c>
      <c r="D1784" s="10" t="s">
        <v>1819</v>
      </c>
      <c r="E1784" s="10" t="s">
        <v>832</v>
      </c>
      <c r="F1784" s="10">
        <v>62</v>
      </c>
      <c r="G1784" s="10" t="s">
        <v>320</v>
      </c>
      <c r="H1784" s="10" t="s">
        <v>322</v>
      </c>
      <c r="I1784" s="10" t="s">
        <v>322</v>
      </c>
      <c r="J1784" t="str" cm="1">
        <f t="array" ref="J1784">_xlfn.SWITCH(I1784, "Rectum","Rectum","Sigma","LC","LC","LC","RC","RC","left","LC","right","RC","Left colon","LC","Right colon","RC","NA","NA","TODO","NA","Multiple")</f>
        <v>NA</v>
      </c>
      <c r="K1784" s="10" t="s">
        <v>322</v>
      </c>
      <c r="L1784" s="10" t="s">
        <v>322</v>
      </c>
      <c r="M1784" s="10" t="s">
        <v>322</v>
      </c>
      <c r="N1784" s="11" t="s">
        <v>328</v>
      </c>
      <c r="O1784" s="12">
        <v>14838894</v>
      </c>
      <c r="P1784" s="13">
        <v>27061260</v>
      </c>
      <c r="Q1784" s="14">
        <v>0.64385947852522885</v>
      </c>
      <c r="R1784" s="13">
        <v>129607</v>
      </c>
      <c r="S1784" s="15">
        <v>3.0836958601786956E-3</v>
      </c>
      <c r="T1784" s="15">
        <v>4.7893926594696603E-3</v>
      </c>
    </row>
    <row r="1785" spans="1:20">
      <c r="A1785" s="10" t="s">
        <v>2191</v>
      </c>
      <c r="B1785" s="10" t="s">
        <v>2037</v>
      </c>
      <c r="C1785" s="10" t="s">
        <v>317</v>
      </c>
      <c r="D1785" s="10" t="s">
        <v>1819</v>
      </c>
      <c r="E1785" s="10" t="s">
        <v>832</v>
      </c>
      <c r="F1785" s="10">
        <v>66</v>
      </c>
      <c r="G1785" s="10" t="s">
        <v>340</v>
      </c>
      <c r="H1785" s="10" t="s">
        <v>322</v>
      </c>
      <c r="I1785" s="10" t="s">
        <v>322</v>
      </c>
      <c r="J1785" t="str" cm="1">
        <f t="array" ref="J1785">_xlfn.SWITCH(I1785, "Rectum","Rectum","Sigma","LC","LC","LC","RC","RC","left","LC","right","RC","Left colon","LC","Right colon","RC","NA","NA","TODO","NA","Multiple")</f>
        <v>NA</v>
      </c>
      <c r="K1785" s="10" t="s">
        <v>322</v>
      </c>
      <c r="L1785" s="10" t="s">
        <v>322</v>
      </c>
      <c r="M1785" s="10" t="s">
        <v>322</v>
      </c>
      <c r="N1785" s="11" t="s">
        <v>328</v>
      </c>
      <c r="O1785" s="12">
        <v>7588077</v>
      </c>
      <c r="P1785" s="13">
        <v>20718536</v>
      </c>
      <c r="Q1785" s="14">
        <v>0.73033630591578602</v>
      </c>
      <c r="R1785" s="13">
        <v>61874</v>
      </c>
      <c r="S1785" s="15">
        <v>2.1810821282079655E-3</v>
      </c>
      <c r="T1785" s="15">
        <v>2.9864079199418297E-3</v>
      </c>
    </row>
    <row r="1786" spans="1:20">
      <c r="A1786" s="10" t="s">
        <v>2192</v>
      </c>
      <c r="B1786" s="10" t="s">
        <v>2037</v>
      </c>
      <c r="C1786" s="10" t="s">
        <v>317</v>
      </c>
      <c r="D1786" s="10" t="s">
        <v>1819</v>
      </c>
      <c r="E1786" s="10" t="s">
        <v>832</v>
      </c>
      <c r="F1786" s="10">
        <v>77</v>
      </c>
      <c r="G1786" s="10" t="s">
        <v>320</v>
      </c>
      <c r="H1786" s="10" t="s">
        <v>322</v>
      </c>
      <c r="I1786" s="10" t="s">
        <v>322</v>
      </c>
      <c r="J1786" t="str" cm="1">
        <f t="array" ref="J1786">_xlfn.SWITCH(I1786, "Rectum","Rectum","Sigma","LC","LC","LC","RC","RC","left","LC","right","RC","Left colon","LC","Right colon","RC","NA","NA","TODO","NA","Multiple")</f>
        <v>NA</v>
      </c>
      <c r="K1786" s="10" t="s">
        <v>322</v>
      </c>
      <c r="L1786" s="10" t="s">
        <v>322</v>
      </c>
      <c r="M1786" s="10" t="s">
        <v>322</v>
      </c>
      <c r="N1786" s="11" t="s">
        <v>328</v>
      </c>
      <c r="O1786" s="12">
        <v>5977077</v>
      </c>
      <c r="P1786" s="13">
        <v>35492167</v>
      </c>
      <c r="Q1786" s="14">
        <v>0.85509760768464405</v>
      </c>
      <c r="R1786" s="13">
        <v>37324</v>
      </c>
      <c r="S1786" s="15">
        <v>8.9923117709948938E-4</v>
      </c>
      <c r="T1786" s="15">
        <v>1.05161231772633E-3</v>
      </c>
    </row>
    <row r="1787" spans="1:20">
      <c r="A1787" s="10" t="s">
        <v>2193</v>
      </c>
      <c r="B1787" s="10" t="s">
        <v>2037</v>
      </c>
      <c r="C1787" s="10" t="s">
        <v>317</v>
      </c>
      <c r="D1787" s="10" t="s">
        <v>1819</v>
      </c>
      <c r="E1787" s="10" t="s">
        <v>832</v>
      </c>
      <c r="F1787" s="10">
        <v>64</v>
      </c>
      <c r="G1787" s="10" t="s">
        <v>320</v>
      </c>
      <c r="H1787" s="10" t="s">
        <v>322</v>
      </c>
      <c r="I1787" s="10" t="s">
        <v>322</v>
      </c>
      <c r="J1787" t="str" cm="1">
        <f t="array" ref="J1787">_xlfn.SWITCH(I1787, "Rectum","Rectum","Sigma","LC","LC","LC","RC","RC","left","LC","right","RC","Left colon","LC","Right colon","RC","NA","NA","TODO","NA","Multiple")</f>
        <v>NA</v>
      </c>
      <c r="K1787" s="10" t="s">
        <v>322</v>
      </c>
      <c r="L1787" s="10" t="s">
        <v>322</v>
      </c>
      <c r="M1787" s="10" t="s">
        <v>322</v>
      </c>
      <c r="N1787" s="11" t="s">
        <v>328</v>
      </c>
      <c r="O1787" s="12">
        <v>10161755</v>
      </c>
      <c r="P1787" s="13">
        <v>23677678</v>
      </c>
      <c r="Q1787" s="14">
        <v>0.69817946888631666</v>
      </c>
      <c r="R1787" s="13">
        <v>74022</v>
      </c>
      <c r="S1787" s="15">
        <v>2.1826735140963961E-3</v>
      </c>
      <c r="T1787" s="15">
        <v>3.1262356046906298E-3</v>
      </c>
    </row>
    <row r="1788" spans="1:20">
      <c r="A1788" s="10" t="s">
        <v>2194</v>
      </c>
      <c r="B1788" s="10" t="s">
        <v>2037</v>
      </c>
      <c r="C1788" s="10" t="s">
        <v>317</v>
      </c>
      <c r="D1788" s="10" t="s">
        <v>1819</v>
      </c>
      <c r="E1788" s="10" t="s">
        <v>832</v>
      </c>
      <c r="F1788" s="10">
        <v>60</v>
      </c>
      <c r="G1788" s="10" t="s">
        <v>320</v>
      </c>
      <c r="H1788" s="10" t="s">
        <v>322</v>
      </c>
      <c r="I1788" s="10" t="s">
        <v>322</v>
      </c>
      <c r="J1788" t="str" cm="1">
        <f t="array" ref="J1788">_xlfn.SWITCH(I1788, "Rectum","Rectum","Sigma","LC","LC","LC","RC","RC","left","LC","right","RC","Left colon","LC","Right colon","RC","NA","NA","TODO","NA","Multiple")</f>
        <v>NA</v>
      </c>
      <c r="K1788" s="10" t="s">
        <v>322</v>
      </c>
      <c r="L1788" s="10" t="s">
        <v>322</v>
      </c>
      <c r="M1788" s="10" t="s">
        <v>322</v>
      </c>
      <c r="N1788" s="11" t="s">
        <v>328</v>
      </c>
      <c r="O1788" s="12">
        <v>4413917</v>
      </c>
      <c r="P1788" s="13">
        <v>28647787</v>
      </c>
      <c r="Q1788" s="14">
        <v>0.86588073280749411</v>
      </c>
      <c r="R1788" s="13">
        <v>23438</v>
      </c>
      <c r="S1788" s="15">
        <v>7.0841467145584566E-4</v>
      </c>
      <c r="T1788" s="15">
        <v>8.1814347474728198E-4</v>
      </c>
    </row>
    <row r="1789" spans="1:20">
      <c r="A1789" s="10" t="s">
        <v>2195</v>
      </c>
      <c r="B1789" s="10" t="s">
        <v>2037</v>
      </c>
      <c r="C1789" s="10" t="s">
        <v>317</v>
      </c>
      <c r="D1789" s="10" t="s">
        <v>1819</v>
      </c>
      <c r="E1789" s="10" t="s">
        <v>832</v>
      </c>
      <c r="F1789" s="10">
        <v>70</v>
      </c>
      <c r="G1789" s="10" t="s">
        <v>320</v>
      </c>
      <c r="H1789" s="10" t="s">
        <v>322</v>
      </c>
      <c r="I1789" s="10" t="s">
        <v>322</v>
      </c>
      <c r="J1789" t="str" cm="1">
        <f t="array" ref="J1789">_xlfn.SWITCH(I1789, "Rectum","Rectum","Sigma","LC","LC","LC","RC","RC","left","LC","right","RC","Left colon","LC","Right colon","RC","NA","NA","TODO","NA","Multiple")</f>
        <v>NA</v>
      </c>
      <c r="K1789" s="10" t="s">
        <v>322</v>
      </c>
      <c r="L1789" s="10" t="s">
        <v>322</v>
      </c>
      <c r="M1789" s="10" t="s">
        <v>322</v>
      </c>
      <c r="N1789" s="11" t="s">
        <v>328</v>
      </c>
      <c r="O1789" s="12">
        <v>3053742</v>
      </c>
      <c r="P1789" s="13">
        <v>24467875</v>
      </c>
      <c r="Q1789" s="14">
        <v>0.88855912545405524</v>
      </c>
      <c r="R1789" s="13">
        <v>14958</v>
      </c>
      <c r="S1789" s="15">
        <v>5.4320481032953442E-4</v>
      </c>
      <c r="T1789" s="15">
        <v>6.1133220600481197E-4</v>
      </c>
    </row>
    <row r="1790" spans="1:20">
      <c r="A1790" s="10" t="s">
        <v>2196</v>
      </c>
      <c r="B1790" s="10" t="s">
        <v>2037</v>
      </c>
      <c r="C1790" s="10" t="s">
        <v>317</v>
      </c>
      <c r="D1790" s="10" t="s">
        <v>1819</v>
      </c>
      <c r="E1790" s="10" t="s">
        <v>832</v>
      </c>
      <c r="F1790" s="10">
        <v>70</v>
      </c>
      <c r="G1790" s="10" t="s">
        <v>320</v>
      </c>
      <c r="H1790" s="10" t="s">
        <v>322</v>
      </c>
      <c r="I1790" s="10" t="s">
        <v>322</v>
      </c>
      <c r="J1790" t="str" cm="1">
        <f t="array" ref="J1790">_xlfn.SWITCH(I1790, "Rectum","Rectum","Sigma","LC","LC","LC","RC","RC","left","LC","right","RC","Left colon","LC","Right colon","RC","NA","NA","TODO","NA","Multiple")</f>
        <v>NA</v>
      </c>
      <c r="K1790" s="10" t="s">
        <v>322</v>
      </c>
      <c r="L1790" s="10" t="s">
        <v>322</v>
      </c>
      <c r="M1790" s="10" t="s">
        <v>322</v>
      </c>
      <c r="N1790" s="11" t="s">
        <v>328</v>
      </c>
      <c r="O1790" s="12">
        <v>8492742</v>
      </c>
      <c r="P1790" s="13">
        <v>33933463</v>
      </c>
      <c r="Q1790" s="14">
        <v>0.79926752357710451</v>
      </c>
      <c r="R1790" s="13">
        <v>29496</v>
      </c>
      <c r="S1790" s="15">
        <v>6.9474768535796874E-4</v>
      </c>
      <c r="T1790" s="15">
        <v>8.6923047022934301E-4</v>
      </c>
    </row>
    <row r="1791" spans="1:20">
      <c r="A1791" s="10" t="s">
        <v>2197</v>
      </c>
      <c r="B1791" s="10" t="s">
        <v>2037</v>
      </c>
      <c r="C1791" s="10" t="s">
        <v>317</v>
      </c>
      <c r="D1791" s="10" t="s">
        <v>1819</v>
      </c>
      <c r="E1791" s="10" t="s">
        <v>832</v>
      </c>
      <c r="F1791" s="10">
        <v>65</v>
      </c>
      <c r="G1791" s="10" t="s">
        <v>340</v>
      </c>
      <c r="H1791" s="10" t="s">
        <v>322</v>
      </c>
      <c r="I1791" s="10" t="s">
        <v>322</v>
      </c>
      <c r="J1791" t="str" cm="1">
        <f t="array" ref="J1791">_xlfn.SWITCH(I1791, "Rectum","Rectum","Sigma","LC","LC","LC","RC","RC","left","LC","right","RC","Left colon","LC","Right colon","RC","NA","NA","TODO","NA","Multiple")</f>
        <v>NA</v>
      </c>
      <c r="K1791" s="10" t="s">
        <v>322</v>
      </c>
      <c r="L1791" s="10" t="s">
        <v>322</v>
      </c>
      <c r="M1791" s="10" t="s">
        <v>322</v>
      </c>
      <c r="N1791" s="11" t="s">
        <v>328</v>
      </c>
      <c r="O1791" s="12">
        <v>45248907</v>
      </c>
      <c r="P1791" s="13">
        <v>89120505</v>
      </c>
      <c r="Q1791" s="14">
        <v>0.66197781002342815</v>
      </c>
      <c r="R1791" s="13">
        <v>258220</v>
      </c>
      <c r="S1791" s="15">
        <v>1.9180312107101461E-3</v>
      </c>
      <c r="T1791" s="15">
        <v>2.8974252333960598E-3</v>
      </c>
    </row>
    <row r="1792" spans="1:20">
      <c r="A1792" s="10" t="s">
        <v>2198</v>
      </c>
      <c r="B1792" s="10" t="s">
        <v>2037</v>
      </c>
      <c r="C1792" s="10" t="s">
        <v>317</v>
      </c>
      <c r="D1792" s="10" t="s">
        <v>1819</v>
      </c>
      <c r="E1792" s="10" t="s">
        <v>832</v>
      </c>
      <c r="F1792" s="10">
        <v>72</v>
      </c>
      <c r="G1792" s="10" t="s">
        <v>340</v>
      </c>
      <c r="H1792" s="10" t="s">
        <v>322</v>
      </c>
      <c r="I1792" s="10" t="s">
        <v>322</v>
      </c>
      <c r="J1792" t="str" cm="1">
        <f t="array" ref="J1792">_xlfn.SWITCH(I1792, "Rectum","Rectum","Sigma","LC","LC","LC","RC","RC","left","LC","right","RC","Left colon","LC","Right colon","RC","NA","NA","TODO","NA","Multiple")</f>
        <v>NA</v>
      </c>
      <c r="K1792" s="10" t="s">
        <v>322</v>
      </c>
      <c r="L1792" s="10" t="s">
        <v>322</v>
      </c>
      <c r="M1792" s="10" t="s">
        <v>322</v>
      </c>
      <c r="N1792" s="11" t="s">
        <v>328</v>
      </c>
      <c r="O1792" s="12">
        <v>5165617</v>
      </c>
      <c r="P1792" s="13">
        <v>26782919</v>
      </c>
      <c r="Q1792" s="14">
        <v>0.83739061878298193</v>
      </c>
      <c r="R1792" s="13">
        <v>35246</v>
      </c>
      <c r="S1792" s="15">
        <v>1.1019960053504617E-3</v>
      </c>
      <c r="T1792" s="15">
        <v>1.3159879996650101E-3</v>
      </c>
    </row>
    <row r="1793" spans="1:20">
      <c r="A1793" s="10" t="s">
        <v>2199</v>
      </c>
      <c r="B1793" s="10" t="s">
        <v>2037</v>
      </c>
      <c r="C1793" s="10" t="s">
        <v>317</v>
      </c>
      <c r="D1793" s="10" t="s">
        <v>1819</v>
      </c>
      <c r="E1793" s="10" t="s">
        <v>832</v>
      </c>
      <c r="F1793" s="10">
        <v>72</v>
      </c>
      <c r="G1793" s="10" t="s">
        <v>340</v>
      </c>
      <c r="H1793" s="10" t="s">
        <v>322</v>
      </c>
      <c r="I1793" s="10" t="s">
        <v>322</v>
      </c>
      <c r="J1793" t="str" cm="1">
        <f t="array" ref="J1793">_xlfn.SWITCH(I1793, "Rectum","Rectum","Sigma","LC","LC","LC","RC","RC","left","LC","right","RC","Left colon","LC","Right colon","RC","NA","NA","TODO","NA","Multiple")</f>
        <v>NA</v>
      </c>
      <c r="K1793" s="10" t="s">
        <v>322</v>
      </c>
      <c r="L1793" s="10" t="s">
        <v>322</v>
      </c>
      <c r="M1793" s="10" t="s">
        <v>322</v>
      </c>
      <c r="N1793" s="11" t="s">
        <v>328</v>
      </c>
      <c r="O1793" s="12">
        <v>2711919</v>
      </c>
      <c r="P1793" s="13">
        <v>74086437</v>
      </c>
      <c r="Q1793" s="14">
        <v>0.96452403969489164</v>
      </c>
      <c r="R1793" s="13">
        <v>13039</v>
      </c>
      <c r="S1793" s="15">
        <v>1.697534591059048E-4</v>
      </c>
      <c r="T1793" s="15">
        <v>1.7599712616764101E-4</v>
      </c>
    </row>
    <row r="1794" spans="1:20">
      <c r="A1794" s="10" t="s">
        <v>2200</v>
      </c>
      <c r="B1794" s="10" t="s">
        <v>2037</v>
      </c>
      <c r="C1794" s="10" t="s">
        <v>317</v>
      </c>
      <c r="D1794" s="10" t="s">
        <v>1819</v>
      </c>
      <c r="E1794" s="10" t="s">
        <v>832</v>
      </c>
      <c r="F1794" s="10">
        <v>71</v>
      </c>
      <c r="G1794" s="10" t="s">
        <v>340</v>
      </c>
      <c r="H1794" s="10" t="s">
        <v>322</v>
      </c>
      <c r="I1794" s="10" t="s">
        <v>322</v>
      </c>
      <c r="J1794" t="str" cm="1">
        <f t="array" ref="J1794">_xlfn.SWITCH(I1794, "Rectum","Rectum","Sigma","LC","LC","LC","RC","RC","left","LC","right","RC","Left colon","LC","Right colon","RC","NA","NA","TODO","NA","Multiple")</f>
        <v>NA</v>
      </c>
      <c r="K1794" s="10" t="s">
        <v>322</v>
      </c>
      <c r="L1794" s="10" t="s">
        <v>322</v>
      </c>
      <c r="M1794" s="10" t="s">
        <v>322</v>
      </c>
      <c r="N1794" s="11" t="s">
        <v>328</v>
      </c>
      <c r="O1794" s="12">
        <v>11642218</v>
      </c>
      <c r="P1794" s="13">
        <v>33058381</v>
      </c>
      <c r="Q1794" s="14">
        <v>0.73847232036239008</v>
      </c>
      <c r="R1794" s="13">
        <v>65305</v>
      </c>
      <c r="S1794" s="15">
        <v>1.4588111523448739E-3</v>
      </c>
      <c r="T1794" s="15">
        <v>1.97544459300654E-3</v>
      </c>
    </row>
    <row r="1795" spans="1:20">
      <c r="A1795" s="10" t="s">
        <v>2201</v>
      </c>
      <c r="B1795" s="10" t="s">
        <v>2037</v>
      </c>
      <c r="C1795" s="10" t="s">
        <v>317</v>
      </c>
      <c r="D1795" s="10" t="s">
        <v>1819</v>
      </c>
      <c r="E1795" s="10" t="s">
        <v>832</v>
      </c>
      <c r="F1795" s="10">
        <v>85</v>
      </c>
      <c r="G1795" s="10" t="s">
        <v>340</v>
      </c>
      <c r="H1795" s="10" t="s">
        <v>322</v>
      </c>
      <c r="I1795" s="10" t="s">
        <v>322</v>
      </c>
      <c r="J1795" t="str" cm="1">
        <f t="array" ref="J1795">_xlfn.SWITCH(I1795, "Rectum","Rectum","Sigma","LC","LC","LC","RC","RC","left","LC","right","RC","Left colon","LC","Right colon","RC","NA","NA","TODO","NA","Multiple")</f>
        <v>NA</v>
      </c>
      <c r="K1795" s="10" t="s">
        <v>322</v>
      </c>
      <c r="L1795" s="10" t="s">
        <v>322</v>
      </c>
      <c r="M1795" s="10" t="s">
        <v>322</v>
      </c>
      <c r="N1795" s="11" t="s">
        <v>323</v>
      </c>
      <c r="O1795" s="12">
        <v>1934930</v>
      </c>
      <c r="P1795" s="13">
        <v>31967548</v>
      </c>
      <c r="Q1795" s="14">
        <v>0.94270655858848695</v>
      </c>
      <c r="R1795" s="13">
        <v>7913</v>
      </c>
      <c r="S1795" s="15">
        <v>2.3335030256654959E-4</v>
      </c>
      <c r="T1795" s="15">
        <v>2.4753227867210797E-4</v>
      </c>
    </row>
    <row r="1796" spans="1:20">
      <c r="A1796" s="10" t="s">
        <v>2202</v>
      </c>
      <c r="B1796" s="10" t="s">
        <v>2037</v>
      </c>
      <c r="C1796" s="10" t="s">
        <v>317</v>
      </c>
      <c r="D1796" s="10" t="s">
        <v>1819</v>
      </c>
      <c r="E1796" s="10" t="s">
        <v>832</v>
      </c>
      <c r="F1796" s="10">
        <v>88</v>
      </c>
      <c r="G1796" s="10" t="s">
        <v>320</v>
      </c>
      <c r="H1796" s="10" t="s">
        <v>322</v>
      </c>
      <c r="I1796" s="10" t="s">
        <v>322</v>
      </c>
      <c r="J1796" t="str" cm="1">
        <f t="array" ref="J1796">_xlfn.SWITCH(I1796, "Rectum","Rectum","Sigma","LC","LC","LC","RC","RC","left","LC","right","RC","Left colon","LC","Right colon","RC","NA","NA","TODO","NA","Multiple")</f>
        <v>NA</v>
      </c>
      <c r="K1796" s="10" t="s">
        <v>322</v>
      </c>
      <c r="L1796" s="10" t="s">
        <v>322</v>
      </c>
      <c r="M1796" s="10" t="s">
        <v>322</v>
      </c>
      <c r="N1796" s="11" t="s">
        <v>328</v>
      </c>
      <c r="O1796" s="12">
        <v>31588128</v>
      </c>
      <c r="P1796" s="13">
        <v>63644086</v>
      </c>
      <c r="Q1796" s="14">
        <v>0.66602416832301292</v>
      </c>
      <c r="R1796" s="13">
        <v>326009</v>
      </c>
      <c r="S1796" s="15">
        <v>3.41162685706284E-3</v>
      </c>
      <c r="T1796" s="15">
        <v>5.1223769636663495E-3</v>
      </c>
    </row>
    <row r="1797" spans="1:20">
      <c r="A1797" s="10" t="s">
        <v>2203</v>
      </c>
      <c r="B1797" s="10" t="s">
        <v>2037</v>
      </c>
      <c r="C1797" s="10" t="s">
        <v>317</v>
      </c>
      <c r="D1797" s="10" t="s">
        <v>1819</v>
      </c>
      <c r="E1797" s="10" t="s">
        <v>832</v>
      </c>
      <c r="F1797" s="10">
        <v>76</v>
      </c>
      <c r="G1797" s="10" t="s">
        <v>320</v>
      </c>
      <c r="H1797" s="10" t="s">
        <v>322</v>
      </c>
      <c r="I1797" s="10" t="s">
        <v>322</v>
      </c>
      <c r="J1797" t="str" cm="1">
        <f t="array" ref="J1797">_xlfn.SWITCH(I1797, "Rectum","Rectum","Sigma","LC","LC","LC","RC","RC","left","LC","right","RC","Left colon","LC","Right colon","RC","NA","NA","TODO","NA","Multiple")</f>
        <v>NA</v>
      </c>
      <c r="K1797" s="10" t="s">
        <v>322</v>
      </c>
      <c r="L1797" s="10" t="s">
        <v>322</v>
      </c>
      <c r="M1797" s="10" t="s">
        <v>322</v>
      </c>
      <c r="N1797" s="11" t="s">
        <v>328</v>
      </c>
      <c r="O1797" s="12">
        <v>2698289</v>
      </c>
      <c r="P1797" s="13">
        <v>53305634</v>
      </c>
      <c r="Q1797" s="14">
        <v>0.95162980621562809</v>
      </c>
      <c r="R1797" s="13">
        <v>11172</v>
      </c>
      <c r="S1797" s="15">
        <v>1.9944623855408975E-4</v>
      </c>
      <c r="T1797" s="15">
        <v>2.0958384999229199E-4</v>
      </c>
    </row>
    <row r="1798" spans="1:20">
      <c r="A1798" s="10" t="s">
        <v>2204</v>
      </c>
      <c r="B1798" s="10" t="s">
        <v>2037</v>
      </c>
      <c r="C1798" s="10" t="s">
        <v>317</v>
      </c>
      <c r="D1798" s="10" t="s">
        <v>1819</v>
      </c>
      <c r="E1798" s="10" t="s">
        <v>832</v>
      </c>
      <c r="F1798" s="10">
        <v>59</v>
      </c>
      <c r="G1798" s="10" t="s">
        <v>320</v>
      </c>
      <c r="H1798" s="10" t="s">
        <v>322</v>
      </c>
      <c r="I1798" s="10" t="s">
        <v>322</v>
      </c>
      <c r="J1798" t="str" cm="1">
        <f t="array" ref="J1798">_xlfn.SWITCH(I1798, "Rectum","Rectum","Sigma","LC","LC","LC","RC","RC","left","LC","right","RC","Left colon","LC","Right colon","RC","NA","NA","TODO","NA","Multiple")</f>
        <v>NA</v>
      </c>
      <c r="K1798" s="10" t="s">
        <v>322</v>
      </c>
      <c r="L1798" s="10" t="s">
        <v>322</v>
      </c>
      <c r="M1798" s="10" t="s">
        <v>322</v>
      </c>
      <c r="N1798" s="11" t="s">
        <v>328</v>
      </c>
      <c r="O1798" s="12">
        <v>7951718</v>
      </c>
      <c r="P1798" s="13">
        <v>26576379</v>
      </c>
      <c r="Q1798" s="14">
        <v>0.76906697353282294</v>
      </c>
      <c r="R1798" s="13">
        <v>28554</v>
      </c>
      <c r="S1798" s="15">
        <v>8.262953490487258E-4</v>
      </c>
      <c r="T1798" s="15">
        <v>1.07441273320192E-3</v>
      </c>
    </row>
    <row r="1799" spans="1:20">
      <c r="A1799" s="10" t="s">
        <v>2205</v>
      </c>
      <c r="B1799" s="10" t="s">
        <v>2037</v>
      </c>
      <c r="C1799" s="10" t="s">
        <v>317</v>
      </c>
      <c r="D1799" s="10" t="s">
        <v>1819</v>
      </c>
      <c r="E1799" s="10" t="s">
        <v>832</v>
      </c>
      <c r="F1799" s="10">
        <v>62</v>
      </c>
      <c r="G1799" s="10" t="s">
        <v>340</v>
      </c>
      <c r="H1799" s="10" t="s">
        <v>322</v>
      </c>
      <c r="I1799" s="10" t="s">
        <v>322</v>
      </c>
      <c r="J1799" t="str" cm="1">
        <f t="array" ref="J1799">_xlfn.SWITCH(I1799, "Rectum","Rectum","Sigma","LC","LC","LC","RC","RC","left","LC","right","RC","Left colon","LC","Right colon","RC","NA","NA","TODO","NA","Multiple")</f>
        <v>NA</v>
      </c>
      <c r="K1799" s="10" t="s">
        <v>322</v>
      </c>
      <c r="L1799" s="10" t="s">
        <v>322</v>
      </c>
      <c r="M1799" s="10" t="s">
        <v>322</v>
      </c>
      <c r="N1799" s="11" t="s">
        <v>328</v>
      </c>
      <c r="O1799" s="12">
        <v>28929867</v>
      </c>
      <c r="P1799" s="13">
        <v>17969072</v>
      </c>
      <c r="Q1799" s="14">
        <v>0.3820283722484511</v>
      </c>
      <c r="R1799" s="13">
        <v>137023</v>
      </c>
      <c r="S1799" s="15">
        <v>2.9131539820531362E-3</v>
      </c>
      <c r="T1799" s="15">
        <v>7.6254911772850598E-3</v>
      </c>
    </row>
    <row r="1800" spans="1:20">
      <c r="A1800" s="10" t="s">
        <v>2206</v>
      </c>
      <c r="B1800" s="10" t="s">
        <v>2037</v>
      </c>
      <c r="C1800" s="10" t="s">
        <v>317</v>
      </c>
      <c r="D1800" s="10" t="s">
        <v>1819</v>
      </c>
      <c r="E1800" s="10" t="s">
        <v>832</v>
      </c>
      <c r="F1800" s="10">
        <v>65</v>
      </c>
      <c r="G1800" s="10" t="s">
        <v>320</v>
      </c>
      <c r="H1800" s="10" t="s">
        <v>322</v>
      </c>
      <c r="I1800" s="10" t="s">
        <v>322</v>
      </c>
      <c r="J1800" t="str" cm="1">
        <f t="array" ref="J1800">_xlfn.SWITCH(I1800, "Rectum","Rectum","Sigma","LC","LC","LC","RC","RC","left","LC","right","RC","Left colon","LC","Right colon","RC","NA","NA","TODO","NA","Multiple")</f>
        <v>NA</v>
      </c>
      <c r="K1800" s="10" t="s">
        <v>322</v>
      </c>
      <c r="L1800" s="10" t="s">
        <v>322</v>
      </c>
      <c r="M1800" s="10" t="s">
        <v>322</v>
      </c>
      <c r="N1800" s="11" t="s">
        <v>328</v>
      </c>
      <c r="O1800" s="12">
        <v>26830129</v>
      </c>
      <c r="P1800" s="13">
        <v>78589137</v>
      </c>
      <c r="Q1800" s="14">
        <v>0.74452297110691468</v>
      </c>
      <c r="R1800" s="13">
        <v>137097</v>
      </c>
      <c r="S1800" s="15">
        <v>1.2988037490454271E-3</v>
      </c>
      <c r="T1800" s="15">
        <v>1.7444777386981601E-3</v>
      </c>
    </row>
    <row r="1801" spans="1:20">
      <c r="A1801" s="10" t="s">
        <v>2207</v>
      </c>
      <c r="B1801" s="10" t="s">
        <v>2037</v>
      </c>
      <c r="C1801" s="10" t="s">
        <v>317</v>
      </c>
      <c r="D1801" s="10" t="s">
        <v>1819</v>
      </c>
      <c r="E1801" s="10" t="s">
        <v>832</v>
      </c>
      <c r="F1801" s="10">
        <v>65</v>
      </c>
      <c r="G1801" s="10" t="s">
        <v>320</v>
      </c>
      <c r="H1801" s="10" t="s">
        <v>322</v>
      </c>
      <c r="I1801" s="10" t="s">
        <v>322</v>
      </c>
      <c r="J1801" t="str" cm="1">
        <f t="array" ref="J1801">_xlfn.SWITCH(I1801, "Rectum","Rectum","Sigma","LC","LC","LC","RC","RC","left","LC","right","RC","Left colon","LC","Right colon","RC","NA","NA","TODO","NA","Multiple")</f>
        <v>NA</v>
      </c>
      <c r="K1801" s="10" t="s">
        <v>322</v>
      </c>
      <c r="L1801" s="10" t="s">
        <v>322</v>
      </c>
      <c r="M1801" s="10" t="s">
        <v>322</v>
      </c>
      <c r="N1801" s="11" t="s">
        <v>328</v>
      </c>
      <c r="O1801" s="12">
        <v>6605664</v>
      </c>
      <c r="P1801" s="13">
        <v>32084078</v>
      </c>
      <c r="Q1801" s="14">
        <v>0.82839910686792417</v>
      </c>
      <c r="R1801" s="13">
        <v>40476</v>
      </c>
      <c r="S1801" s="15">
        <v>1.0450754498722418E-3</v>
      </c>
      <c r="T1801" s="15">
        <v>1.26156032908286E-3</v>
      </c>
    </row>
    <row r="1802" spans="1:20">
      <c r="A1802" s="10" t="s">
        <v>2208</v>
      </c>
      <c r="B1802" s="10" t="s">
        <v>2037</v>
      </c>
      <c r="C1802" s="10" t="s">
        <v>317</v>
      </c>
      <c r="D1802" s="10" t="s">
        <v>1819</v>
      </c>
      <c r="E1802" s="10" t="s">
        <v>832</v>
      </c>
      <c r="F1802" s="10">
        <v>67</v>
      </c>
      <c r="G1802" s="10" t="s">
        <v>320</v>
      </c>
      <c r="H1802" s="10" t="s">
        <v>322</v>
      </c>
      <c r="I1802" s="10" t="s">
        <v>322</v>
      </c>
      <c r="J1802" t="str" cm="1">
        <f t="array" ref="J1802">_xlfn.SWITCH(I1802, "Rectum","Rectum","Sigma","LC","LC","LC","RC","RC","left","LC","right","RC","Left colon","LC","Right colon","RC","NA","NA","TODO","NA","Multiple")</f>
        <v>NA</v>
      </c>
      <c r="K1802" s="10" t="s">
        <v>322</v>
      </c>
      <c r="L1802" s="10" t="s">
        <v>322</v>
      </c>
      <c r="M1802" s="10" t="s">
        <v>322</v>
      </c>
      <c r="N1802" s="11" t="s">
        <v>328</v>
      </c>
      <c r="O1802" s="12">
        <v>23202919</v>
      </c>
      <c r="P1802" s="13">
        <v>20859968</v>
      </c>
      <c r="Q1802" s="14">
        <v>0.47230358616180068</v>
      </c>
      <c r="R1802" s="13">
        <v>103553</v>
      </c>
      <c r="S1802" s="15">
        <v>2.3446082591216319E-3</v>
      </c>
      <c r="T1802" s="15">
        <v>4.9641974522683799E-3</v>
      </c>
    </row>
    <row r="1803" spans="1:20">
      <c r="A1803" s="10" t="s">
        <v>2209</v>
      </c>
      <c r="B1803" s="10" t="s">
        <v>2037</v>
      </c>
      <c r="C1803" s="10" t="s">
        <v>317</v>
      </c>
      <c r="D1803" s="10" t="s">
        <v>1819</v>
      </c>
      <c r="E1803" s="10" t="s">
        <v>832</v>
      </c>
      <c r="F1803" s="10">
        <v>73</v>
      </c>
      <c r="G1803" s="10" t="s">
        <v>320</v>
      </c>
      <c r="H1803" s="10" t="s">
        <v>322</v>
      </c>
      <c r="I1803" s="10" t="s">
        <v>322</v>
      </c>
      <c r="J1803" t="str" cm="1">
        <f t="array" ref="J1803">_xlfn.SWITCH(I1803, "Rectum","Rectum","Sigma","LC","LC","LC","RC","RC","left","LC","right","RC","Left colon","LC","Right colon","RC","NA","NA","TODO","NA","Multiple")</f>
        <v>NA</v>
      </c>
      <c r="K1803" s="10" t="s">
        <v>322</v>
      </c>
      <c r="L1803" s="10" t="s">
        <v>322</v>
      </c>
      <c r="M1803" s="10" t="s">
        <v>322</v>
      </c>
      <c r="N1803" s="11" t="s">
        <v>323</v>
      </c>
      <c r="O1803" s="12">
        <v>571457</v>
      </c>
      <c r="P1803" s="13">
        <v>34659483</v>
      </c>
      <c r="Q1803" s="14">
        <v>0.98372210803950233</v>
      </c>
      <c r="R1803" s="13">
        <v>2062</v>
      </c>
      <c r="S1803" s="15">
        <v>5.8524675246236466E-5</v>
      </c>
      <c r="T1803" s="15">
        <v>5.94930974590706E-5</v>
      </c>
    </row>
    <row r="1804" spans="1:20">
      <c r="A1804" s="10" t="s">
        <v>2210</v>
      </c>
      <c r="B1804" s="10" t="s">
        <v>2037</v>
      </c>
      <c r="C1804" s="10" t="s">
        <v>317</v>
      </c>
      <c r="D1804" s="10" t="s">
        <v>1819</v>
      </c>
      <c r="E1804" s="10" t="s">
        <v>832</v>
      </c>
      <c r="F1804" s="10">
        <v>71</v>
      </c>
      <c r="G1804" s="10" t="s">
        <v>320</v>
      </c>
      <c r="H1804" s="10" t="s">
        <v>322</v>
      </c>
      <c r="I1804" s="10" t="s">
        <v>322</v>
      </c>
      <c r="J1804" t="str" cm="1">
        <f t="array" ref="J1804">_xlfn.SWITCH(I1804, "Rectum","Rectum","Sigma","LC","LC","LC","RC","RC","left","LC","right","RC","Left colon","LC","Right colon","RC","NA","NA","TODO","NA","Multiple")</f>
        <v>NA</v>
      </c>
      <c r="K1804" s="10" t="s">
        <v>322</v>
      </c>
      <c r="L1804" s="10" t="s">
        <v>322</v>
      </c>
      <c r="M1804" s="10" t="s">
        <v>322</v>
      </c>
      <c r="N1804" s="11" t="s">
        <v>328</v>
      </c>
      <c r="O1804" s="12">
        <v>8371516</v>
      </c>
      <c r="P1804" s="13">
        <v>32080173</v>
      </c>
      <c r="Q1804" s="14">
        <v>0.79243936395622327</v>
      </c>
      <c r="R1804" s="13">
        <v>31122</v>
      </c>
      <c r="S1804" s="15">
        <v>7.6877072592612206E-4</v>
      </c>
      <c r="T1804" s="15">
        <v>9.7013192541075101E-4</v>
      </c>
    </row>
    <row r="1805" spans="1:20">
      <c r="A1805" s="10" t="s">
        <v>2211</v>
      </c>
      <c r="B1805" s="10" t="s">
        <v>2037</v>
      </c>
      <c r="C1805" s="10" t="s">
        <v>317</v>
      </c>
      <c r="D1805" s="10" t="s">
        <v>1819</v>
      </c>
      <c r="E1805" s="10" t="s">
        <v>832</v>
      </c>
      <c r="F1805" s="10">
        <v>65</v>
      </c>
      <c r="G1805" s="10" t="s">
        <v>320</v>
      </c>
      <c r="H1805" s="10" t="s">
        <v>322</v>
      </c>
      <c r="I1805" s="10" t="s">
        <v>322</v>
      </c>
      <c r="J1805" t="str" cm="1">
        <f t="array" ref="J1805">_xlfn.SWITCH(I1805, "Rectum","Rectum","Sigma","LC","LC","LC","RC","RC","left","LC","right","RC","Left colon","LC","Right colon","RC","NA","NA","TODO","NA","Multiple")</f>
        <v>NA</v>
      </c>
      <c r="K1805" s="10" t="s">
        <v>322</v>
      </c>
      <c r="L1805" s="10" t="s">
        <v>322</v>
      </c>
      <c r="M1805" s="10" t="s">
        <v>322</v>
      </c>
      <c r="N1805" s="11" t="s">
        <v>328</v>
      </c>
      <c r="O1805" s="12">
        <v>14834211</v>
      </c>
      <c r="P1805" s="13">
        <v>16040111</v>
      </c>
      <c r="Q1805" s="14">
        <v>0.51843993066528016</v>
      </c>
      <c r="R1805" s="13">
        <v>64867</v>
      </c>
      <c r="S1805" s="15">
        <v>2.0965966496406872E-3</v>
      </c>
      <c r="T1805" s="15">
        <v>4.0440493211050697E-3</v>
      </c>
    </row>
    <row r="1806" spans="1:20">
      <c r="A1806" s="10" t="s">
        <v>2212</v>
      </c>
      <c r="B1806" s="10" t="s">
        <v>2037</v>
      </c>
      <c r="C1806" s="10" t="s">
        <v>317</v>
      </c>
      <c r="D1806" s="10" t="s">
        <v>1819</v>
      </c>
      <c r="E1806" s="10" t="s">
        <v>832</v>
      </c>
      <c r="F1806" s="10">
        <v>76</v>
      </c>
      <c r="G1806" s="10" t="s">
        <v>320</v>
      </c>
      <c r="H1806" s="10" t="s">
        <v>322</v>
      </c>
      <c r="I1806" s="10" t="s">
        <v>322</v>
      </c>
      <c r="J1806" t="str" cm="1">
        <f t="array" ref="J1806">_xlfn.SWITCH(I1806, "Rectum","Rectum","Sigma","LC","LC","LC","RC","RC","left","LC","right","RC","Left colon","LC","Right colon","RC","NA","NA","TODO","NA","Multiple")</f>
        <v>NA</v>
      </c>
      <c r="K1806" s="10" t="s">
        <v>322</v>
      </c>
      <c r="L1806" s="10" t="s">
        <v>322</v>
      </c>
      <c r="M1806" s="10" t="s">
        <v>322</v>
      </c>
      <c r="N1806" s="11" t="s">
        <v>328</v>
      </c>
      <c r="O1806" s="12">
        <v>2225912</v>
      </c>
      <c r="P1806" s="13">
        <v>30410911</v>
      </c>
      <c r="Q1806" s="14">
        <v>0.93139194515579671</v>
      </c>
      <c r="R1806" s="13">
        <v>14212</v>
      </c>
      <c r="S1806" s="15">
        <v>4.3526950983330238E-4</v>
      </c>
      <c r="T1806" s="15">
        <v>4.6733226768510801E-4</v>
      </c>
    </row>
    <row r="1807" spans="1:20">
      <c r="A1807" s="10" t="s">
        <v>2213</v>
      </c>
      <c r="B1807" s="10" t="s">
        <v>2037</v>
      </c>
      <c r="C1807" s="10" t="s">
        <v>317</v>
      </c>
      <c r="D1807" s="10" t="s">
        <v>1819</v>
      </c>
      <c r="E1807" s="10" t="s">
        <v>832</v>
      </c>
      <c r="F1807" s="10">
        <v>69</v>
      </c>
      <c r="G1807" s="10" t="s">
        <v>320</v>
      </c>
      <c r="H1807" s="10" t="s">
        <v>322</v>
      </c>
      <c r="I1807" s="10" t="s">
        <v>322</v>
      </c>
      <c r="J1807" t="str" cm="1">
        <f t="array" ref="J1807">_xlfn.SWITCH(I1807, "Rectum","Rectum","Sigma","LC","LC","LC","RC","RC","left","LC","right","RC","Left colon","LC","Right colon","RC","NA","NA","TODO","NA","Multiple")</f>
        <v>NA</v>
      </c>
      <c r="K1807" s="10" t="s">
        <v>322</v>
      </c>
      <c r="L1807" s="10" t="s">
        <v>322</v>
      </c>
      <c r="M1807" s="10" t="s">
        <v>322</v>
      </c>
      <c r="N1807" s="11" t="s">
        <v>323</v>
      </c>
      <c r="O1807" s="12">
        <v>3564290</v>
      </c>
      <c r="P1807" s="13">
        <v>23679555</v>
      </c>
      <c r="Q1807" s="14">
        <v>0.8681185782810027</v>
      </c>
      <c r="R1807" s="13">
        <v>33022</v>
      </c>
      <c r="S1807" s="15">
        <v>1.2106229062157322E-3</v>
      </c>
      <c r="T1807" s="15">
        <v>1.3945363415824299E-3</v>
      </c>
    </row>
    <row r="1808" spans="1:20">
      <c r="A1808" s="10" t="s">
        <v>2214</v>
      </c>
      <c r="B1808" s="10" t="s">
        <v>2037</v>
      </c>
      <c r="C1808" s="10" t="s">
        <v>317</v>
      </c>
      <c r="D1808" s="10" t="s">
        <v>1819</v>
      </c>
      <c r="E1808" s="10" t="s">
        <v>832</v>
      </c>
      <c r="F1808" s="10">
        <v>68</v>
      </c>
      <c r="G1808" s="10" t="s">
        <v>320</v>
      </c>
      <c r="H1808" s="10" t="s">
        <v>322</v>
      </c>
      <c r="I1808" s="10" t="s">
        <v>322</v>
      </c>
      <c r="J1808" t="str" cm="1">
        <f t="array" ref="J1808">_xlfn.SWITCH(I1808, "Rectum","Rectum","Sigma","LC","LC","LC","RC","RC","left","LC","right","RC","Left colon","LC","Right colon","RC","NA","NA","TODO","NA","Multiple")</f>
        <v>NA</v>
      </c>
      <c r="K1808" s="10" t="s">
        <v>322</v>
      </c>
      <c r="L1808" s="10" t="s">
        <v>322</v>
      </c>
      <c r="M1808" s="10" t="s">
        <v>322</v>
      </c>
      <c r="N1808" s="11" t="s">
        <v>323</v>
      </c>
      <c r="O1808" s="12">
        <v>2625584</v>
      </c>
      <c r="P1808" s="13">
        <v>34193428</v>
      </c>
      <c r="Q1808" s="14">
        <v>0.92850023956923433</v>
      </c>
      <c r="R1808" s="13">
        <v>7503</v>
      </c>
      <c r="S1808" s="15">
        <v>2.0373907224183446E-4</v>
      </c>
      <c r="T1808" s="15">
        <v>2.1942813104319301E-4</v>
      </c>
    </row>
    <row r="1809" spans="1:20">
      <c r="A1809" s="10" t="s">
        <v>2215</v>
      </c>
      <c r="B1809" s="10" t="s">
        <v>2037</v>
      </c>
      <c r="C1809" s="10" t="s">
        <v>317</v>
      </c>
      <c r="D1809" s="10" t="s">
        <v>1819</v>
      </c>
      <c r="E1809" s="10" t="s">
        <v>832</v>
      </c>
      <c r="F1809" s="10">
        <v>68</v>
      </c>
      <c r="G1809" s="10" t="s">
        <v>320</v>
      </c>
      <c r="H1809" s="10" t="s">
        <v>322</v>
      </c>
      <c r="I1809" s="10" t="s">
        <v>322</v>
      </c>
      <c r="J1809" t="str" cm="1">
        <f t="array" ref="J1809">_xlfn.SWITCH(I1809, "Rectum","Rectum","Sigma","LC","LC","LC","RC","RC","left","LC","right","RC","Left colon","LC","Right colon","RC","NA","NA","TODO","NA","Multiple")</f>
        <v>NA</v>
      </c>
      <c r="K1809" s="10" t="s">
        <v>322</v>
      </c>
      <c r="L1809" s="10" t="s">
        <v>322</v>
      </c>
      <c r="M1809" s="10" t="s">
        <v>322</v>
      </c>
      <c r="N1809" s="11" t="s">
        <v>328</v>
      </c>
      <c r="O1809" s="12">
        <v>17771092</v>
      </c>
      <c r="P1809" s="13">
        <v>13084670</v>
      </c>
      <c r="Q1809" s="14">
        <v>0.42304870129502725</v>
      </c>
      <c r="R1809" s="13">
        <v>73703</v>
      </c>
      <c r="S1809" s="15">
        <v>2.3829380818581893E-3</v>
      </c>
      <c r="T1809" s="15">
        <v>5.63277484262117E-3</v>
      </c>
    </row>
    <row r="1810" spans="1:20">
      <c r="A1810" s="10" t="s">
        <v>2216</v>
      </c>
      <c r="B1810" s="10" t="s">
        <v>2037</v>
      </c>
      <c r="C1810" s="10" t="s">
        <v>317</v>
      </c>
      <c r="D1810" s="10" t="s">
        <v>1819</v>
      </c>
      <c r="E1810" s="10" t="s">
        <v>832</v>
      </c>
      <c r="F1810" s="10">
        <v>66</v>
      </c>
      <c r="G1810" s="10" t="s">
        <v>340</v>
      </c>
      <c r="H1810" s="10" t="s">
        <v>322</v>
      </c>
      <c r="I1810" s="10" t="s">
        <v>322</v>
      </c>
      <c r="J1810" t="str" cm="1">
        <f t="array" ref="J1810">_xlfn.SWITCH(I1810, "Rectum","Rectum","Sigma","LC","LC","LC","RC","RC","left","LC","right","RC","Left colon","LC","Right colon","RC","NA","NA","TODO","NA","Multiple")</f>
        <v>NA</v>
      </c>
      <c r="K1810" s="10" t="s">
        <v>322</v>
      </c>
      <c r="L1810" s="10" t="s">
        <v>322</v>
      </c>
      <c r="M1810" s="10" t="s">
        <v>322</v>
      </c>
      <c r="N1810" s="11" t="s">
        <v>328</v>
      </c>
      <c r="O1810" s="12">
        <v>9650704</v>
      </c>
      <c r="P1810" s="13">
        <v>33362599</v>
      </c>
      <c r="Q1810" s="14">
        <v>0.7750012753074188</v>
      </c>
      <c r="R1810" s="13">
        <v>35141</v>
      </c>
      <c r="S1810" s="15">
        <v>8.163128962338337E-4</v>
      </c>
      <c r="T1810" s="15">
        <v>1.05330522960756E-3</v>
      </c>
    </row>
    <row r="1811" spans="1:20">
      <c r="A1811" s="10" t="s">
        <v>2217</v>
      </c>
      <c r="B1811" s="10" t="s">
        <v>2037</v>
      </c>
      <c r="C1811" s="10" t="s">
        <v>317</v>
      </c>
      <c r="D1811" s="10" t="s">
        <v>1819</v>
      </c>
      <c r="E1811" s="10" t="s">
        <v>832</v>
      </c>
      <c r="F1811" s="10">
        <v>77</v>
      </c>
      <c r="G1811" s="10" t="s">
        <v>340</v>
      </c>
      <c r="H1811" s="10" t="s">
        <v>322</v>
      </c>
      <c r="I1811" s="10" t="s">
        <v>322</v>
      </c>
      <c r="J1811" t="str" cm="1">
        <f t="array" ref="J1811">_xlfn.SWITCH(I1811, "Rectum","Rectum","Sigma","LC","LC","LC","RC","RC","left","LC","right","RC","Left colon","LC","Right colon","RC","NA","NA","TODO","NA","Multiple")</f>
        <v>NA</v>
      </c>
      <c r="K1811" s="10" t="s">
        <v>322</v>
      </c>
      <c r="L1811" s="10" t="s">
        <v>322</v>
      </c>
      <c r="M1811" s="10" t="s">
        <v>322</v>
      </c>
      <c r="N1811" s="11" t="s">
        <v>323</v>
      </c>
      <c r="O1811" s="12">
        <v>2209507</v>
      </c>
      <c r="P1811" s="13">
        <v>36446836</v>
      </c>
      <c r="Q1811" s="14">
        <v>0.94263931090782938</v>
      </c>
      <c r="R1811" s="13">
        <v>8325</v>
      </c>
      <c r="S1811" s="15">
        <v>2.1531285358508703E-4</v>
      </c>
      <c r="T1811" s="15">
        <v>2.2841488901807601E-4</v>
      </c>
    </row>
    <row r="1812" spans="1:20">
      <c r="A1812" s="10" t="s">
        <v>2218</v>
      </c>
      <c r="B1812" s="10" t="s">
        <v>2037</v>
      </c>
      <c r="C1812" s="10" t="s">
        <v>317</v>
      </c>
      <c r="D1812" s="10" t="s">
        <v>1819</v>
      </c>
      <c r="E1812" s="10" t="s">
        <v>832</v>
      </c>
      <c r="F1812" s="10">
        <v>57</v>
      </c>
      <c r="G1812" s="10" t="s">
        <v>340</v>
      </c>
      <c r="H1812" s="10" t="s">
        <v>322</v>
      </c>
      <c r="I1812" s="10" t="s">
        <v>322</v>
      </c>
      <c r="J1812" t="str" cm="1">
        <f t="array" ref="J1812">_xlfn.SWITCH(I1812, "Rectum","Rectum","Sigma","LC","LC","LC","RC","RC","left","LC","right","RC","Left colon","LC","Right colon","RC","NA","NA","TODO","NA","Multiple")</f>
        <v>NA</v>
      </c>
      <c r="K1812" s="10" t="s">
        <v>322</v>
      </c>
      <c r="L1812" s="10" t="s">
        <v>322</v>
      </c>
      <c r="M1812" s="10" t="s">
        <v>322</v>
      </c>
      <c r="N1812" s="11" t="s">
        <v>328</v>
      </c>
      <c r="O1812" s="12">
        <v>6975172</v>
      </c>
      <c r="P1812" s="13">
        <v>28807523</v>
      </c>
      <c r="Q1812" s="14">
        <v>0.80453111450210613</v>
      </c>
      <c r="R1812" s="13">
        <v>23904</v>
      </c>
      <c r="S1812" s="15">
        <v>6.67586441259054E-4</v>
      </c>
      <c r="T1812" s="15">
        <v>8.2978324793839405E-4</v>
      </c>
    </row>
    <row r="1813" spans="1:20">
      <c r="A1813" s="10" t="s">
        <v>2219</v>
      </c>
      <c r="B1813" s="10" t="s">
        <v>2037</v>
      </c>
      <c r="C1813" s="10" t="s">
        <v>317</v>
      </c>
      <c r="D1813" s="10" t="s">
        <v>1819</v>
      </c>
      <c r="E1813" s="10" t="s">
        <v>832</v>
      </c>
      <c r="F1813" s="10">
        <v>68</v>
      </c>
      <c r="G1813" s="10" t="s">
        <v>340</v>
      </c>
      <c r="H1813" s="10" t="s">
        <v>322</v>
      </c>
      <c r="I1813" s="10" t="s">
        <v>322</v>
      </c>
      <c r="J1813" t="str" cm="1">
        <f t="array" ref="J1813">_xlfn.SWITCH(I1813, "Rectum","Rectum","Sigma","LC","LC","LC","RC","RC","left","LC","right","RC","Left colon","LC","Right colon","RC","NA","NA","TODO","NA","Multiple")</f>
        <v>NA</v>
      </c>
      <c r="K1813" s="10" t="s">
        <v>322</v>
      </c>
      <c r="L1813" s="10" t="s">
        <v>322</v>
      </c>
      <c r="M1813" s="10" t="s">
        <v>322</v>
      </c>
      <c r="N1813" s="11" t="s">
        <v>323</v>
      </c>
      <c r="O1813" s="12">
        <v>3220893</v>
      </c>
      <c r="P1813" s="13">
        <v>25232212</v>
      </c>
      <c r="Q1813" s="14">
        <v>0.88649947339942459</v>
      </c>
      <c r="R1813" s="13">
        <v>9644</v>
      </c>
      <c r="S1813" s="15">
        <v>3.3882883202883884E-4</v>
      </c>
      <c r="T1813" s="15">
        <v>3.8220985143910498E-4</v>
      </c>
    </row>
    <row r="1814" spans="1:20">
      <c r="A1814" s="10" t="s">
        <v>2220</v>
      </c>
      <c r="B1814" s="10" t="s">
        <v>2037</v>
      </c>
      <c r="C1814" s="10" t="s">
        <v>317</v>
      </c>
      <c r="D1814" s="10" t="s">
        <v>1819</v>
      </c>
      <c r="E1814" s="10" t="s">
        <v>832</v>
      </c>
      <c r="F1814" s="10">
        <v>72</v>
      </c>
      <c r="G1814" s="10" t="s">
        <v>340</v>
      </c>
      <c r="H1814" s="10" t="s">
        <v>322</v>
      </c>
      <c r="I1814" s="10" t="s">
        <v>322</v>
      </c>
      <c r="J1814" t="str" cm="1">
        <f t="array" ref="J1814">_xlfn.SWITCH(I1814, "Rectum","Rectum","Sigma","LC","LC","LC","RC","RC","left","LC","right","RC","Left colon","LC","Right colon","RC","NA","NA","TODO","NA","Multiple")</f>
        <v>NA</v>
      </c>
      <c r="K1814" s="10" t="s">
        <v>322</v>
      </c>
      <c r="L1814" s="10" t="s">
        <v>322</v>
      </c>
      <c r="M1814" s="10" t="s">
        <v>322</v>
      </c>
      <c r="N1814" s="11" t="s">
        <v>328</v>
      </c>
      <c r="O1814" s="12">
        <v>8759101</v>
      </c>
      <c r="P1814" s="13">
        <v>24651751</v>
      </c>
      <c r="Q1814" s="14">
        <v>0.73682674996252617</v>
      </c>
      <c r="R1814" s="13">
        <v>45793</v>
      </c>
      <c r="S1814" s="15">
        <v>1.3687266012476745E-3</v>
      </c>
      <c r="T1814" s="15">
        <v>1.8575962413379902E-3</v>
      </c>
    </row>
    <row r="1815" spans="1:20">
      <c r="A1815" s="10" t="s">
        <v>2221</v>
      </c>
      <c r="B1815" s="10" t="s">
        <v>2037</v>
      </c>
      <c r="C1815" s="10" t="s">
        <v>317</v>
      </c>
      <c r="D1815" s="10" t="s">
        <v>1819</v>
      </c>
      <c r="E1815" s="10" t="s">
        <v>832</v>
      </c>
      <c r="F1815" s="10">
        <v>67</v>
      </c>
      <c r="G1815" s="10" t="s">
        <v>320</v>
      </c>
      <c r="H1815" s="10" t="s">
        <v>322</v>
      </c>
      <c r="I1815" s="10" t="s">
        <v>322</v>
      </c>
      <c r="J1815" t="str" cm="1">
        <f t="array" ref="J1815">_xlfn.SWITCH(I1815, "Rectum","Rectum","Sigma","LC","LC","LC","RC","RC","left","LC","right","RC","Left colon","LC","Right colon","RC","NA","NA","TODO","NA","Multiple")</f>
        <v>NA</v>
      </c>
      <c r="K1815" s="10" t="s">
        <v>322</v>
      </c>
      <c r="L1815" s="10" t="s">
        <v>322</v>
      </c>
      <c r="M1815" s="10" t="s">
        <v>322</v>
      </c>
      <c r="N1815" s="11" t="s">
        <v>328</v>
      </c>
      <c r="O1815" s="12">
        <v>12588776</v>
      </c>
      <c r="P1815" s="13">
        <v>22382852</v>
      </c>
      <c r="Q1815" s="14">
        <v>0.63925353383192374</v>
      </c>
      <c r="R1815" s="13">
        <v>42417</v>
      </c>
      <c r="S1815" s="15">
        <v>1.2114281569010378E-3</v>
      </c>
      <c r="T1815" s="15">
        <v>1.8950668127546899E-3</v>
      </c>
    </row>
    <row r="1816" spans="1:20">
      <c r="A1816" s="10" t="s">
        <v>2222</v>
      </c>
      <c r="B1816" s="10" t="s">
        <v>2037</v>
      </c>
      <c r="C1816" s="10" t="s">
        <v>317</v>
      </c>
      <c r="D1816" s="10" t="s">
        <v>1819</v>
      </c>
      <c r="E1816" s="10" t="s">
        <v>832</v>
      </c>
      <c r="F1816" s="10">
        <v>62</v>
      </c>
      <c r="G1816" s="10" t="s">
        <v>320</v>
      </c>
      <c r="H1816" s="10" t="s">
        <v>322</v>
      </c>
      <c r="I1816" s="10" t="s">
        <v>322</v>
      </c>
      <c r="J1816" t="str" cm="1">
        <f t="array" ref="J1816">_xlfn.SWITCH(I1816, "Rectum","Rectum","Sigma","LC","LC","LC","RC","RC","left","LC","right","RC","Left colon","LC","Right colon","RC","NA","NA","TODO","NA","Multiple")</f>
        <v>NA</v>
      </c>
      <c r="K1816" s="10" t="s">
        <v>322</v>
      </c>
      <c r="L1816" s="10" t="s">
        <v>322</v>
      </c>
      <c r="M1816" s="10" t="s">
        <v>322</v>
      </c>
      <c r="N1816" s="11" t="s">
        <v>328</v>
      </c>
      <c r="O1816" s="12">
        <v>15372609</v>
      </c>
      <c r="P1816" s="13">
        <v>21247862</v>
      </c>
      <c r="Q1816" s="14">
        <v>0.57874606637787651</v>
      </c>
      <c r="R1816" s="13">
        <v>93147</v>
      </c>
      <c r="S1816" s="15">
        <v>2.5371239631027374E-3</v>
      </c>
      <c r="T1816" s="15">
        <v>4.3838293000961698E-3</v>
      </c>
    </row>
    <row r="1817" spans="1:20">
      <c r="A1817" s="10" t="s">
        <v>2223</v>
      </c>
      <c r="B1817" s="10" t="s">
        <v>2037</v>
      </c>
      <c r="C1817" s="10" t="s">
        <v>317</v>
      </c>
      <c r="D1817" s="10" t="s">
        <v>1819</v>
      </c>
      <c r="E1817" s="10" t="s">
        <v>832</v>
      </c>
      <c r="F1817" s="10">
        <v>61</v>
      </c>
      <c r="G1817" s="10" t="s">
        <v>340</v>
      </c>
      <c r="H1817" s="10" t="s">
        <v>322</v>
      </c>
      <c r="I1817" s="10" t="s">
        <v>322</v>
      </c>
      <c r="J1817" t="str" cm="1">
        <f t="array" ref="J1817">_xlfn.SWITCH(I1817, "Rectum","Rectum","Sigma","LC","LC","LC","RC","RC","left","LC","right","RC","Left colon","LC","Right colon","RC","NA","NA","TODO","NA","Multiple")</f>
        <v>NA</v>
      </c>
      <c r="K1817" s="10" t="s">
        <v>322</v>
      </c>
      <c r="L1817" s="10" t="s">
        <v>322</v>
      </c>
      <c r="M1817" s="10" t="s">
        <v>322</v>
      </c>
      <c r="N1817" s="11" t="s">
        <v>328</v>
      </c>
      <c r="O1817" s="12">
        <v>25923292</v>
      </c>
      <c r="P1817" s="13">
        <v>53369805</v>
      </c>
      <c r="Q1817" s="14">
        <v>0.67188105932047837</v>
      </c>
      <c r="R1817" s="13">
        <v>140315</v>
      </c>
      <c r="S1817" s="15">
        <v>1.7664481037274341E-3</v>
      </c>
      <c r="T1817" s="15">
        <v>2.6291083506863101E-3</v>
      </c>
    </row>
    <row r="1818" spans="1:20">
      <c r="A1818" s="10" t="s">
        <v>2224</v>
      </c>
      <c r="B1818" s="10" t="s">
        <v>2037</v>
      </c>
      <c r="C1818" s="10" t="s">
        <v>317</v>
      </c>
      <c r="D1818" s="10" t="s">
        <v>1819</v>
      </c>
      <c r="E1818" s="10" t="s">
        <v>832</v>
      </c>
      <c r="F1818" s="10">
        <v>63</v>
      </c>
      <c r="G1818" s="10" t="s">
        <v>320</v>
      </c>
      <c r="H1818" s="10" t="s">
        <v>322</v>
      </c>
      <c r="I1818" s="10" t="s">
        <v>322</v>
      </c>
      <c r="J1818" t="str" cm="1">
        <f t="array" ref="J1818">_xlfn.SWITCH(I1818, "Rectum","Rectum","Sigma","LC","LC","LC","RC","RC","left","LC","right","RC","Left colon","LC","Right colon","RC","NA","NA","TODO","NA","Multiple")</f>
        <v>NA</v>
      </c>
      <c r="K1818" s="10" t="s">
        <v>322</v>
      </c>
      <c r="L1818" s="10" t="s">
        <v>322</v>
      </c>
      <c r="M1818" s="10" t="s">
        <v>322</v>
      </c>
      <c r="N1818" s="11" t="s">
        <v>328</v>
      </c>
      <c r="O1818" s="12">
        <v>12597832</v>
      </c>
      <c r="P1818" s="13">
        <v>22587828</v>
      </c>
      <c r="Q1818" s="14">
        <v>0.64074894783955216</v>
      </c>
      <c r="R1818" s="13">
        <v>66568</v>
      </c>
      <c r="S1818" s="15">
        <v>1.8883345472518786E-3</v>
      </c>
      <c r="T1818" s="15">
        <v>2.9470739727609002E-3</v>
      </c>
    </row>
    <row r="1819" spans="1:20">
      <c r="A1819" s="10" t="s">
        <v>2225</v>
      </c>
      <c r="B1819" s="10" t="s">
        <v>2037</v>
      </c>
      <c r="C1819" s="10" t="s">
        <v>317</v>
      </c>
      <c r="D1819" s="10" t="s">
        <v>1819</v>
      </c>
      <c r="E1819" s="10" t="s">
        <v>832</v>
      </c>
      <c r="F1819" s="10">
        <v>64</v>
      </c>
      <c r="G1819" s="10" t="s">
        <v>340</v>
      </c>
      <c r="H1819" s="10" t="s">
        <v>322</v>
      </c>
      <c r="I1819" s="10" t="s">
        <v>322</v>
      </c>
      <c r="J1819" t="str" cm="1">
        <f t="array" ref="J1819">_xlfn.SWITCH(I1819, "Rectum","Rectum","Sigma","LC","LC","LC","RC","RC","left","LC","right","RC","Left colon","LC","Right colon","RC","NA","NA","TODO","NA","Multiple")</f>
        <v>NA</v>
      </c>
      <c r="K1819" s="10" t="s">
        <v>322</v>
      </c>
      <c r="L1819" s="10" t="s">
        <v>322</v>
      </c>
      <c r="M1819" s="10" t="s">
        <v>322</v>
      </c>
      <c r="N1819" s="11" t="s">
        <v>328</v>
      </c>
      <c r="O1819" s="12">
        <v>10915215</v>
      </c>
      <c r="P1819" s="13">
        <v>67996221</v>
      </c>
      <c r="Q1819" s="14">
        <v>0.86117226547981751</v>
      </c>
      <c r="R1819" s="13">
        <v>46310</v>
      </c>
      <c r="S1819" s="15">
        <v>5.8651623616510021E-4</v>
      </c>
      <c r="T1819" s="15">
        <v>6.8106726107617103E-4</v>
      </c>
    </row>
    <row r="1820" spans="1:20">
      <c r="A1820" s="10" t="s">
        <v>2226</v>
      </c>
      <c r="B1820" s="10" t="s">
        <v>2037</v>
      </c>
      <c r="C1820" s="10" t="s">
        <v>317</v>
      </c>
      <c r="D1820" s="10" t="s">
        <v>1819</v>
      </c>
      <c r="E1820" s="10" t="s">
        <v>832</v>
      </c>
      <c r="F1820" s="10">
        <v>72</v>
      </c>
      <c r="G1820" s="10" t="s">
        <v>320</v>
      </c>
      <c r="H1820" s="10" t="s">
        <v>322</v>
      </c>
      <c r="I1820" s="10" t="s">
        <v>322</v>
      </c>
      <c r="J1820" t="str" cm="1">
        <f t="array" ref="J1820">_xlfn.SWITCH(I1820, "Rectum","Rectum","Sigma","LC","LC","LC","RC","RC","left","LC","right","RC","Left colon","LC","Right colon","RC","NA","NA","TODO","NA","Multiple")</f>
        <v>NA</v>
      </c>
      <c r="K1820" s="10" t="s">
        <v>322</v>
      </c>
      <c r="L1820" s="10" t="s">
        <v>322</v>
      </c>
      <c r="M1820" s="10" t="s">
        <v>322</v>
      </c>
      <c r="N1820" s="11" t="s">
        <v>328</v>
      </c>
      <c r="O1820" s="12">
        <v>37652667</v>
      </c>
      <c r="P1820" s="13">
        <v>30399637</v>
      </c>
      <c r="Q1820" s="14">
        <v>0.44575321006995505</v>
      </c>
      <c r="R1820" s="13">
        <v>146054</v>
      </c>
      <c r="S1820" s="15">
        <v>2.1416058140285429E-3</v>
      </c>
      <c r="T1820" s="15">
        <v>4.8044652638450898E-3</v>
      </c>
    </row>
    <row r="1821" spans="1:20">
      <c r="A1821" s="10" t="s">
        <v>2227</v>
      </c>
      <c r="B1821" s="10" t="s">
        <v>2037</v>
      </c>
      <c r="C1821" s="10" t="s">
        <v>317</v>
      </c>
      <c r="D1821" s="10" t="s">
        <v>1819</v>
      </c>
      <c r="E1821" s="10" t="s">
        <v>832</v>
      </c>
      <c r="F1821" s="10">
        <v>73</v>
      </c>
      <c r="G1821" s="10" t="s">
        <v>340</v>
      </c>
      <c r="H1821" s="10" t="s">
        <v>322</v>
      </c>
      <c r="I1821" s="10" t="s">
        <v>322</v>
      </c>
      <c r="J1821" t="str" cm="1">
        <f t="array" ref="J1821">_xlfn.SWITCH(I1821, "Rectum","Rectum","Sigma","LC","LC","LC","RC","RC","left","LC","right","RC","Left colon","LC","Right colon","RC","NA","NA","TODO","NA","Multiple")</f>
        <v>NA</v>
      </c>
      <c r="K1821" s="10" t="s">
        <v>322</v>
      </c>
      <c r="L1821" s="10" t="s">
        <v>322</v>
      </c>
      <c r="M1821" s="10" t="s">
        <v>322</v>
      </c>
      <c r="N1821" s="11" t="s">
        <v>328</v>
      </c>
      <c r="O1821" s="12">
        <v>3965240</v>
      </c>
      <c r="P1821" s="13">
        <v>29214892</v>
      </c>
      <c r="Q1821" s="14">
        <v>0.8800111306833861</v>
      </c>
      <c r="R1821" s="13">
        <v>18189</v>
      </c>
      <c r="S1821" s="15">
        <v>5.4788915379184392E-4</v>
      </c>
      <c r="T1821" s="15">
        <v>6.2259343625162094E-4</v>
      </c>
    </row>
    <row r="1822" spans="1:20">
      <c r="A1822" s="10" t="s">
        <v>2228</v>
      </c>
      <c r="B1822" s="10" t="s">
        <v>2037</v>
      </c>
      <c r="C1822" s="10" t="s">
        <v>317</v>
      </c>
      <c r="D1822" s="10" t="s">
        <v>1819</v>
      </c>
      <c r="E1822" s="10" t="s">
        <v>832</v>
      </c>
      <c r="F1822" s="10">
        <v>63</v>
      </c>
      <c r="G1822" s="10" t="s">
        <v>320</v>
      </c>
      <c r="H1822" s="10" t="s">
        <v>322</v>
      </c>
      <c r="I1822" s="10" t="s">
        <v>322</v>
      </c>
      <c r="J1822" t="str" cm="1">
        <f t="array" ref="J1822">_xlfn.SWITCH(I1822, "Rectum","Rectum","Sigma","LC","LC","LC","RC","RC","left","LC","right","RC","Left colon","LC","Right colon","RC","NA","NA","TODO","NA","Multiple")</f>
        <v>NA</v>
      </c>
      <c r="K1822" s="10" t="s">
        <v>322</v>
      </c>
      <c r="L1822" s="10" t="s">
        <v>322</v>
      </c>
      <c r="M1822" s="10" t="s">
        <v>322</v>
      </c>
      <c r="N1822" s="11" t="s">
        <v>328</v>
      </c>
      <c r="O1822" s="12">
        <v>19111479</v>
      </c>
      <c r="P1822" s="13">
        <v>19914495</v>
      </c>
      <c r="Q1822" s="14">
        <v>0.50930254522441243</v>
      </c>
      <c r="R1822" s="13">
        <v>75529</v>
      </c>
      <c r="S1822" s="15">
        <v>1.9316137285055256E-3</v>
      </c>
      <c r="T1822" s="15">
        <v>3.79266458928534E-3</v>
      </c>
    </row>
    <row r="1823" spans="1:20">
      <c r="A1823" s="10" t="s">
        <v>2229</v>
      </c>
      <c r="B1823" s="10" t="s">
        <v>2037</v>
      </c>
      <c r="C1823" s="10" t="s">
        <v>317</v>
      </c>
      <c r="D1823" s="10" t="s">
        <v>1819</v>
      </c>
      <c r="E1823" s="10" t="s">
        <v>832</v>
      </c>
      <c r="F1823" s="10">
        <v>62</v>
      </c>
      <c r="G1823" s="10" t="s">
        <v>340</v>
      </c>
      <c r="H1823" s="10" t="s">
        <v>322</v>
      </c>
      <c r="I1823" s="10" t="s">
        <v>322</v>
      </c>
      <c r="J1823" t="str" cm="1">
        <f t="array" ref="J1823">_xlfn.SWITCH(I1823, "Rectum","Rectum","Sigma","LC","LC","LC","RC","RC","left","LC","right","RC","Left colon","LC","Right colon","RC","NA","NA","TODO","NA","Multiple")</f>
        <v>NA</v>
      </c>
      <c r="K1823" s="10" t="s">
        <v>322</v>
      </c>
      <c r="L1823" s="10" t="s">
        <v>322</v>
      </c>
      <c r="M1823" s="10" t="s">
        <v>322</v>
      </c>
      <c r="N1823" s="11" t="s">
        <v>328</v>
      </c>
      <c r="O1823" s="12">
        <v>7264217</v>
      </c>
      <c r="P1823" s="13">
        <v>29938712</v>
      </c>
      <c r="Q1823" s="14">
        <v>0.80419976880813815</v>
      </c>
      <c r="R1823" s="13">
        <v>25025</v>
      </c>
      <c r="S1823" s="15">
        <v>6.7220992053444565E-4</v>
      </c>
      <c r="T1823" s="15">
        <v>8.3587430214098705E-4</v>
      </c>
    </row>
    <row r="1824" spans="1:20">
      <c r="A1824" s="10" t="s">
        <v>2230</v>
      </c>
      <c r="B1824" s="10" t="s">
        <v>2037</v>
      </c>
      <c r="C1824" s="10" t="s">
        <v>317</v>
      </c>
      <c r="D1824" s="10" t="s">
        <v>1819</v>
      </c>
      <c r="E1824" s="10" t="s">
        <v>832</v>
      </c>
      <c r="F1824" s="10">
        <v>59</v>
      </c>
      <c r="G1824" s="10" t="s">
        <v>320</v>
      </c>
      <c r="H1824" s="10" t="s">
        <v>322</v>
      </c>
      <c r="I1824" s="10" t="s">
        <v>322</v>
      </c>
      <c r="J1824" t="str" cm="1">
        <f t="array" ref="J1824">_xlfn.SWITCH(I1824, "Rectum","Rectum","Sigma","LC","LC","LC","RC","RC","left","LC","right","RC","Left colon","LC","Right colon","RC","NA","NA","TODO","NA","Multiple")</f>
        <v>NA</v>
      </c>
      <c r="K1824" s="10" t="s">
        <v>322</v>
      </c>
      <c r="L1824" s="10" t="s">
        <v>322</v>
      </c>
      <c r="M1824" s="10" t="s">
        <v>322</v>
      </c>
      <c r="N1824" s="11" t="s">
        <v>328</v>
      </c>
      <c r="O1824" s="12">
        <v>33343407</v>
      </c>
      <c r="P1824" s="13">
        <v>94687784</v>
      </c>
      <c r="Q1824" s="14">
        <v>0.73863677955876084</v>
      </c>
      <c r="R1824" s="13">
        <v>161429</v>
      </c>
      <c r="S1824" s="15">
        <v>1.2592690593265041E-3</v>
      </c>
      <c r="T1824" s="15">
        <v>1.7048556126310899E-3</v>
      </c>
    </row>
    <row r="1825" spans="1:20">
      <c r="A1825" s="10" t="s">
        <v>2231</v>
      </c>
      <c r="B1825" s="10" t="s">
        <v>2037</v>
      </c>
      <c r="C1825" s="10" t="s">
        <v>317</v>
      </c>
      <c r="D1825" s="10" t="s">
        <v>1819</v>
      </c>
      <c r="E1825" s="10" t="s">
        <v>832</v>
      </c>
      <c r="F1825" s="10">
        <v>73</v>
      </c>
      <c r="G1825" s="10" t="s">
        <v>320</v>
      </c>
      <c r="H1825" s="10" t="s">
        <v>322</v>
      </c>
      <c r="I1825" s="10" t="s">
        <v>322</v>
      </c>
      <c r="J1825" t="str" cm="1">
        <f t="array" ref="J1825">_xlfn.SWITCH(I1825, "Rectum","Rectum","Sigma","LC","LC","LC","RC","RC","left","LC","right","RC","Left colon","LC","Right colon","RC","NA","NA","TODO","NA","Multiple")</f>
        <v>NA</v>
      </c>
      <c r="K1825" s="10" t="s">
        <v>322</v>
      </c>
      <c r="L1825" s="10" t="s">
        <v>322</v>
      </c>
      <c r="M1825" s="10" t="s">
        <v>322</v>
      </c>
      <c r="N1825" s="11" t="s">
        <v>323</v>
      </c>
      <c r="O1825" s="12">
        <v>1531633</v>
      </c>
      <c r="P1825" s="13">
        <v>29699910</v>
      </c>
      <c r="Q1825" s="14">
        <v>0.95077052181165422</v>
      </c>
      <c r="R1825" s="13">
        <v>6184</v>
      </c>
      <c r="S1825" s="15">
        <v>1.9796574827611496E-4</v>
      </c>
      <c r="T1825" s="15">
        <v>2.0821611917342501E-4</v>
      </c>
    </row>
    <row r="1826" spans="1:20">
      <c r="A1826" s="10" t="s">
        <v>2232</v>
      </c>
      <c r="B1826" s="10" t="s">
        <v>2037</v>
      </c>
      <c r="C1826" s="10" t="s">
        <v>317</v>
      </c>
      <c r="D1826" s="10" t="s">
        <v>1819</v>
      </c>
      <c r="E1826" s="10" t="s">
        <v>832</v>
      </c>
      <c r="F1826" s="10">
        <v>81</v>
      </c>
      <c r="G1826" s="10" t="s">
        <v>320</v>
      </c>
      <c r="H1826" s="10" t="s">
        <v>322</v>
      </c>
      <c r="I1826" s="10" t="s">
        <v>322</v>
      </c>
      <c r="J1826" t="str" cm="1">
        <f t="array" ref="J1826">_xlfn.SWITCH(I1826, "Rectum","Rectum","Sigma","LC","LC","LC","RC","RC","left","LC","right","RC","Left colon","LC","Right colon","RC","NA","NA","TODO","NA","Multiple")</f>
        <v>NA</v>
      </c>
      <c r="K1826" s="10" t="s">
        <v>322</v>
      </c>
      <c r="L1826" s="10" t="s">
        <v>322</v>
      </c>
      <c r="M1826" s="10" t="s">
        <v>322</v>
      </c>
      <c r="N1826" s="11" t="s">
        <v>328</v>
      </c>
      <c r="O1826" s="12">
        <v>13771131</v>
      </c>
      <c r="P1826" s="13">
        <v>18789527</v>
      </c>
      <c r="Q1826" s="14">
        <v>0.57628017699331635</v>
      </c>
      <c r="R1826" s="13">
        <v>44189</v>
      </c>
      <c r="S1826" s="15">
        <v>1.3552892918037615E-3</v>
      </c>
      <c r="T1826" s="15">
        <v>2.35178884492409E-3</v>
      </c>
    </row>
    <row r="1827" spans="1:20">
      <c r="A1827" s="10" t="s">
        <v>2233</v>
      </c>
      <c r="B1827" s="10" t="s">
        <v>2037</v>
      </c>
      <c r="C1827" s="10" t="s">
        <v>317</v>
      </c>
      <c r="D1827" s="10" t="s">
        <v>1819</v>
      </c>
      <c r="E1827" s="10" t="s">
        <v>832</v>
      </c>
      <c r="F1827" s="10">
        <v>73</v>
      </c>
      <c r="G1827" s="10" t="s">
        <v>320</v>
      </c>
      <c r="H1827" s="10" t="s">
        <v>322</v>
      </c>
      <c r="I1827" s="10" t="s">
        <v>322</v>
      </c>
      <c r="J1827" t="str" cm="1">
        <f t="array" ref="J1827">_xlfn.SWITCH(I1827, "Rectum","Rectum","Sigma","LC","LC","LC","RC","RC","left","LC","right","RC","Left colon","LC","Right colon","RC","NA","NA","TODO","NA","Multiple")</f>
        <v>NA</v>
      </c>
      <c r="K1827" s="10" t="s">
        <v>322</v>
      </c>
      <c r="L1827" s="10" t="s">
        <v>322</v>
      </c>
      <c r="M1827" s="10" t="s">
        <v>322</v>
      </c>
      <c r="N1827" s="11" t="s">
        <v>323</v>
      </c>
      <c r="O1827" s="12">
        <v>1805082</v>
      </c>
      <c r="P1827" s="13">
        <v>31622640</v>
      </c>
      <c r="Q1827" s="14">
        <v>0.94582323943735691</v>
      </c>
      <c r="R1827" s="13">
        <v>6263</v>
      </c>
      <c r="S1827" s="15">
        <v>1.8732436471452626E-4</v>
      </c>
      <c r="T1827" s="15">
        <v>1.98054305396387E-4</v>
      </c>
    </row>
    <row r="1828" spans="1:20">
      <c r="A1828" s="10" t="s">
        <v>2234</v>
      </c>
      <c r="B1828" s="10" t="s">
        <v>2037</v>
      </c>
      <c r="C1828" s="10" t="s">
        <v>372</v>
      </c>
      <c r="D1828" s="10" t="s">
        <v>1819</v>
      </c>
      <c r="E1828" s="10" t="s">
        <v>832</v>
      </c>
      <c r="F1828" s="10">
        <v>72</v>
      </c>
      <c r="G1828" s="10" t="s">
        <v>340</v>
      </c>
      <c r="H1828" s="10" t="s">
        <v>322</v>
      </c>
      <c r="I1828" s="10" t="s">
        <v>322</v>
      </c>
      <c r="J1828" t="str" cm="1">
        <f t="array" ref="J1828">_xlfn.SWITCH(I1828, "Rectum","Rectum","Sigma","LC","LC","LC","RC","RC","left","LC","right","RC","Left colon","LC","Right colon","RC","NA","NA","TODO","NA","Multiple")</f>
        <v>NA</v>
      </c>
      <c r="K1828" s="10" t="s">
        <v>322</v>
      </c>
      <c r="L1828" s="10" t="s">
        <v>322</v>
      </c>
      <c r="M1828" s="10" t="s">
        <v>322</v>
      </c>
      <c r="N1828" s="11" t="s">
        <v>328</v>
      </c>
      <c r="O1828" s="12">
        <v>14032597</v>
      </c>
      <c r="P1828" s="13">
        <v>29929553</v>
      </c>
      <c r="Q1828" s="14">
        <v>0.6800065897780464</v>
      </c>
      <c r="R1828" s="13">
        <v>51472</v>
      </c>
      <c r="S1828" s="15">
        <v>1.1694561288321148E-3</v>
      </c>
      <c r="T1828" s="15">
        <v>1.7197717587028398E-3</v>
      </c>
    </row>
    <row r="1829" spans="1:20">
      <c r="A1829" s="10" t="s">
        <v>2235</v>
      </c>
      <c r="B1829" s="10" t="s">
        <v>2037</v>
      </c>
      <c r="C1829" s="10" t="s">
        <v>372</v>
      </c>
      <c r="D1829" s="10" t="s">
        <v>1819</v>
      </c>
      <c r="E1829" s="10" t="s">
        <v>832</v>
      </c>
      <c r="F1829" s="10">
        <v>50</v>
      </c>
      <c r="G1829" s="10" t="s">
        <v>320</v>
      </c>
      <c r="H1829" s="10" t="s">
        <v>322</v>
      </c>
      <c r="I1829" s="10" t="s">
        <v>322</v>
      </c>
      <c r="J1829" t="str" cm="1">
        <f t="array" ref="J1829">_xlfn.SWITCH(I1829, "Rectum","Rectum","Sigma","LC","LC","LC","RC","RC","left","LC","right","RC","Left colon","LC","Right colon","RC","NA","NA","TODO","NA","Multiple")</f>
        <v>NA</v>
      </c>
      <c r="K1829" s="10" t="s">
        <v>322</v>
      </c>
      <c r="L1829" s="10" t="s">
        <v>322</v>
      </c>
      <c r="M1829" s="10" t="s">
        <v>322</v>
      </c>
      <c r="N1829" s="11" t="s">
        <v>328</v>
      </c>
      <c r="O1829" s="12">
        <v>8432510</v>
      </c>
      <c r="P1829" s="13">
        <v>30556364</v>
      </c>
      <c r="Q1829" s="14">
        <v>0.78286644584609699</v>
      </c>
      <c r="R1829" s="13">
        <v>42514</v>
      </c>
      <c r="S1829" s="15">
        <v>1.0892259327288079E-3</v>
      </c>
      <c r="T1829" s="15">
        <v>1.39133046065298E-3</v>
      </c>
    </row>
    <row r="1830" spans="1:20">
      <c r="A1830" s="10" t="s">
        <v>2236</v>
      </c>
      <c r="B1830" s="10" t="s">
        <v>2037</v>
      </c>
      <c r="C1830" s="10" t="s">
        <v>372</v>
      </c>
      <c r="D1830" s="10" t="s">
        <v>1819</v>
      </c>
      <c r="E1830" s="10" t="s">
        <v>832</v>
      </c>
      <c r="F1830" s="10">
        <v>83</v>
      </c>
      <c r="G1830" s="10" t="s">
        <v>320</v>
      </c>
      <c r="H1830" s="10" t="s">
        <v>322</v>
      </c>
      <c r="I1830" s="10" t="s">
        <v>322</v>
      </c>
      <c r="J1830" t="str" cm="1">
        <f t="array" ref="J1830">_xlfn.SWITCH(I1830, "Rectum","Rectum","Sigma","LC","LC","LC","RC","RC","left","LC","right","RC","Left colon","LC","Right colon","RC","NA","NA","TODO","NA","Multiple")</f>
        <v>NA</v>
      </c>
      <c r="K1830" s="10" t="s">
        <v>322</v>
      </c>
      <c r="L1830" s="10" t="s">
        <v>322</v>
      </c>
      <c r="M1830" s="10" t="s">
        <v>322</v>
      </c>
      <c r="N1830" s="11" t="s">
        <v>328</v>
      </c>
      <c r="O1830" s="12">
        <v>3555957</v>
      </c>
      <c r="P1830" s="13">
        <v>23796834</v>
      </c>
      <c r="Q1830" s="14">
        <v>0.86962105277467583</v>
      </c>
      <c r="R1830" s="13">
        <v>11811</v>
      </c>
      <c r="S1830" s="15">
        <v>4.3161599792315632E-4</v>
      </c>
      <c r="T1830" s="15">
        <v>4.9632652814235695E-4</v>
      </c>
    </row>
    <row r="1831" spans="1:20">
      <c r="A1831" s="10" t="s">
        <v>2237</v>
      </c>
      <c r="B1831" s="10" t="s">
        <v>2037</v>
      </c>
      <c r="C1831" s="10" t="s">
        <v>372</v>
      </c>
      <c r="D1831" s="10" t="s">
        <v>1819</v>
      </c>
      <c r="E1831" s="10" t="s">
        <v>832</v>
      </c>
      <c r="F1831" s="10">
        <v>75</v>
      </c>
      <c r="G1831" s="10" t="s">
        <v>320</v>
      </c>
      <c r="H1831" s="10" t="s">
        <v>322</v>
      </c>
      <c r="I1831" s="10" t="s">
        <v>322</v>
      </c>
      <c r="J1831" t="str" cm="1">
        <f t="array" ref="J1831">_xlfn.SWITCH(I1831, "Rectum","Rectum","Sigma","LC","LC","LC","RC","RC","left","LC","right","RC","Left colon","LC","Right colon","RC","NA","NA","TODO","NA","Multiple")</f>
        <v>NA</v>
      </c>
      <c r="K1831" s="10" t="s">
        <v>322</v>
      </c>
      <c r="L1831" s="10" t="s">
        <v>322</v>
      </c>
      <c r="M1831" s="10" t="s">
        <v>322</v>
      </c>
      <c r="N1831" s="11" t="s">
        <v>328</v>
      </c>
      <c r="O1831" s="12">
        <v>3685952</v>
      </c>
      <c r="P1831" s="13">
        <v>28269311</v>
      </c>
      <c r="Q1831" s="14">
        <v>0.88418272095332673</v>
      </c>
      <c r="R1831" s="13">
        <v>16987</v>
      </c>
      <c r="S1831" s="15">
        <v>5.3130449061295339E-4</v>
      </c>
      <c r="T1831" s="15">
        <v>6.0089897486359002E-4</v>
      </c>
    </row>
    <row r="1832" spans="1:20">
      <c r="A1832" s="10" t="s">
        <v>2238</v>
      </c>
      <c r="B1832" s="10" t="s">
        <v>2037</v>
      </c>
      <c r="C1832" s="10" t="s">
        <v>372</v>
      </c>
      <c r="D1832" s="10" t="s">
        <v>1819</v>
      </c>
      <c r="E1832" s="10" t="s">
        <v>832</v>
      </c>
      <c r="F1832" s="10">
        <v>58</v>
      </c>
      <c r="G1832" s="10" t="s">
        <v>340</v>
      </c>
      <c r="H1832" s="10" t="s">
        <v>322</v>
      </c>
      <c r="I1832" s="10" t="s">
        <v>322</v>
      </c>
      <c r="J1832" t="str" cm="1">
        <f t="array" ref="J1832">_xlfn.SWITCH(I1832, "Rectum","Rectum","Sigma","LC","LC","LC","RC","RC","left","LC","right","RC","Left colon","LC","Right colon","RC","NA","NA","TODO","NA","Multiple")</f>
        <v>NA</v>
      </c>
      <c r="K1832" s="10" t="s">
        <v>322</v>
      </c>
      <c r="L1832" s="10" t="s">
        <v>322</v>
      </c>
      <c r="M1832" s="10" t="s">
        <v>322</v>
      </c>
      <c r="N1832" s="11" t="s">
        <v>328</v>
      </c>
      <c r="O1832" s="12">
        <v>11457117</v>
      </c>
      <c r="P1832" s="13">
        <v>19666574</v>
      </c>
      <c r="Q1832" s="14">
        <v>0.62994444792695037</v>
      </c>
      <c r="R1832" s="13">
        <v>95846</v>
      </c>
      <c r="S1832" s="15">
        <v>3.0700647482376181E-3</v>
      </c>
      <c r="T1832" s="15">
        <v>4.8735483872279902E-3</v>
      </c>
    </row>
    <row r="1833" spans="1:20">
      <c r="A1833" s="10" t="s">
        <v>2239</v>
      </c>
      <c r="B1833" s="10" t="s">
        <v>2037</v>
      </c>
      <c r="C1833" s="10" t="s">
        <v>372</v>
      </c>
      <c r="D1833" s="10" t="s">
        <v>1819</v>
      </c>
      <c r="E1833" s="10" t="s">
        <v>832</v>
      </c>
      <c r="F1833" s="10">
        <v>67</v>
      </c>
      <c r="G1833" s="10" t="s">
        <v>320</v>
      </c>
      <c r="H1833" s="10" t="s">
        <v>322</v>
      </c>
      <c r="I1833" s="10" t="s">
        <v>322</v>
      </c>
      <c r="J1833" t="str" cm="1">
        <f t="array" ref="J1833">_xlfn.SWITCH(I1833, "Rectum","Rectum","Sigma","LC","LC","LC","RC","RC","left","LC","right","RC","Left colon","LC","Right colon","RC","NA","NA","TODO","NA","Multiple")</f>
        <v>NA</v>
      </c>
      <c r="K1833" s="10" t="s">
        <v>322</v>
      </c>
      <c r="L1833" s="10" t="s">
        <v>322</v>
      </c>
      <c r="M1833" s="10" t="s">
        <v>322</v>
      </c>
      <c r="N1833" s="11" t="s">
        <v>328</v>
      </c>
      <c r="O1833" s="12">
        <v>10247806</v>
      </c>
      <c r="P1833" s="13">
        <v>42330637</v>
      </c>
      <c r="Q1833" s="14">
        <v>0.80448753613273927</v>
      </c>
      <c r="R1833" s="13">
        <v>39696</v>
      </c>
      <c r="S1833" s="15">
        <v>7.5441664708058187E-4</v>
      </c>
      <c r="T1833" s="15">
        <v>9.3776051610090392E-4</v>
      </c>
    </row>
    <row r="1834" spans="1:20">
      <c r="A1834" s="10" t="s">
        <v>2240</v>
      </c>
      <c r="B1834" s="10" t="s">
        <v>2037</v>
      </c>
      <c r="C1834" s="10" t="s">
        <v>372</v>
      </c>
      <c r="D1834" s="10" t="s">
        <v>1819</v>
      </c>
      <c r="E1834" s="10" t="s">
        <v>832</v>
      </c>
      <c r="F1834" s="10">
        <v>89</v>
      </c>
      <c r="G1834" s="10" t="s">
        <v>340</v>
      </c>
      <c r="H1834" s="10" t="s">
        <v>322</v>
      </c>
      <c r="I1834" s="10" t="s">
        <v>322</v>
      </c>
      <c r="J1834" t="str" cm="1">
        <f t="array" ref="J1834">_xlfn.SWITCH(I1834, "Rectum","Rectum","Sigma","LC","LC","LC","RC","RC","left","LC","right","RC","Left colon","LC","Right colon","RC","NA","NA","TODO","NA","Multiple")</f>
        <v>NA</v>
      </c>
      <c r="K1834" s="10" t="s">
        <v>322</v>
      </c>
      <c r="L1834" s="10" t="s">
        <v>322</v>
      </c>
      <c r="M1834" s="10" t="s">
        <v>322</v>
      </c>
      <c r="N1834" s="11" t="s">
        <v>328</v>
      </c>
      <c r="O1834" s="12">
        <v>10516396</v>
      </c>
      <c r="P1834" s="13">
        <v>19083669</v>
      </c>
      <c r="Q1834" s="14">
        <v>0.64383568761066123</v>
      </c>
      <c r="R1834" s="13">
        <v>40524</v>
      </c>
      <c r="S1834" s="15">
        <v>1.3671793094260038E-3</v>
      </c>
      <c r="T1834" s="15">
        <v>2.1234910330922199E-3</v>
      </c>
    </row>
    <row r="1835" spans="1:20">
      <c r="A1835" s="10" t="s">
        <v>2241</v>
      </c>
      <c r="B1835" s="10" t="s">
        <v>2037</v>
      </c>
      <c r="C1835" s="10" t="s">
        <v>372</v>
      </c>
      <c r="D1835" s="10" t="s">
        <v>1819</v>
      </c>
      <c r="E1835" s="10" t="s">
        <v>832</v>
      </c>
      <c r="F1835" s="10">
        <v>82</v>
      </c>
      <c r="G1835" s="10" t="s">
        <v>340</v>
      </c>
      <c r="H1835" s="10" t="s">
        <v>322</v>
      </c>
      <c r="I1835" s="10" t="s">
        <v>322</v>
      </c>
      <c r="J1835" t="str" cm="1">
        <f t="array" ref="J1835">_xlfn.SWITCH(I1835, "Rectum","Rectum","Sigma","LC","LC","LC","RC","RC","left","LC","right","RC","Left colon","LC","Right colon","RC","NA","NA","TODO","NA","Multiple")</f>
        <v>NA</v>
      </c>
      <c r="K1835" s="10" t="s">
        <v>322</v>
      </c>
      <c r="L1835" s="10" t="s">
        <v>322</v>
      </c>
      <c r="M1835" s="10" t="s">
        <v>322</v>
      </c>
      <c r="N1835" s="11" t="s">
        <v>323</v>
      </c>
      <c r="O1835" s="12">
        <v>6865411</v>
      </c>
      <c r="P1835" s="13">
        <v>27719149</v>
      </c>
      <c r="Q1835" s="14">
        <v>0.79774364578542145</v>
      </c>
      <c r="R1835" s="13">
        <v>162378</v>
      </c>
      <c r="S1835" s="15">
        <v>4.6731599774345583E-3</v>
      </c>
      <c r="T1835" s="15">
        <v>5.85797204668874E-3</v>
      </c>
    </row>
    <row r="1836" spans="1:20">
      <c r="A1836" s="10" t="s">
        <v>2242</v>
      </c>
      <c r="B1836" s="10" t="s">
        <v>2037</v>
      </c>
      <c r="C1836" s="10" t="s">
        <v>372</v>
      </c>
      <c r="D1836" s="10" t="s">
        <v>1819</v>
      </c>
      <c r="E1836" s="10" t="s">
        <v>832</v>
      </c>
      <c r="F1836" s="10">
        <v>71</v>
      </c>
      <c r="G1836" s="10" t="s">
        <v>320</v>
      </c>
      <c r="H1836" s="10" t="s">
        <v>322</v>
      </c>
      <c r="I1836" s="10" t="s">
        <v>322</v>
      </c>
      <c r="J1836" t="str" cm="1">
        <f t="array" ref="J1836">_xlfn.SWITCH(I1836, "Rectum","Rectum","Sigma","LC","LC","LC","RC","RC","left","LC","right","RC","Left colon","LC","Right colon","RC","NA","NA","TODO","NA","Multiple")</f>
        <v>NA</v>
      </c>
      <c r="K1836" s="10" t="s">
        <v>322</v>
      </c>
      <c r="L1836" s="10" t="s">
        <v>322</v>
      </c>
      <c r="M1836" s="10" t="s">
        <v>322</v>
      </c>
      <c r="N1836" s="11" t="s">
        <v>328</v>
      </c>
      <c r="O1836" s="12">
        <v>6623656</v>
      </c>
      <c r="P1836" s="13">
        <v>26270115</v>
      </c>
      <c r="Q1836" s="14">
        <v>0.79780444085709024</v>
      </c>
      <c r="R1836" s="13">
        <v>34242</v>
      </c>
      <c r="S1836" s="15">
        <v>1.0399048372581729E-3</v>
      </c>
      <c r="T1836" s="15">
        <v>1.30345832136631E-3</v>
      </c>
    </row>
    <row r="1837" spans="1:20">
      <c r="A1837" s="10" t="s">
        <v>2243</v>
      </c>
      <c r="B1837" s="10" t="s">
        <v>2037</v>
      </c>
      <c r="C1837" s="10" t="s">
        <v>372</v>
      </c>
      <c r="D1837" s="10" t="s">
        <v>1819</v>
      </c>
      <c r="E1837" s="10" t="s">
        <v>832</v>
      </c>
      <c r="F1837" s="10">
        <v>84</v>
      </c>
      <c r="G1837" s="10" t="s">
        <v>320</v>
      </c>
      <c r="H1837" s="10" t="s">
        <v>322</v>
      </c>
      <c r="I1837" s="10" t="s">
        <v>322</v>
      </c>
      <c r="J1837" t="str" cm="1">
        <f t="array" ref="J1837">_xlfn.SWITCH(I1837, "Rectum","Rectum","Sigma","LC","LC","LC","RC","RC","left","LC","right","RC","Left colon","LC","Right colon","RC","NA","NA","TODO","NA","Multiple")</f>
        <v>NA</v>
      </c>
      <c r="K1837" s="10" t="s">
        <v>322</v>
      </c>
      <c r="L1837" s="10" t="s">
        <v>322</v>
      </c>
      <c r="M1837" s="10" t="s">
        <v>322</v>
      </c>
      <c r="N1837" s="11" t="s">
        <v>328</v>
      </c>
      <c r="O1837" s="12">
        <v>4466713</v>
      </c>
      <c r="P1837" s="13">
        <v>28409695</v>
      </c>
      <c r="Q1837" s="14">
        <v>0.86146337605754408</v>
      </c>
      <c r="R1837" s="13">
        <v>102005</v>
      </c>
      <c r="S1837" s="15">
        <v>3.0930839516140453E-3</v>
      </c>
      <c r="T1837" s="15">
        <v>3.5904996516154097E-3</v>
      </c>
    </row>
    <row r="1838" spans="1:20">
      <c r="A1838" s="10" t="s">
        <v>2244</v>
      </c>
      <c r="B1838" s="10" t="s">
        <v>2037</v>
      </c>
      <c r="C1838" s="10" t="s">
        <v>372</v>
      </c>
      <c r="D1838" s="10" t="s">
        <v>1819</v>
      </c>
      <c r="E1838" s="10" t="s">
        <v>832</v>
      </c>
      <c r="F1838" s="10">
        <v>72</v>
      </c>
      <c r="G1838" s="10" t="s">
        <v>340</v>
      </c>
      <c r="H1838" s="10" t="s">
        <v>322</v>
      </c>
      <c r="I1838" s="10" t="s">
        <v>322</v>
      </c>
      <c r="J1838" t="str" cm="1">
        <f t="array" ref="J1838">_xlfn.SWITCH(I1838, "Rectum","Rectum","Sigma","LC","LC","LC","RC","RC","left","LC","right","RC","Left colon","LC","Right colon","RC","NA","NA","TODO","NA","Multiple")</f>
        <v>NA</v>
      </c>
      <c r="K1838" s="10" t="s">
        <v>322</v>
      </c>
      <c r="L1838" s="10" t="s">
        <v>322</v>
      </c>
      <c r="M1838" s="10" t="s">
        <v>322</v>
      </c>
      <c r="N1838" s="11" t="s">
        <v>328</v>
      </c>
      <c r="O1838" s="12">
        <v>10264252</v>
      </c>
      <c r="P1838" s="13">
        <v>19764962</v>
      </c>
      <c r="Q1838" s="14">
        <v>0.65716923136055505</v>
      </c>
      <c r="R1838" s="13">
        <v>46695</v>
      </c>
      <c r="S1838" s="15">
        <v>1.5525715282620385E-3</v>
      </c>
      <c r="T1838" s="15">
        <v>2.3625140286128599E-3</v>
      </c>
    </row>
    <row r="1839" spans="1:20">
      <c r="A1839" s="10" t="s">
        <v>2245</v>
      </c>
      <c r="B1839" s="10" t="s">
        <v>2037</v>
      </c>
      <c r="C1839" s="10" t="s">
        <v>372</v>
      </c>
      <c r="D1839" s="10" t="s">
        <v>1819</v>
      </c>
      <c r="E1839" s="10" t="s">
        <v>832</v>
      </c>
      <c r="F1839" s="10">
        <v>61</v>
      </c>
      <c r="G1839" s="10" t="s">
        <v>320</v>
      </c>
      <c r="H1839" s="10" t="s">
        <v>322</v>
      </c>
      <c r="I1839" s="10" t="s">
        <v>322</v>
      </c>
      <c r="J1839" t="str" cm="1">
        <f t="array" ref="J1839">_xlfn.SWITCH(I1839, "Rectum","Rectum","Sigma","LC","LC","LC","RC","RC","left","LC","right","RC","Left colon","LC","Right colon","RC","NA","NA","TODO","NA","Multiple")</f>
        <v>NA</v>
      </c>
      <c r="K1839" s="10" t="s">
        <v>322</v>
      </c>
      <c r="L1839" s="10" t="s">
        <v>322</v>
      </c>
      <c r="M1839" s="10" t="s">
        <v>322</v>
      </c>
      <c r="N1839" s="11" t="s">
        <v>323</v>
      </c>
      <c r="O1839" s="12">
        <v>11671095</v>
      </c>
      <c r="P1839" s="13">
        <v>18830034</v>
      </c>
      <c r="Q1839" s="14">
        <v>0.61265529465965973</v>
      </c>
      <c r="R1839" s="13">
        <v>233991</v>
      </c>
      <c r="S1839" s="15">
        <v>7.6131474352467143E-3</v>
      </c>
      <c r="T1839" s="15">
        <v>1.2426477827921101E-2</v>
      </c>
    </row>
    <row r="1840" spans="1:20">
      <c r="A1840" s="10" t="s">
        <v>2246</v>
      </c>
      <c r="B1840" s="10" t="s">
        <v>2037</v>
      </c>
      <c r="C1840" s="10" t="s">
        <v>372</v>
      </c>
      <c r="D1840" s="10" t="s">
        <v>1819</v>
      </c>
      <c r="E1840" s="10" t="s">
        <v>832</v>
      </c>
      <c r="F1840" s="10">
        <v>65</v>
      </c>
      <c r="G1840" s="10" t="s">
        <v>320</v>
      </c>
      <c r="H1840" s="10" t="s">
        <v>322</v>
      </c>
      <c r="I1840" s="10" t="s">
        <v>322</v>
      </c>
      <c r="J1840" t="str" cm="1">
        <f t="array" ref="J1840">_xlfn.SWITCH(I1840, "Rectum","Rectum","Sigma","LC","LC","LC","RC","RC","left","LC","right","RC","Left colon","LC","Right colon","RC","NA","NA","TODO","NA","Multiple")</f>
        <v>NA</v>
      </c>
      <c r="K1840" s="10" t="s">
        <v>322</v>
      </c>
      <c r="L1840" s="10" t="s">
        <v>322</v>
      </c>
      <c r="M1840" s="10" t="s">
        <v>322</v>
      </c>
      <c r="N1840" s="11" t="s">
        <v>328</v>
      </c>
      <c r="O1840" s="12">
        <v>11461785</v>
      </c>
      <c r="P1840" s="13">
        <v>18883321</v>
      </c>
      <c r="Q1840" s="14">
        <v>0.62093270181202853</v>
      </c>
      <c r="R1840" s="13">
        <v>66114</v>
      </c>
      <c r="S1840" s="15">
        <v>2.1740002538536765E-3</v>
      </c>
      <c r="T1840" s="15">
        <v>3.5011849875347702E-3</v>
      </c>
    </row>
    <row r="1841" spans="1:20">
      <c r="A1841" s="10" t="s">
        <v>2247</v>
      </c>
      <c r="B1841" s="10" t="s">
        <v>2037</v>
      </c>
      <c r="C1841" s="10" t="s">
        <v>372</v>
      </c>
      <c r="D1841" s="10" t="s">
        <v>1819</v>
      </c>
      <c r="E1841" s="10" t="s">
        <v>832</v>
      </c>
      <c r="F1841" s="10">
        <v>83</v>
      </c>
      <c r="G1841" s="10" t="s">
        <v>320</v>
      </c>
      <c r="H1841" s="10" t="s">
        <v>322</v>
      </c>
      <c r="I1841" s="10" t="s">
        <v>322</v>
      </c>
      <c r="J1841" t="str" cm="1">
        <f t="array" ref="J1841">_xlfn.SWITCH(I1841, "Rectum","Rectum","Sigma","LC","LC","LC","RC","RC","left","LC","right","RC","Left colon","LC","Right colon","RC","NA","NA","TODO","NA","Multiple")</f>
        <v>NA</v>
      </c>
      <c r="K1841" s="10" t="s">
        <v>322</v>
      </c>
      <c r="L1841" s="10" t="s">
        <v>322</v>
      </c>
      <c r="M1841" s="10" t="s">
        <v>322</v>
      </c>
      <c r="N1841" s="11" t="s">
        <v>328</v>
      </c>
      <c r="O1841" s="12">
        <v>4592981</v>
      </c>
      <c r="P1841" s="13">
        <v>25420680</v>
      </c>
      <c r="Q1841" s="14">
        <v>0.84608329330743048</v>
      </c>
      <c r="R1841" s="13">
        <v>31466</v>
      </c>
      <c r="S1841" s="15">
        <v>1.0472912961892288E-3</v>
      </c>
      <c r="T1841" s="15">
        <v>1.23781110497438E-3</v>
      </c>
    </row>
    <row r="1842" spans="1:20">
      <c r="A1842" s="10" t="s">
        <v>2248</v>
      </c>
      <c r="B1842" s="10" t="s">
        <v>2037</v>
      </c>
      <c r="C1842" s="10" t="s">
        <v>372</v>
      </c>
      <c r="D1842" s="10" t="s">
        <v>1819</v>
      </c>
      <c r="E1842" s="10" t="s">
        <v>832</v>
      </c>
      <c r="F1842" s="10">
        <v>81</v>
      </c>
      <c r="G1842" s="10" t="s">
        <v>320</v>
      </c>
      <c r="H1842" s="10" t="s">
        <v>322</v>
      </c>
      <c r="I1842" s="10" t="s">
        <v>322</v>
      </c>
      <c r="J1842" t="str" cm="1">
        <f t="array" ref="J1842">_xlfn.SWITCH(I1842, "Rectum","Rectum","Sigma","LC","LC","LC","RC","RC","left","LC","right","RC","Left colon","LC","Right colon","RC","NA","NA","TODO","NA","Multiple")</f>
        <v>NA</v>
      </c>
      <c r="K1842" s="10" t="s">
        <v>322</v>
      </c>
      <c r="L1842" s="10" t="s">
        <v>322</v>
      </c>
      <c r="M1842" s="10" t="s">
        <v>322</v>
      </c>
      <c r="N1842" s="11" t="s">
        <v>328</v>
      </c>
      <c r="O1842" s="12">
        <v>11541236</v>
      </c>
      <c r="P1842" s="13">
        <v>16236067</v>
      </c>
      <c r="Q1842" s="14">
        <v>0.58348151807637039</v>
      </c>
      <c r="R1842" s="13">
        <v>48886</v>
      </c>
      <c r="S1842" s="15">
        <v>1.7568341823596468E-3</v>
      </c>
      <c r="T1842" s="15">
        <v>3.0109508663643701E-3</v>
      </c>
    </row>
    <row r="1843" spans="1:20">
      <c r="A1843" s="10" t="s">
        <v>2249</v>
      </c>
      <c r="B1843" s="10" t="s">
        <v>2037</v>
      </c>
      <c r="C1843" s="10" t="s">
        <v>372</v>
      </c>
      <c r="D1843" s="10" t="s">
        <v>1819</v>
      </c>
      <c r="E1843" s="10" t="s">
        <v>832</v>
      </c>
      <c r="F1843" s="10">
        <v>74</v>
      </c>
      <c r="G1843" s="10" t="s">
        <v>320</v>
      </c>
      <c r="H1843" s="10" t="s">
        <v>322</v>
      </c>
      <c r="I1843" s="10" t="s">
        <v>322</v>
      </c>
      <c r="J1843" t="str" cm="1">
        <f t="array" ref="J1843">_xlfn.SWITCH(I1843, "Rectum","Rectum","Sigma","LC","LC","LC","RC","RC","left","LC","right","RC","Left colon","LC","Right colon","RC","NA","NA","TODO","NA","Multiple")</f>
        <v>NA</v>
      </c>
      <c r="K1843" s="10" t="s">
        <v>322</v>
      </c>
      <c r="L1843" s="10" t="s">
        <v>322</v>
      </c>
      <c r="M1843" s="10" t="s">
        <v>322</v>
      </c>
      <c r="N1843" s="11" t="s">
        <v>328</v>
      </c>
      <c r="O1843" s="12">
        <v>5574112</v>
      </c>
      <c r="P1843" s="13">
        <v>21193550</v>
      </c>
      <c r="Q1843" s="14">
        <v>0.7910921446696898</v>
      </c>
      <c r="R1843" s="13">
        <v>22580</v>
      </c>
      <c r="S1843" s="15">
        <v>8.4284419677881225E-4</v>
      </c>
      <c r="T1843" s="15">
        <v>1.06541848817211E-3</v>
      </c>
    </row>
    <row r="1844" spans="1:20">
      <c r="A1844" s="10" t="s">
        <v>2250</v>
      </c>
      <c r="B1844" s="10" t="s">
        <v>2037</v>
      </c>
      <c r="C1844" s="10" t="s">
        <v>372</v>
      </c>
      <c r="D1844" s="10" t="s">
        <v>1819</v>
      </c>
      <c r="E1844" s="10" t="s">
        <v>832</v>
      </c>
      <c r="F1844" s="10">
        <v>65</v>
      </c>
      <c r="G1844" s="10" t="s">
        <v>340</v>
      </c>
      <c r="H1844" s="10" t="s">
        <v>322</v>
      </c>
      <c r="I1844" s="10" t="s">
        <v>322</v>
      </c>
      <c r="J1844" t="str" cm="1">
        <f t="array" ref="J1844">_xlfn.SWITCH(I1844, "Rectum","Rectum","Sigma","LC","LC","LC","RC","RC","left","LC","right","RC","Left colon","LC","Right colon","RC","NA","NA","TODO","NA","Multiple")</f>
        <v>NA</v>
      </c>
      <c r="K1844" s="10" t="s">
        <v>322</v>
      </c>
      <c r="L1844" s="10" t="s">
        <v>322</v>
      </c>
      <c r="M1844" s="10" t="s">
        <v>322</v>
      </c>
      <c r="N1844" s="11" t="s">
        <v>328</v>
      </c>
      <c r="O1844" s="12">
        <v>6808011</v>
      </c>
      <c r="P1844" s="13">
        <v>20693932</v>
      </c>
      <c r="Q1844" s="14">
        <v>0.75164460481648354</v>
      </c>
      <c r="R1844" s="13">
        <v>29595</v>
      </c>
      <c r="S1844" s="15">
        <v>1.0749490275479706E-3</v>
      </c>
      <c r="T1844" s="15">
        <v>1.4301293731901698E-3</v>
      </c>
    </row>
    <row r="1845" spans="1:20">
      <c r="A1845" s="10" t="s">
        <v>2251</v>
      </c>
      <c r="B1845" s="10" t="s">
        <v>2037</v>
      </c>
      <c r="C1845" s="10" t="s">
        <v>372</v>
      </c>
      <c r="D1845" s="10" t="s">
        <v>1819</v>
      </c>
      <c r="E1845" s="10" t="s">
        <v>832</v>
      </c>
      <c r="F1845" s="10">
        <v>72</v>
      </c>
      <c r="G1845" s="10" t="s">
        <v>340</v>
      </c>
      <c r="H1845" s="10" t="s">
        <v>322</v>
      </c>
      <c r="I1845" s="10" t="s">
        <v>322</v>
      </c>
      <c r="J1845" t="str" cm="1">
        <f t="array" ref="J1845">_xlfn.SWITCH(I1845, "Rectum","Rectum","Sigma","LC","LC","LC","RC","RC","left","LC","right","RC","Left colon","LC","Right colon","RC","NA","NA","TODO","NA","Multiple")</f>
        <v>NA</v>
      </c>
      <c r="K1845" s="10" t="s">
        <v>322</v>
      </c>
      <c r="L1845" s="10" t="s">
        <v>322</v>
      </c>
      <c r="M1845" s="10" t="s">
        <v>322</v>
      </c>
      <c r="N1845" s="11" t="s">
        <v>328</v>
      </c>
      <c r="O1845" s="12">
        <v>10858342</v>
      </c>
      <c r="P1845" s="13">
        <v>18535927</v>
      </c>
      <c r="Q1845" s="14">
        <v>0.6296196519822771</v>
      </c>
      <c r="R1845" s="13">
        <v>45611</v>
      </c>
      <c r="S1845" s="15">
        <v>1.5492929998355972E-3</v>
      </c>
      <c r="T1845" s="15">
        <v>2.4606808173122398E-3</v>
      </c>
    </row>
    <row r="1846" spans="1:20">
      <c r="A1846" s="10" t="s">
        <v>2252</v>
      </c>
      <c r="B1846" s="10" t="s">
        <v>2037</v>
      </c>
      <c r="C1846" s="10" t="s">
        <v>372</v>
      </c>
      <c r="D1846" s="10" t="s">
        <v>1819</v>
      </c>
      <c r="E1846" s="10" t="s">
        <v>832</v>
      </c>
      <c r="F1846" s="10">
        <v>64</v>
      </c>
      <c r="G1846" s="10" t="s">
        <v>340</v>
      </c>
      <c r="H1846" s="10" t="s">
        <v>322</v>
      </c>
      <c r="I1846" s="10" t="s">
        <v>322</v>
      </c>
      <c r="J1846" t="str" cm="1">
        <f t="array" ref="J1846">_xlfn.SWITCH(I1846, "Rectum","Rectum","Sigma","LC","LC","LC","RC","RC","left","LC","right","RC","Left colon","LC","Right colon","RC","NA","NA","TODO","NA","Multiple")</f>
        <v>NA</v>
      </c>
      <c r="K1846" s="10" t="s">
        <v>322</v>
      </c>
      <c r="L1846" s="10" t="s">
        <v>322</v>
      </c>
      <c r="M1846" s="10" t="s">
        <v>322</v>
      </c>
      <c r="N1846" s="11" t="s">
        <v>328</v>
      </c>
      <c r="O1846" s="12">
        <v>7711526</v>
      </c>
      <c r="P1846" s="13">
        <v>24007022</v>
      </c>
      <c r="Q1846" s="14">
        <v>0.75599543159625326</v>
      </c>
      <c r="R1846" s="13">
        <v>36964</v>
      </c>
      <c r="S1846" s="15">
        <v>1.1640183915157785E-3</v>
      </c>
      <c r="T1846" s="15">
        <v>1.53971617137686E-3</v>
      </c>
    </row>
    <row r="1847" spans="1:20">
      <c r="A1847" s="10" t="s">
        <v>2253</v>
      </c>
      <c r="B1847" s="10" t="s">
        <v>2037</v>
      </c>
      <c r="C1847" s="10" t="s">
        <v>372</v>
      </c>
      <c r="D1847" s="10" t="s">
        <v>1819</v>
      </c>
      <c r="E1847" s="10" t="s">
        <v>832</v>
      </c>
      <c r="F1847" s="10">
        <v>73</v>
      </c>
      <c r="G1847" s="10" t="s">
        <v>320</v>
      </c>
      <c r="H1847" s="10" t="s">
        <v>322</v>
      </c>
      <c r="I1847" s="10" t="s">
        <v>322</v>
      </c>
      <c r="J1847" t="str" cm="1">
        <f t="array" ref="J1847">_xlfn.SWITCH(I1847, "Rectum","Rectum","Sigma","LC","LC","LC","RC","RC","left","LC","right","RC","Left colon","LC","Right colon","RC","NA","NA","TODO","NA","Multiple")</f>
        <v>NA</v>
      </c>
      <c r="K1847" s="10" t="s">
        <v>322</v>
      </c>
      <c r="L1847" s="10" t="s">
        <v>322</v>
      </c>
      <c r="M1847" s="10" t="s">
        <v>322</v>
      </c>
      <c r="N1847" s="11" t="s">
        <v>328</v>
      </c>
      <c r="O1847" s="12">
        <v>22125617</v>
      </c>
      <c r="P1847" s="13">
        <v>10627610</v>
      </c>
      <c r="Q1847" s="14">
        <v>0.32348005971147248</v>
      </c>
      <c r="R1847" s="13">
        <v>100761</v>
      </c>
      <c r="S1847" s="15">
        <v>3.0669336093992606E-3</v>
      </c>
      <c r="T1847" s="15">
        <v>9.4810592409770404E-3</v>
      </c>
    </row>
    <row r="1848" spans="1:20">
      <c r="A1848" s="10" t="s">
        <v>2254</v>
      </c>
      <c r="B1848" s="10" t="s">
        <v>2037</v>
      </c>
      <c r="C1848" s="10" t="s">
        <v>372</v>
      </c>
      <c r="D1848" s="10" t="s">
        <v>1819</v>
      </c>
      <c r="E1848" s="10" t="s">
        <v>832</v>
      </c>
      <c r="F1848" s="10">
        <v>68</v>
      </c>
      <c r="G1848" s="10" t="s">
        <v>340</v>
      </c>
      <c r="H1848" s="10" t="s">
        <v>322</v>
      </c>
      <c r="I1848" s="10" t="s">
        <v>322</v>
      </c>
      <c r="J1848" t="str" cm="1">
        <f t="array" ref="J1848">_xlfn.SWITCH(I1848, "Rectum","Rectum","Sigma","LC","LC","LC","RC","RC","left","LC","right","RC","Left colon","LC","Right colon","RC","NA","NA","TODO","NA","Multiple")</f>
        <v>NA</v>
      </c>
      <c r="K1848" s="10" t="s">
        <v>322</v>
      </c>
      <c r="L1848" s="10" t="s">
        <v>322</v>
      </c>
      <c r="M1848" s="10" t="s">
        <v>322</v>
      </c>
      <c r="N1848" s="11" t="s">
        <v>328</v>
      </c>
      <c r="O1848" s="12">
        <v>8525976</v>
      </c>
      <c r="P1848" s="13">
        <v>20058875</v>
      </c>
      <c r="Q1848" s="14">
        <v>0.70095797954548611</v>
      </c>
      <c r="R1848" s="13">
        <v>31522</v>
      </c>
      <c r="S1848" s="15">
        <v>1.1015372213662438E-3</v>
      </c>
      <c r="T1848" s="15">
        <v>1.57147397349054E-3</v>
      </c>
    </row>
    <row r="1849" spans="1:20">
      <c r="A1849" s="10" t="s">
        <v>2255</v>
      </c>
      <c r="B1849" s="10" t="s">
        <v>2037</v>
      </c>
      <c r="C1849" s="10" t="s">
        <v>372</v>
      </c>
      <c r="D1849" s="10" t="s">
        <v>1819</v>
      </c>
      <c r="E1849" s="10" t="s">
        <v>832</v>
      </c>
      <c r="F1849" s="10">
        <v>60</v>
      </c>
      <c r="G1849" s="10" t="s">
        <v>340</v>
      </c>
      <c r="H1849" s="10" t="s">
        <v>322</v>
      </c>
      <c r="I1849" s="10" t="s">
        <v>322</v>
      </c>
      <c r="J1849" t="str" cm="1">
        <f t="array" ref="J1849">_xlfn.SWITCH(I1849, "Rectum","Rectum","Sigma","LC","LC","LC","RC","RC","left","LC","right","RC","Left colon","LC","Right colon","RC","NA","NA","TODO","NA","Multiple")</f>
        <v>NA</v>
      </c>
      <c r="K1849" s="10" t="s">
        <v>322</v>
      </c>
      <c r="L1849" s="10" t="s">
        <v>322</v>
      </c>
      <c r="M1849" s="10" t="s">
        <v>322</v>
      </c>
      <c r="N1849" s="11" t="s">
        <v>328</v>
      </c>
      <c r="O1849" s="12">
        <v>6122603</v>
      </c>
      <c r="P1849" s="13">
        <v>31026488</v>
      </c>
      <c r="Q1849" s="14">
        <v>0.83402712639567511</v>
      </c>
      <c r="R1849" s="13">
        <v>51723</v>
      </c>
      <c r="S1849" s="15">
        <v>1.3903728020575033E-3</v>
      </c>
      <c r="T1849" s="15">
        <v>1.66705944933245E-3</v>
      </c>
    </row>
    <row r="1850" spans="1:20">
      <c r="A1850" s="10" t="s">
        <v>2256</v>
      </c>
      <c r="B1850" s="10" t="s">
        <v>2037</v>
      </c>
      <c r="C1850" s="10" t="s">
        <v>372</v>
      </c>
      <c r="D1850" s="10" t="s">
        <v>1819</v>
      </c>
      <c r="E1850" s="10" t="s">
        <v>832</v>
      </c>
      <c r="F1850" s="10">
        <v>80</v>
      </c>
      <c r="G1850" s="10" t="s">
        <v>340</v>
      </c>
      <c r="H1850" s="10" t="s">
        <v>322</v>
      </c>
      <c r="I1850" s="10" t="s">
        <v>322</v>
      </c>
      <c r="J1850" t="str" cm="1">
        <f t="array" ref="J1850">_xlfn.SWITCH(I1850, "Rectum","Rectum","Sigma","LC","LC","LC","RC","RC","left","LC","right","RC","Left colon","LC","Right colon","RC","NA","NA","TODO","NA","Multiple")</f>
        <v>NA</v>
      </c>
      <c r="K1850" s="10" t="s">
        <v>322</v>
      </c>
      <c r="L1850" s="10" t="s">
        <v>322</v>
      </c>
      <c r="M1850" s="10" t="s">
        <v>322</v>
      </c>
      <c r="N1850" s="11" t="s">
        <v>328</v>
      </c>
      <c r="O1850" s="12">
        <v>10344832</v>
      </c>
      <c r="P1850" s="13">
        <v>36022699</v>
      </c>
      <c r="Q1850" s="14">
        <v>0.77623097248010553</v>
      </c>
      <c r="R1850" s="13">
        <v>39660</v>
      </c>
      <c r="S1850" s="15">
        <v>8.546089333439725E-4</v>
      </c>
      <c r="T1850" s="15">
        <v>1.1009724729399099E-3</v>
      </c>
    </row>
    <row r="1851" spans="1:20">
      <c r="A1851" s="10" t="s">
        <v>2257</v>
      </c>
      <c r="B1851" s="10" t="s">
        <v>2037</v>
      </c>
      <c r="C1851" s="10" t="s">
        <v>372</v>
      </c>
      <c r="D1851" s="10" t="s">
        <v>1819</v>
      </c>
      <c r="E1851" s="10" t="s">
        <v>832</v>
      </c>
      <c r="F1851" s="10">
        <v>84</v>
      </c>
      <c r="G1851" s="10" t="s">
        <v>340</v>
      </c>
      <c r="H1851" s="10" t="s">
        <v>322</v>
      </c>
      <c r="I1851" s="10" t="s">
        <v>322</v>
      </c>
      <c r="J1851" t="str" cm="1">
        <f t="array" ref="J1851">_xlfn.SWITCH(I1851, "Rectum","Rectum","Sigma","LC","LC","LC","RC","RC","left","LC","right","RC","Left colon","LC","Right colon","RC","NA","NA","TODO","NA","Multiple")</f>
        <v>NA</v>
      </c>
      <c r="K1851" s="10" t="s">
        <v>322</v>
      </c>
      <c r="L1851" s="10" t="s">
        <v>322</v>
      </c>
      <c r="M1851" s="10" t="s">
        <v>322</v>
      </c>
      <c r="N1851" s="11" t="s">
        <v>323</v>
      </c>
      <c r="O1851" s="12">
        <v>21283483</v>
      </c>
      <c r="P1851" s="13">
        <v>21856434</v>
      </c>
      <c r="Q1851" s="14">
        <v>0.49582471746480888</v>
      </c>
      <c r="R1851" s="13">
        <v>941052</v>
      </c>
      <c r="S1851" s="15">
        <v>2.1348260288924229E-2</v>
      </c>
      <c r="T1851" s="15">
        <v>4.3056063033887398E-2</v>
      </c>
    </row>
    <row r="1852" spans="1:20">
      <c r="A1852" s="10" t="s">
        <v>2258</v>
      </c>
      <c r="B1852" s="10" t="s">
        <v>2037</v>
      </c>
      <c r="C1852" s="10" t="s">
        <v>372</v>
      </c>
      <c r="D1852" s="10" t="s">
        <v>1819</v>
      </c>
      <c r="E1852" s="10" t="s">
        <v>832</v>
      </c>
      <c r="F1852" s="10">
        <v>67</v>
      </c>
      <c r="G1852" s="10" t="s">
        <v>320</v>
      </c>
      <c r="H1852" s="10" t="s">
        <v>322</v>
      </c>
      <c r="I1852" s="10" t="s">
        <v>322</v>
      </c>
      <c r="J1852" t="str" cm="1">
        <f t="array" ref="J1852">_xlfn.SWITCH(I1852, "Rectum","Rectum","Sigma","LC","LC","LC","RC","RC","left","LC","right","RC","Left colon","LC","Right colon","RC","NA","NA","TODO","NA","Multiple")</f>
        <v>NA</v>
      </c>
      <c r="K1852" s="10" t="s">
        <v>322</v>
      </c>
      <c r="L1852" s="10" t="s">
        <v>322</v>
      </c>
      <c r="M1852" s="10" t="s">
        <v>322</v>
      </c>
      <c r="N1852" s="11" t="s">
        <v>328</v>
      </c>
      <c r="O1852" s="12">
        <v>2548195</v>
      </c>
      <c r="P1852" s="13">
        <v>28729538</v>
      </c>
      <c r="Q1852" s="14">
        <v>0.91810792968477617</v>
      </c>
      <c r="R1852" s="13">
        <v>14381</v>
      </c>
      <c r="S1852" s="15">
        <v>4.5957265782682502E-4</v>
      </c>
      <c r="T1852" s="15">
        <v>5.0056495861506699E-4</v>
      </c>
    </row>
    <row r="1853" spans="1:20">
      <c r="A1853" s="10" t="s">
        <v>2259</v>
      </c>
      <c r="B1853" s="10" t="s">
        <v>2037</v>
      </c>
      <c r="C1853" s="10" t="s">
        <v>372</v>
      </c>
      <c r="D1853" s="10" t="s">
        <v>1819</v>
      </c>
      <c r="E1853" s="10" t="s">
        <v>832</v>
      </c>
      <c r="F1853" s="10">
        <v>79</v>
      </c>
      <c r="G1853" s="10" t="s">
        <v>320</v>
      </c>
      <c r="H1853" s="10" t="s">
        <v>322</v>
      </c>
      <c r="I1853" s="10" t="s">
        <v>322</v>
      </c>
      <c r="J1853" t="str" cm="1">
        <f t="array" ref="J1853">_xlfn.SWITCH(I1853, "Rectum","Rectum","Sigma","LC","LC","LC","RC","RC","left","LC","right","RC","Left colon","LC","Right colon","RC","NA","NA","TODO","NA","Multiple")</f>
        <v>NA</v>
      </c>
      <c r="K1853" s="10" t="s">
        <v>322</v>
      </c>
      <c r="L1853" s="10" t="s">
        <v>322</v>
      </c>
      <c r="M1853" s="10" t="s">
        <v>322</v>
      </c>
      <c r="N1853" s="11" t="s">
        <v>328</v>
      </c>
      <c r="O1853" s="12">
        <v>12903664</v>
      </c>
      <c r="P1853" s="13">
        <v>17436676</v>
      </c>
      <c r="Q1853" s="14">
        <v>0.57360558650969862</v>
      </c>
      <c r="R1853" s="13">
        <v>58032</v>
      </c>
      <c r="S1853" s="15">
        <v>1.9090496030511107E-3</v>
      </c>
      <c r="T1853" s="15">
        <v>3.3281572703421202E-3</v>
      </c>
    </row>
    <row r="1854" spans="1:20">
      <c r="A1854" s="10" t="s">
        <v>2260</v>
      </c>
      <c r="B1854" s="10" t="s">
        <v>2037</v>
      </c>
      <c r="C1854" s="10" t="s">
        <v>372</v>
      </c>
      <c r="D1854" s="10" t="s">
        <v>1819</v>
      </c>
      <c r="E1854" s="10" t="s">
        <v>832</v>
      </c>
      <c r="F1854" s="10">
        <v>82</v>
      </c>
      <c r="G1854" s="10" t="s">
        <v>320</v>
      </c>
      <c r="H1854" s="10" t="s">
        <v>322</v>
      </c>
      <c r="I1854" s="10" t="s">
        <v>322</v>
      </c>
      <c r="J1854" t="str" cm="1">
        <f t="array" ref="J1854">_xlfn.SWITCH(I1854, "Rectum","Rectum","Sigma","LC","LC","LC","RC","RC","left","LC","right","RC","Left colon","LC","Right colon","RC","NA","NA","TODO","NA","Multiple")</f>
        <v>NA</v>
      </c>
      <c r="K1854" s="10" t="s">
        <v>322</v>
      </c>
      <c r="L1854" s="10" t="s">
        <v>322</v>
      </c>
      <c r="M1854" s="10" t="s">
        <v>322</v>
      </c>
      <c r="N1854" s="11" t="s">
        <v>328</v>
      </c>
      <c r="O1854" s="12">
        <v>2151016</v>
      </c>
      <c r="P1854" s="13">
        <v>7760979</v>
      </c>
      <c r="Q1854" s="14">
        <v>0.77864055071837079</v>
      </c>
      <c r="R1854" s="13">
        <v>55350</v>
      </c>
      <c r="S1854" s="15">
        <v>5.5531337582876887E-3</v>
      </c>
      <c r="T1854" s="15">
        <v>7.1318322082819692E-3</v>
      </c>
    </row>
    <row r="1855" spans="1:20">
      <c r="A1855" s="10" t="s">
        <v>2261</v>
      </c>
      <c r="B1855" s="10" t="s">
        <v>2037</v>
      </c>
      <c r="C1855" s="10" t="s">
        <v>372</v>
      </c>
      <c r="D1855" s="10" t="s">
        <v>1819</v>
      </c>
      <c r="E1855" s="10" t="s">
        <v>832</v>
      </c>
      <c r="F1855" s="10">
        <v>84</v>
      </c>
      <c r="G1855" s="10" t="s">
        <v>320</v>
      </c>
      <c r="H1855" s="10" t="s">
        <v>322</v>
      </c>
      <c r="I1855" s="10" t="s">
        <v>322</v>
      </c>
      <c r="J1855" t="str" cm="1">
        <f t="array" ref="J1855">_xlfn.SWITCH(I1855, "Rectum","Rectum","Sigma","LC","LC","LC","RC","RC","left","LC","right","RC","Left colon","LC","Right colon","RC","NA","NA","TODO","NA","Multiple")</f>
        <v>NA</v>
      </c>
      <c r="K1855" s="10" t="s">
        <v>322</v>
      </c>
      <c r="L1855" s="10" t="s">
        <v>322</v>
      </c>
      <c r="M1855" s="10" t="s">
        <v>322</v>
      </c>
      <c r="N1855" s="11" t="s">
        <v>328</v>
      </c>
      <c r="O1855" s="12">
        <v>4518127</v>
      </c>
      <c r="P1855" s="13">
        <v>26492546</v>
      </c>
      <c r="Q1855" s="14">
        <v>0.85393978784875046</v>
      </c>
      <c r="R1855" s="13">
        <v>13231</v>
      </c>
      <c r="S1855" s="15">
        <v>4.264775961142737E-4</v>
      </c>
      <c r="T1855" s="15">
        <v>4.9942349821719702E-4</v>
      </c>
    </row>
    <row r="1856" spans="1:20">
      <c r="A1856" s="10" t="s">
        <v>2262</v>
      </c>
      <c r="B1856" s="10" t="s">
        <v>2037</v>
      </c>
      <c r="C1856" s="10" t="s">
        <v>372</v>
      </c>
      <c r="D1856" s="10" t="s">
        <v>1819</v>
      </c>
      <c r="E1856" s="10" t="s">
        <v>832</v>
      </c>
      <c r="F1856" s="10">
        <v>85</v>
      </c>
      <c r="G1856" s="10" t="s">
        <v>320</v>
      </c>
      <c r="H1856" s="10" t="s">
        <v>322</v>
      </c>
      <c r="I1856" s="10" t="s">
        <v>322</v>
      </c>
      <c r="J1856" t="str" cm="1">
        <f t="array" ref="J1856">_xlfn.SWITCH(I1856, "Rectum","Rectum","Sigma","LC","LC","LC","RC","RC","left","LC","right","RC","Left colon","LC","Right colon","RC","NA","NA","TODO","NA","Multiple")</f>
        <v>NA</v>
      </c>
      <c r="K1856" s="10" t="s">
        <v>322</v>
      </c>
      <c r="L1856" s="10" t="s">
        <v>322</v>
      </c>
      <c r="M1856" s="10" t="s">
        <v>322</v>
      </c>
      <c r="N1856" s="11" t="s">
        <v>328</v>
      </c>
      <c r="O1856" s="12">
        <v>5798394</v>
      </c>
      <c r="P1856" s="13">
        <v>31423969</v>
      </c>
      <c r="Q1856" s="14">
        <v>0.84360200909772398</v>
      </c>
      <c r="R1856" s="13">
        <v>27393</v>
      </c>
      <c r="S1856" s="15">
        <v>7.3538736736960099E-4</v>
      </c>
      <c r="T1856" s="15">
        <v>8.7172311047022696E-4</v>
      </c>
    </row>
    <row r="1857" spans="1:20">
      <c r="A1857" s="10" t="s">
        <v>2263</v>
      </c>
      <c r="B1857" s="10" t="s">
        <v>2037</v>
      </c>
      <c r="C1857" s="10" t="s">
        <v>372</v>
      </c>
      <c r="D1857" s="10" t="s">
        <v>1819</v>
      </c>
      <c r="E1857" s="10" t="s">
        <v>832</v>
      </c>
      <c r="F1857" s="10">
        <v>74</v>
      </c>
      <c r="G1857" s="10" t="s">
        <v>340</v>
      </c>
      <c r="H1857" s="10" t="s">
        <v>322</v>
      </c>
      <c r="I1857" s="10" t="s">
        <v>322</v>
      </c>
      <c r="J1857" t="str" cm="1">
        <f t="array" ref="J1857">_xlfn.SWITCH(I1857, "Rectum","Rectum","Sigma","LC","LC","LC","RC","RC","left","LC","right","RC","Left colon","LC","Right colon","RC","NA","NA","TODO","NA","Multiple")</f>
        <v>NA</v>
      </c>
      <c r="K1857" s="10" t="s">
        <v>322</v>
      </c>
      <c r="L1857" s="10" t="s">
        <v>322</v>
      </c>
      <c r="M1857" s="10" t="s">
        <v>322</v>
      </c>
      <c r="N1857" s="11" t="s">
        <v>328</v>
      </c>
      <c r="O1857" s="12">
        <v>2553705</v>
      </c>
      <c r="P1857" s="13">
        <v>44998275</v>
      </c>
      <c r="Q1857" s="14">
        <v>0.94601419794693176</v>
      </c>
      <c r="R1857" s="13">
        <v>14193</v>
      </c>
      <c r="S1857" s="15">
        <v>2.9838431609791266E-4</v>
      </c>
      <c r="T1857" s="15">
        <v>3.1541209079681402E-4</v>
      </c>
    </row>
    <row r="1858" spans="1:20">
      <c r="A1858" s="10" t="s">
        <v>2264</v>
      </c>
      <c r="B1858" s="10" t="s">
        <v>2037</v>
      </c>
      <c r="C1858" s="10" t="s">
        <v>372</v>
      </c>
      <c r="D1858" s="10" t="s">
        <v>1819</v>
      </c>
      <c r="E1858" s="10" t="s">
        <v>832</v>
      </c>
      <c r="F1858" s="10">
        <v>77</v>
      </c>
      <c r="G1858" s="10" t="s">
        <v>320</v>
      </c>
      <c r="H1858" s="10" t="s">
        <v>322</v>
      </c>
      <c r="I1858" s="10" t="s">
        <v>322</v>
      </c>
      <c r="J1858" t="str" cm="1">
        <f t="array" ref="J1858">_xlfn.SWITCH(I1858, "Rectum","Rectum","Sigma","LC","LC","LC","RC","RC","left","LC","right","RC","Left colon","LC","Right colon","RC","NA","NA","TODO","NA","Multiple")</f>
        <v>NA</v>
      </c>
      <c r="K1858" s="10" t="s">
        <v>322</v>
      </c>
      <c r="L1858" s="10" t="s">
        <v>322</v>
      </c>
      <c r="M1858" s="10" t="s">
        <v>322</v>
      </c>
      <c r="N1858" s="11" t="s">
        <v>328</v>
      </c>
      <c r="O1858" s="12">
        <v>6505235</v>
      </c>
      <c r="P1858" s="13">
        <v>24460903</v>
      </c>
      <c r="Q1858" s="14">
        <v>0.78933006486595048</v>
      </c>
      <c r="R1858" s="13">
        <v>23310</v>
      </c>
      <c r="S1858" s="15">
        <v>7.5219152015873275E-4</v>
      </c>
      <c r="T1858" s="15">
        <v>9.5294928400639991E-4</v>
      </c>
    </row>
    <row r="1859" spans="1:20">
      <c r="A1859" s="10" t="s">
        <v>2265</v>
      </c>
      <c r="B1859" s="10" t="s">
        <v>2037</v>
      </c>
      <c r="C1859" s="10" t="s">
        <v>372</v>
      </c>
      <c r="D1859" s="10" t="s">
        <v>1819</v>
      </c>
      <c r="E1859" s="10" t="s">
        <v>832</v>
      </c>
      <c r="F1859" s="10">
        <v>73</v>
      </c>
      <c r="G1859" s="10" t="s">
        <v>340</v>
      </c>
      <c r="H1859" s="10" t="s">
        <v>322</v>
      </c>
      <c r="I1859" s="10" t="s">
        <v>322</v>
      </c>
      <c r="J1859" t="str" cm="1">
        <f t="array" ref="J1859">_xlfn.SWITCH(I1859, "Rectum","Rectum","Sigma","LC","LC","LC","RC","RC","left","LC","right","RC","Left colon","LC","Right colon","RC","NA","NA","TODO","NA","Multiple")</f>
        <v>NA</v>
      </c>
      <c r="K1859" s="10" t="s">
        <v>322</v>
      </c>
      <c r="L1859" s="10" t="s">
        <v>322</v>
      </c>
      <c r="M1859" s="10" t="s">
        <v>322</v>
      </c>
      <c r="N1859" s="11" t="s">
        <v>328</v>
      </c>
      <c r="O1859" s="12">
        <v>8119379</v>
      </c>
      <c r="P1859" s="13">
        <v>28097273</v>
      </c>
      <c r="Q1859" s="14">
        <v>0.77517814688176812</v>
      </c>
      <c r="R1859" s="13">
        <v>29562</v>
      </c>
      <c r="S1859" s="15">
        <v>8.1558862947727446E-4</v>
      </c>
      <c r="T1859" s="15">
        <v>1.0521305750917501E-3</v>
      </c>
    </row>
    <row r="1860" spans="1:20">
      <c r="A1860" s="10" t="s">
        <v>2266</v>
      </c>
      <c r="B1860" s="10" t="s">
        <v>2037</v>
      </c>
      <c r="C1860" s="10" t="s">
        <v>372</v>
      </c>
      <c r="D1860" s="10" t="s">
        <v>1819</v>
      </c>
      <c r="E1860" s="10" t="s">
        <v>832</v>
      </c>
      <c r="F1860" s="10">
        <v>67</v>
      </c>
      <c r="G1860" s="10" t="s">
        <v>320</v>
      </c>
      <c r="H1860" s="10" t="s">
        <v>322</v>
      </c>
      <c r="I1860" s="10" t="s">
        <v>322</v>
      </c>
      <c r="J1860" t="str" cm="1">
        <f t="array" ref="J1860">_xlfn.SWITCH(I1860, "Rectum","Rectum","Sigma","LC","LC","LC","RC","RC","left","LC","right","RC","Left colon","LC","Right colon","RC","NA","NA","TODO","NA","Multiple")</f>
        <v>NA</v>
      </c>
      <c r="K1860" s="10" t="s">
        <v>322</v>
      </c>
      <c r="L1860" s="10" t="s">
        <v>322</v>
      </c>
      <c r="M1860" s="10" t="s">
        <v>322</v>
      </c>
      <c r="N1860" s="11" t="s">
        <v>328</v>
      </c>
      <c r="O1860" s="12">
        <v>3206113</v>
      </c>
      <c r="P1860" s="13">
        <v>29169437</v>
      </c>
      <c r="Q1860" s="14">
        <v>0.90065436257049059</v>
      </c>
      <c r="R1860" s="13">
        <v>11388</v>
      </c>
      <c r="S1860" s="15">
        <v>3.5162323773862167E-4</v>
      </c>
      <c r="T1860" s="15">
        <v>3.90408632158379E-4</v>
      </c>
    </row>
    <row r="1861" spans="1:20">
      <c r="A1861" s="10" t="s">
        <v>2267</v>
      </c>
      <c r="B1861" s="10" t="s">
        <v>2037</v>
      </c>
      <c r="C1861" s="10" t="s">
        <v>372</v>
      </c>
      <c r="D1861" s="10" t="s">
        <v>1819</v>
      </c>
      <c r="E1861" s="10" t="s">
        <v>832</v>
      </c>
      <c r="F1861" s="10">
        <v>70</v>
      </c>
      <c r="G1861" s="10" t="s">
        <v>340</v>
      </c>
      <c r="H1861" s="10" t="s">
        <v>322</v>
      </c>
      <c r="I1861" s="10" t="s">
        <v>322</v>
      </c>
      <c r="J1861" t="str" cm="1">
        <f t="array" ref="J1861">_xlfn.SWITCH(I1861, "Rectum","Rectum","Sigma","LC","LC","LC","RC","RC","left","LC","right","RC","Left colon","LC","Right colon","RC","NA","NA","TODO","NA","Multiple")</f>
        <v>NA</v>
      </c>
      <c r="K1861" s="10" t="s">
        <v>322</v>
      </c>
      <c r="L1861" s="10" t="s">
        <v>322</v>
      </c>
      <c r="M1861" s="10" t="s">
        <v>322</v>
      </c>
      <c r="N1861" s="11" t="s">
        <v>328</v>
      </c>
      <c r="O1861" s="12">
        <v>12962719</v>
      </c>
      <c r="P1861" s="13">
        <v>16173401</v>
      </c>
      <c r="Q1861" s="14">
        <v>0.55430982597680334</v>
      </c>
      <c r="R1861" s="13">
        <v>41427</v>
      </c>
      <c r="S1861" s="15">
        <v>1.4198246343326943E-3</v>
      </c>
      <c r="T1861" s="15">
        <v>2.5614278654192803E-3</v>
      </c>
    </row>
    <row r="1862" spans="1:20">
      <c r="A1862" s="10" t="s">
        <v>2268</v>
      </c>
      <c r="B1862" s="10" t="s">
        <v>2037</v>
      </c>
      <c r="C1862" s="10" t="s">
        <v>372</v>
      </c>
      <c r="D1862" s="10" t="s">
        <v>1819</v>
      </c>
      <c r="E1862" s="10" t="s">
        <v>832</v>
      </c>
      <c r="F1862" s="10">
        <v>91</v>
      </c>
      <c r="G1862" s="10" t="s">
        <v>320</v>
      </c>
      <c r="H1862" s="10" t="s">
        <v>322</v>
      </c>
      <c r="I1862" s="10" t="s">
        <v>322</v>
      </c>
      <c r="J1862" t="str" cm="1">
        <f t="array" ref="J1862">_xlfn.SWITCH(I1862, "Rectum","Rectum","Sigma","LC","LC","LC","RC","RC","left","LC","right","RC","Left colon","LC","Right colon","RC","NA","NA","TODO","NA","Multiple")</f>
        <v>NA</v>
      </c>
      <c r="K1862" s="10" t="s">
        <v>322</v>
      </c>
      <c r="L1862" s="10" t="s">
        <v>322</v>
      </c>
      <c r="M1862" s="10" t="s">
        <v>322</v>
      </c>
      <c r="N1862" s="11" t="s">
        <v>328</v>
      </c>
      <c r="O1862" s="12">
        <v>8044548</v>
      </c>
      <c r="P1862" s="13">
        <v>27546303</v>
      </c>
      <c r="Q1862" s="14">
        <v>0.77333837881524214</v>
      </c>
      <c r="R1862" s="13">
        <v>29136</v>
      </c>
      <c r="S1862" s="15">
        <v>8.1796773255419771E-4</v>
      </c>
      <c r="T1862" s="15">
        <v>1.0577099946951101E-3</v>
      </c>
    </row>
    <row r="1863" spans="1:20">
      <c r="A1863" s="10" t="s">
        <v>2269</v>
      </c>
      <c r="B1863" s="10" t="s">
        <v>2037</v>
      </c>
      <c r="C1863" s="10" t="s">
        <v>372</v>
      </c>
      <c r="D1863" s="10" t="s">
        <v>1819</v>
      </c>
      <c r="E1863" s="10" t="s">
        <v>832</v>
      </c>
      <c r="F1863" s="10">
        <v>64</v>
      </c>
      <c r="G1863" s="10" t="s">
        <v>340</v>
      </c>
      <c r="H1863" s="10" t="s">
        <v>322</v>
      </c>
      <c r="I1863" s="10" t="s">
        <v>322</v>
      </c>
      <c r="J1863" t="str" cm="1">
        <f t="array" ref="J1863">_xlfn.SWITCH(I1863, "Rectum","Rectum","Sigma","LC","LC","LC","RC","RC","left","LC","right","RC","Left colon","LC","Right colon","RC","NA","NA","TODO","NA","Multiple")</f>
        <v>NA</v>
      </c>
      <c r="K1863" s="10" t="s">
        <v>322</v>
      </c>
      <c r="L1863" s="10" t="s">
        <v>322</v>
      </c>
      <c r="M1863" s="10" t="s">
        <v>322</v>
      </c>
      <c r="N1863" s="11" t="s">
        <v>323</v>
      </c>
      <c r="O1863" s="12">
        <v>1588277</v>
      </c>
      <c r="P1863" s="13">
        <v>33198434</v>
      </c>
      <c r="Q1863" s="14">
        <v>0.95417315530228286</v>
      </c>
      <c r="R1863" s="13">
        <v>6171</v>
      </c>
      <c r="S1863" s="15">
        <v>1.7736386425246404E-4</v>
      </c>
      <c r="T1863" s="15">
        <v>1.8588226179584301E-4</v>
      </c>
    </row>
    <row r="1864" spans="1:20">
      <c r="A1864" s="10" t="s">
        <v>2270</v>
      </c>
      <c r="B1864" s="10" t="s">
        <v>2037</v>
      </c>
      <c r="C1864" s="10" t="s">
        <v>372</v>
      </c>
      <c r="D1864" s="10" t="s">
        <v>1819</v>
      </c>
      <c r="E1864" s="10" t="s">
        <v>832</v>
      </c>
      <c r="F1864" s="10">
        <v>77</v>
      </c>
      <c r="G1864" s="10" t="s">
        <v>320</v>
      </c>
      <c r="H1864" s="10" t="s">
        <v>322</v>
      </c>
      <c r="I1864" s="10" t="s">
        <v>322</v>
      </c>
      <c r="J1864" t="str" cm="1">
        <f t="array" ref="J1864">_xlfn.SWITCH(I1864, "Rectum","Rectum","Sigma","LC","LC","LC","RC","RC","left","LC","right","RC","Left colon","LC","Right colon","RC","NA","NA","TODO","NA","Multiple")</f>
        <v>NA</v>
      </c>
      <c r="K1864" s="10" t="s">
        <v>322</v>
      </c>
      <c r="L1864" s="10" t="s">
        <v>322</v>
      </c>
      <c r="M1864" s="10" t="s">
        <v>322</v>
      </c>
      <c r="N1864" s="11" t="s">
        <v>328</v>
      </c>
      <c r="O1864" s="12">
        <v>10080915</v>
      </c>
      <c r="P1864" s="13">
        <v>25703606</v>
      </c>
      <c r="Q1864" s="14">
        <v>0.71749447446255266</v>
      </c>
      <c r="R1864" s="13">
        <v>39596</v>
      </c>
      <c r="S1864" s="15">
        <v>1.1052889314759663E-3</v>
      </c>
      <c r="T1864" s="15">
        <v>1.5404842417830399E-3</v>
      </c>
    </row>
    <row r="1865" spans="1:20">
      <c r="A1865" s="10" t="s">
        <v>2271</v>
      </c>
      <c r="B1865" s="10" t="s">
        <v>2037</v>
      </c>
      <c r="C1865" s="10" t="s">
        <v>372</v>
      </c>
      <c r="D1865" s="10" t="s">
        <v>1819</v>
      </c>
      <c r="E1865" s="10" t="s">
        <v>832</v>
      </c>
      <c r="F1865" s="10">
        <v>63</v>
      </c>
      <c r="G1865" s="10" t="s">
        <v>340</v>
      </c>
      <c r="H1865" s="10" t="s">
        <v>322</v>
      </c>
      <c r="I1865" s="10" t="s">
        <v>322</v>
      </c>
      <c r="J1865" t="str" cm="1">
        <f t="array" ref="J1865">_xlfn.SWITCH(I1865, "Rectum","Rectum","Sigma","LC","LC","LC","RC","RC","left","LC","right","RC","Left colon","LC","Right colon","RC","NA","NA","TODO","NA","Multiple")</f>
        <v>NA</v>
      </c>
      <c r="K1865" s="10" t="s">
        <v>322</v>
      </c>
      <c r="L1865" s="10" t="s">
        <v>322</v>
      </c>
      <c r="M1865" s="10" t="s">
        <v>322</v>
      </c>
      <c r="N1865" s="11" t="s">
        <v>323</v>
      </c>
      <c r="O1865" s="12">
        <v>17078087</v>
      </c>
      <c r="P1865" s="13">
        <v>16383350</v>
      </c>
      <c r="Q1865" s="14">
        <v>0.48702011944951462</v>
      </c>
      <c r="R1865" s="13">
        <v>178549</v>
      </c>
      <c r="S1865" s="15">
        <v>5.3076419235132859E-3</v>
      </c>
      <c r="T1865" s="15">
        <v>1.0898198475891701E-2</v>
      </c>
    </row>
    <row r="1866" spans="1:20">
      <c r="A1866" s="10" t="s">
        <v>2272</v>
      </c>
      <c r="B1866" s="10" t="s">
        <v>2037</v>
      </c>
      <c r="C1866" s="10" t="s">
        <v>372</v>
      </c>
      <c r="D1866" s="10" t="s">
        <v>1819</v>
      </c>
      <c r="E1866" s="10" t="s">
        <v>832</v>
      </c>
      <c r="F1866" s="10">
        <v>80</v>
      </c>
      <c r="G1866" s="10" t="s">
        <v>320</v>
      </c>
      <c r="H1866" s="10" t="s">
        <v>322</v>
      </c>
      <c r="I1866" s="10" t="s">
        <v>322</v>
      </c>
      <c r="J1866" t="str" cm="1">
        <f t="array" ref="J1866">_xlfn.SWITCH(I1866, "Rectum","Rectum","Sigma","LC","LC","LC","RC","RC","left","LC","right","RC","Left colon","LC","Right colon","RC","NA","NA","TODO","NA","Multiple")</f>
        <v>NA</v>
      </c>
      <c r="K1866" s="10" t="s">
        <v>322</v>
      </c>
      <c r="L1866" s="10" t="s">
        <v>322</v>
      </c>
      <c r="M1866" s="10" t="s">
        <v>322</v>
      </c>
      <c r="N1866" s="11" t="s">
        <v>328</v>
      </c>
      <c r="O1866" s="12">
        <v>8062051</v>
      </c>
      <c r="P1866" s="13">
        <v>21247879</v>
      </c>
      <c r="Q1866" s="14">
        <v>0.72407764768296556</v>
      </c>
      <c r="R1866" s="13">
        <v>34822</v>
      </c>
      <c r="S1866" s="15">
        <v>1.1866517052180232E-3</v>
      </c>
      <c r="T1866" s="15">
        <v>1.6388459290454399E-3</v>
      </c>
    </row>
    <row r="1867" spans="1:20">
      <c r="A1867" s="10" t="s">
        <v>2273</v>
      </c>
      <c r="B1867" s="10" t="s">
        <v>2037</v>
      </c>
      <c r="C1867" s="10" t="s">
        <v>372</v>
      </c>
      <c r="D1867" s="10" t="s">
        <v>1819</v>
      </c>
      <c r="E1867" s="10" t="s">
        <v>832</v>
      </c>
      <c r="F1867" s="10">
        <v>43</v>
      </c>
      <c r="G1867" s="10" t="s">
        <v>340</v>
      </c>
      <c r="H1867" s="10" t="s">
        <v>322</v>
      </c>
      <c r="I1867" s="10" t="s">
        <v>322</v>
      </c>
      <c r="J1867" t="str" cm="1">
        <f t="array" ref="J1867">_xlfn.SWITCH(I1867, "Rectum","Rectum","Sigma","LC","LC","LC","RC","RC","left","LC","right","RC","Left colon","LC","Right colon","RC","NA","NA","TODO","NA","Multiple")</f>
        <v>NA</v>
      </c>
      <c r="K1867" s="10" t="s">
        <v>322</v>
      </c>
      <c r="L1867" s="10" t="s">
        <v>322</v>
      </c>
      <c r="M1867" s="10" t="s">
        <v>322</v>
      </c>
      <c r="N1867" s="11" t="s">
        <v>328</v>
      </c>
      <c r="O1867" s="12">
        <v>9769668</v>
      </c>
      <c r="P1867" s="13">
        <v>37277016</v>
      </c>
      <c r="Q1867" s="14">
        <v>0.79180016796513453</v>
      </c>
      <c r="R1867" s="13">
        <v>32134</v>
      </c>
      <c r="S1867" s="15">
        <v>6.8255749326586747E-4</v>
      </c>
      <c r="T1867" s="15">
        <v>8.6203251891192102E-4</v>
      </c>
    </row>
    <row r="1868" spans="1:20">
      <c r="A1868" s="10" t="s">
        <v>2274</v>
      </c>
      <c r="B1868" s="10" t="s">
        <v>2037</v>
      </c>
      <c r="C1868" s="10" t="s">
        <v>372</v>
      </c>
      <c r="D1868" s="10" t="s">
        <v>1819</v>
      </c>
      <c r="E1868" s="10" t="s">
        <v>832</v>
      </c>
      <c r="F1868" s="10">
        <v>84</v>
      </c>
      <c r="G1868" s="10" t="s">
        <v>340</v>
      </c>
      <c r="H1868" s="10" t="s">
        <v>322</v>
      </c>
      <c r="I1868" s="10" t="s">
        <v>322</v>
      </c>
      <c r="J1868" t="str" cm="1">
        <f t="array" ref="J1868">_xlfn.SWITCH(I1868, "Rectum","Rectum","Sigma","LC","LC","LC","RC","RC","left","LC","right","RC","Left colon","LC","Right colon","RC","NA","NA","TODO","NA","Multiple")</f>
        <v>NA</v>
      </c>
      <c r="K1868" s="10" t="s">
        <v>322</v>
      </c>
      <c r="L1868" s="10" t="s">
        <v>322</v>
      </c>
      <c r="M1868" s="10" t="s">
        <v>322</v>
      </c>
      <c r="N1868" s="11" t="s">
        <v>328</v>
      </c>
      <c r="O1868" s="12">
        <v>3705118</v>
      </c>
      <c r="P1868" s="13">
        <v>18377689</v>
      </c>
      <c r="Q1868" s="14">
        <v>0.83073371690513409</v>
      </c>
      <c r="R1868" s="13">
        <v>39431</v>
      </c>
      <c r="S1868" s="15">
        <v>1.782414600186473E-3</v>
      </c>
      <c r="T1868" s="15">
        <v>2.1455907758587099E-3</v>
      </c>
    </row>
    <row r="1869" spans="1:20">
      <c r="A1869" s="10" t="s">
        <v>2275</v>
      </c>
      <c r="B1869" s="10" t="s">
        <v>2037</v>
      </c>
      <c r="C1869" s="10" t="s">
        <v>372</v>
      </c>
      <c r="D1869" s="10" t="s">
        <v>1819</v>
      </c>
      <c r="E1869" s="10" t="s">
        <v>832</v>
      </c>
      <c r="F1869" s="10">
        <v>81</v>
      </c>
      <c r="G1869" s="10" t="s">
        <v>340</v>
      </c>
      <c r="H1869" s="10" t="s">
        <v>322</v>
      </c>
      <c r="I1869" s="10" t="s">
        <v>322</v>
      </c>
      <c r="J1869" t="str" cm="1">
        <f t="array" ref="J1869">_xlfn.SWITCH(I1869, "Rectum","Rectum","Sigma","LC","LC","LC","RC","RC","left","LC","right","RC","Left colon","LC","Right colon","RC","NA","NA","TODO","NA","Multiple")</f>
        <v>NA</v>
      </c>
      <c r="K1869" s="10" t="s">
        <v>322</v>
      </c>
      <c r="L1869" s="10" t="s">
        <v>322</v>
      </c>
      <c r="M1869" s="10" t="s">
        <v>322</v>
      </c>
      <c r="N1869" s="11" t="s">
        <v>328</v>
      </c>
      <c r="O1869" s="12">
        <v>9062853</v>
      </c>
      <c r="P1869" s="13">
        <v>28576830</v>
      </c>
      <c r="Q1869" s="14">
        <v>0.75865089368529082</v>
      </c>
      <c r="R1869" s="13">
        <v>28275</v>
      </c>
      <c r="S1869" s="15">
        <v>7.5063798255270431E-4</v>
      </c>
      <c r="T1869" s="15">
        <v>9.89437946756166E-4</v>
      </c>
    </row>
    <row r="1870" spans="1:20">
      <c r="A1870" s="10" t="s">
        <v>2276</v>
      </c>
      <c r="B1870" s="10" t="s">
        <v>2037</v>
      </c>
      <c r="C1870" s="10" t="s">
        <v>372</v>
      </c>
      <c r="D1870" s="10" t="s">
        <v>1819</v>
      </c>
      <c r="E1870" s="10" t="s">
        <v>832</v>
      </c>
      <c r="F1870" s="10">
        <v>81</v>
      </c>
      <c r="G1870" s="10" t="s">
        <v>340</v>
      </c>
      <c r="H1870" s="10" t="s">
        <v>322</v>
      </c>
      <c r="I1870" s="10" t="s">
        <v>322</v>
      </c>
      <c r="J1870" t="str" cm="1">
        <f t="array" ref="J1870">_xlfn.SWITCH(I1870, "Rectum","Rectum","Sigma","LC","LC","LC","RC","RC","left","LC","right","RC","Left colon","LC","Right colon","RC","NA","NA","TODO","NA","Multiple")</f>
        <v>NA</v>
      </c>
      <c r="K1870" s="10" t="s">
        <v>322</v>
      </c>
      <c r="L1870" s="10" t="s">
        <v>322</v>
      </c>
      <c r="M1870" s="10" t="s">
        <v>322</v>
      </c>
      <c r="N1870" s="11" t="s">
        <v>323</v>
      </c>
      <c r="O1870" s="12">
        <v>3594067</v>
      </c>
      <c r="P1870" s="13">
        <v>43791978</v>
      </c>
      <c r="Q1870" s="14">
        <v>0.92389630338970663</v>
      </c>
      <c r="R1870" s="13">
        <v>13190</v>
      </c>
      <c r="S1870" s="15">
        <v>2.7827453333371309E-4</v>
      </c>
      <c r="T1870" s="15">
        <v>3.0119671689641403E-4</v>
      </c>
    </row>
    <row r="1871" spans="1:20">
      <c r="A1871" s="10" t="s">
        <v>2277</v>
      </c>
      <c r="B1871" s="10" t="s">
        <v>2037</v>
      </c>
      <c r="C1871" s="10" t="s">
        <v>372</v>
      </c>
      <c r="D1871" s="10" t="s">
        <v>1819</v>
      </c>
      <c r="E1871" s="10" t="s">
        <v>832</v>
      </c>
      <c r="F1871" s="10">
        <v>79</v>
      </c>
      <c r="G1871" s="10" t="s">
        <v>320</v>
      </c>
      <c r="H1871" s="10" t="s">
        <v>322</v>
      </c>
      <c r="I1871" s="10" t="s">
        <v>322</v>
      </c>
      <c r="J1871" t="str" cm="1">
        <f t="array" ref="J1871">_xlfn.SWITCH(I1871, "Rectum","Rectum","Sigma","LC","LC","LC","RC","RC","left","LC","right","RC","Left colon","LC","Right colon","RC","NA","NA","TODO","NA","Multiple")</f>
        <v>NA</v>
      </c>
      <c r="K1871" s="10" t="s">
        <v>322</v>
      </c>
      <c r="L1871" s="10" t="s">
        <v>322</v>
      </c>
      <c r="M1871" s="10" t="s">
        <v>322</v>
      </c>
      <c r="N1871" s="11" t="s">
        <v>328</v>
      </c>
      <c r="O1871" s="12">
        <v>18128053</v>
      </c>
      <c r="P1871" s="13">
        <v>24127358</v>
      </c>
      <c r="Q1871" s="14">
        <v>0.57011860994352259</v>
      </c>
      <c r="R1871" s="13">
        <v>64481</v>
      </c>
      <c r="S1871" s="15">
        <v>1.5236570074422685E-3</v>
      </c>
      <c r="T1871" s="15">
        <v>2.6725263495489199E-3</v>
      </c>
    </row>
    <row r="1872" spans="1:20">
      <c r="A1872" s="10" t="s">
        <v>2278</v>
      </c>
      <c r="B1872" s="10" t="s">
        <v>2037</v>
      </c>
      <c r="C1872" s="10" t="s">
        <v>372</v>
      </c>
      <c r="D1872" s="10" t="s">
        <v>1819</v>
      </c>
      <c r="E1872" s="10" t="s">
        <v>832</v>
      </c>
      <c r="F1872" s="10">
        <v>92</v>
      </c>
      <c r="G1872" s="10" t="s">
        <v>320</v>
      </c>
      <c r="H1872" s="10" t="s">
        <v>322</v>
      </c>
      <c r="I1872" s="10" t="s">
        <v>322</v>
      </c>
      <c r="J1872" t="str" cm="1">
        <f t="array" ref="J1872">_xlfn.SWITCH(I1872, "Rectum","Rectum","Sigma","LC","LC","LC","RC","RC","left","LC","right","RC","Left colon","LC","Right colon","RC","NA","NA","TODO","NA","Multiple")</f>
        <v>NA</v>
      </c>
      <c r="K1872" s="10" t="s">
        <v>322</v>
      </c>
      <c r="L1872" s="10" t="s">
        <v>322</v>
      </c>
      <c r="M1872" s="10" t="s">
        <v>322</v>
      </c>
      <c r="N1872" s="11" t="s">
        <v>328</v>
      </c>
      <c r="O1872" s="12">
        <v>20166976</v>
      </c>
      <c r="P1872" s="13">
        <v>22462316</v>
      </c>
      <c r="Q1872" s="14">
        <v>0.52611409334006831</v>
      </c>
      <c r="R1872" s="13">
        <v>65470</v>
      </c>
      <c r="S1872" s="15">
        <v>1.5334433764966297E-3</v>
      </c>
      <c r="T1872" s="15">
        <v>2.9146593788458904E-3</v>
      </c>
    </row>
    <row r="1873" spans="1:20">
      <c r="A1873" s="10" t="s">
        <v>2279</v>
      </c>
      <c r="B1873" s="10" t="s">
        <v>2037</v>
      </c>
      <c r="C1873" s="10" t="s">
        <v>372</v>
      </c>
      <c r="D1873" s="10" t="s">
        <v>1819</v>
      </c>
      <c r="E1873" s="10" t="s">
        <v>832</v>
      </c>
      <c r="F1873" s="10">
        <v>52</v>
      </c>
      <c r="G1873" s="10" t="s">
        <v>340</v>
      </c>
      <c r="H1873" s="10" t="s">
        <v>322</v>
      </c>
      <c r="I1873" s="10" t="s">
        <v>322</v>
      </c>
      <c r="J1873" t="str" cm="1">
        <f t="array" ref="J1873">_xlfn.SWITCH(I1873, "Rectum","Rectum","Sigma","LC","LC","LC","RC","RC","left","LC","right","RC","Left colon","LC","Right colon","RC","NA","NA","TODO","NA","Multiple")</f>
        <v>NA</v>
      </c>
      <c r="K1873" s="10" t="s">
        <v>322</v>
      </c>
      <c r="L1873" s="10" t="s">
        <v>322</v>
      </c>
      <c r="M1873" s="10" t="s">
        <v>322</v>
      </c>
      <c r="N1873" s="11" t="s">
        <v>328</v>
      </c>
      <c r="O1873" s="12">
        <v>13140238</v>
      </c>
      <c r="P1873" s="13">
        <v>36758151</v>
      </c>
      <c r="Q1873" s="14">
        <v>0.73600898873164811</v>
      </c>
      <c r="R1873" s="13">
        <v>44141</v>
      </c>
      <c r="S1873" s="15">
        <v>8.8383588096157726E-4</v>
      </c>
      <c r="T1873" s="15">
        <v>1.2008493027845699E-3</v>
      </c>
    </row>
    <row r="1874" spans="1:20">
      <c r="A1874" s="10" t="s">
        <v>2280</v>
      </c>
      <c r="B1874" s="10" t="s">
        <v>2037</v>
      </c>
      <c r="C1874" s="10" t="s">
        <v>372</v>
      </c>
      <c r="D1874" s="10" t="s">
        <v>1819</v>
      </c>
      <c r="E1874" s="10" t="s">
        <v>832</v>
      </c>
      <c r="F1874" s="10">
        <v>84</v>
      </c>
      <c r="G1874" s="10" t="s">
        <v>320</v>
      </c>
      <c r="H1874" s="10" t="s">
        <v>322</v>
      </c>
      <c r="I1874" s="10" t="s">
        <v>322</v>
      </c>
      <c r="J1874" t="str" cm="1">
        <f t="array" ref="J1874">_xlfn.SWITCH(I1874, "Rectum","Rectum","Sigma","LC","LC","LC","RC","RC","left","LC","right","RC","Left colon","LC","Right colon","RC","NA","NA","TODO","NA","Multiple")</f>
        <v>NA</v>
      </c>
      <c r="K1874" s="10" t="s">
        <v>322</v>
      </c>
      <c r="L1874" s="10" t="s">
        <v>322</v>
      </c>
      <c r="M1874" s="10" t="s">
        <v>322</v>
      </c>
      <c r="N1874" s="11" t="s">
        <v>328</v>
      </c>
      <c r="O1874" s="12">
        <v>18653062</v>
      </c>
      <c r="P1874" s="13">
        <v>26516019</v>
      </c>
      <c r="Q1874" s="14">
        <v>0.58611641170753648</v>
      </c>
      <c r="R1874" s="13">
        <v>71111</v>
      </c>
      <c r="S1874" s="15">
        <v>1.5718545137916303E-3</v>
      </c>
      <c r="T1874" s="15">
        <v>2.6818128317075102E-3</v>
      </c>
    </row>
    <row r="1875" spans="1:20">
      <c r="A1875" s="10" t="s">
        <v>2281</v>
      </c>
      <c r="B1875" s="10" t="s">
        <v>2037</v>
      </c>
      <c r="C1875" s="10" t="s">
        <v>372</v>
      </c>
      <c r="D1875" s="10" t="s">
        <v>1819</v>
      </c>
      <c r="E1875" s="10" t="s">
        <v>832</v>
      </c>
      <c r="F1875" s="10">
        <v>96</v>
      </c>
      <c r="G1875" s="10" t="s">
        <v>340</v>
      </c>
      <c r="H1875" s="10" t="s">
        <v>322</v>
      </c>
      <c r="I1875" s="10" t="s">
        <v>322</v>
      </c>
      <c r="J1875" t="str" cm="1">
        <f t="array" ref="J1875">_xlfn.SWITCH(I1875, "Rectum","Rectum","Sigma","LC","LC","LC","RC","RC","left","LC","right","RC","Left colon","LC","Right colon","RC","NA","NA","TODO","NA","Multiple")</f>
        <v>NA</v>
      </c>
      <c r="K1875" s="10" t="s">
        <v>322</v>
      </c>
      <c r="L1875" s="10" t="s">
        <v>322</v>
      </c>
      <c r="M1875" s="10" t="s">
        <v>322</v>
      </c>
      <c r="N1875" s="11" t="s">
        <v>328</v>
      </c>
      <c r="O1875" s="12">
        <v>4942886</v>
      </c>
      <c r="P1875" s="13">
        <v>31510008</v>
      </c>
      <c r="Q1875" s="14">
        <v>0.86400534624765535</v>
      </c>
      <c r="R1875" s="13">
        <v>16797</v>
      </c>
      <c r="S1875" s="15">
        <v>4.6057423409482686E-4</v>
      </c>
      <c r="T1875" s="15">
        <v>5.33068731686771E-4</v>
      </c>
    </row>
    <row r="1876" spans="1:20">
      <c r="A1876" s="10" t="s">
        <v>2282</v>
      </c>
      <c r="B1876" s="10" t="s">
        <v>2037</v>
      </c>
      <c r="C1876" s="10" t="s">
        <v>372</v>
      </c>
      <c r="D1876" s="10" t="s">
        <v>1819</v>
      </c>
      <c r="E1876" s="10" t="s">
        <v>832</v>
      </c>
      <c r="F1876" s="10">
        <v>78</v>
      </c>
      <c r="G1876" s="10" t="s">
        <v>320</v>
      </c>
      <c r="H1876" s="10" t="s">
        <v>322</v>
      </c>
      <c r="I1876" s="10" t="s">
        <v>322</v>
      </c>
      <c r="J1876" t="str" cm="1">
        <f t="array" ref="J1876">_xlfn.SWITCH(I1876, "Rectum","Rectum","Sigma","LC","LC","LC","RC","RC","left","LC","right","RC","Left colon","LC","Right colon","RC","NA","NA","TODO","NA","Multiple")</f>
        <v>NA</v>
      </c>
      <c r="K1876" s="10" t="s">
        <v>322</v>
      </c>
      <c r="L1876" s="10" t="s">
        <v>322</v>
      </c>
      <c r="M1876" s="10" t="s">
        <v>322</v>
      </c>
      <c r="N1876" s="11" t="s">
        <v>328</v>
      </c>
      <c r="O1876" s="12">
        <v>3295908</v>
      </c>
      <c r="P1876" s="13">
        <v>27646076</v>
      </c>
      <c r="Q1876" s="14">
        <v>0.89309974926986402</v>
      </c>
      <c r="R1876" s="13">
        <v>13210</v>
      </c>
      <c r="S1876" s="15">
        <v>4.267458314103927E-4</v>
      </c>
      <c r="T1876" s="15">
        <v>4.7782549682638502E-4</v>
      </c>
    </row>
    <row r="1877" spans="1:20">
      <c r="A1877" s="10" t="s">
        <v>2283</v>
      </c>
      <c r="B1877" s="10" t="s">
        <v>2037</v>
      </c>
      <c r="C1877" s="10" t="s">
        <v>372</v>
      </c>
      <c r="D1877" s="10" t="s">
        <v>1819</v>
      </c>
      <c r="E1877" s="10" t="s">
        <v>832</v>
      </c>
      <c r="F1877" s="10">
        <v>58</v>
      </c>
      <c r="G1877" s="10" t="s">
        <v>340</v>
      </c>
      <c r="H1877" s="10" t="s">
        <v>322</v>
      </c>
      <c r="I1877" s="10" t="s">
        <v>322</v>
      </c>
      <c r="J1877" t="str" cm="1">
        <f t="array" ref="J1877">_xlfn.SWITCH(I1877, "Rectum","Rectum","Sigma","LC","LC","LC","RC","RC","left","LC","right","RC","Left colon","LC","Right colon","RC","NA","NA","TODO","NA","Multiple")</f>
        <v>NA</v>
      </c>
      <c r="K1877" s="10" t="s">
        <v>322</v>
      </c>
      <c r="L1877" s="10" t="s">
        <v>322</v>
      </c>
      <c r="M1877" s="10" t="s">
        <v>322</v>
      </c>
      <c r="N1877" s="11" t="s">
        <v>323</v>
      </c>
      <c r="O1877" s="12">
        <v>4128782</v>
      </c>
      <c r="P1877" s="13">
        <v>25132588</v>
      </c>
      <c r="Q1877" s="14">
        <v>0.85602431580795235</v>
      </c>
      <c r="R1877" s="13">
        <v>98296</v>
      </c>
      <c r="S1877" s="15">
        <v>3.3479944901280553E-3</v>
      </c>
      <c r="T1877" s="15">
        <v>3.9110974166289602E-3</v>
      </c>
    </row>
    <row r="1878" spans="1:20">
      <c r="A1878" s="10" t="s">
        <v>2284</v>
      </c>
      <c r="B1878" s="10" t="s">
        <v>2037</v>
      </c>
      <c r="C1878" s="10" t="s">
        <v>372</v>
      </c>
      <c r="D1878" s="10" t="s">
        <v>1819</v>
      </c>
      <c r="E1878" s="10" t="s">
        <v>832</v>
      </c>
      <c r="F1878" s="10">
        <v>87</v>
      </c>
      <c r="G1878" s="10" t="s">
        <v>340</v>
      </c>
      <c r="H1878" s="10" t="s">
        <v>322</v>
      </c>
      <c r="I1878" s="10" t="s">
        <v>322</v>
      </c>
      <c r="J1878" t="str" cm="1">
        <f t="array" ref="J1878">_xlfn.SWITCH(I1878, "Rectum","Rectum","Sigma","LC","LC","LC","RC","RC","left","LC","right","RC","Left colon","LC","Right colon","RC","NA","NA","TODO","NA","Multiple")</f>
        <v>NA</v>
      </c>
      <c r="K1878" s="10" t="s">
        <v>322</v>
      </c>
      <c r="L1878" s="10" t="s">
        <v>322</v>
      </c>
      <c r="M1878" s="10" t="s">
        <v>322</v>
      </c>
      <c r="N1878" s="11" t="s">
        <v>328</v>
      </c>
      <c r="O1878" s="12">
        <v>12365299</v>
      </c>
      <c r="P1878" s="13">
        <v>17192323</v>
      </c>
      <c r="Q1878" s="14">
        <v>0.580828453518904</v>
      </c>
      <c r="R1878" s="13">
        <v>42035</v>
      </c>
      <c r="S1878" s="15">
        <v>1.4201178074462147E-3</v>
      </c>
      <c r="T1878" s="15">
        <v>2.44498663734971E-3</v>
      </c>
    </row>
    <row r="1879" spans="1:20">
      <c r="A1879" s="10" t="s">
        <v>2285</v>
      </c>
      <c r="B1879" s="10" t="s">
        <v>2037</v>
      </c>
      <c r="C1879" s="10" t="s">
        <v>372</v>
      </c>
      <c r="D1879" s="10" t="s">
        <v>1819</v>
      </c>
      <c r="E1879" s="10" t="s">
        <v>832</v>
      </c>
      <c r="F1879" s="10">
        <v>59</v>
      </c>
      <c r="G1879" s="10" t="s">
        <v>320</v>
      </c>
      <c r="H1879" s="10" t="s">
        <v>322</v>
      </c>
      <c r="I1879" s="10" t="s">
        <v>322</v>
      </c>
      <c r="J1879" t="str" cm="1">
        <f t="array" ref="J1879">_xlfn.SWITCH(I1879, "Rectum","Rectum","Sigma","LC","LC","LC","RC","RC","left","LC","right","RC","Left colon","LC","Right colon","RC","NA","NA","TODO","NA","Multiple")</f>
        <v>NA</v>
      </c>
      <c r="K1879" s="10" t="s">
        <v>322</v>
      </c>
      <c r="L1879" s="10" t="s">
        <v>322</v>
      </c>
      <c r="M1879" s="10" t="s">
        <v>322</v>
      </c>
      <c r="N1879" s="11" t="s">
        <v>328</v>
      </c>
      <c r="O1879" s="12">
        <v>3910506</v>
      </c>
      <c r="P1879" s="13">
        <v>38865469</v>
      </c>
      <c r="Q1879" s="14">
        <v>0.90828020684654831</v>
      </c>
      <c r="R1879" s="13">
        <v>14200</v>
      </c>
      <c r="S1879" s="15">
        <v>3.3185187954945267E-4</v>
      </c>
      <c r="T1879" s="15">
        <v>3.6536288806909801E-4</v>
      </c>
    </row>
    <row r="1880" spans="1:20">
      <c r="A1880" s="10" t="s">
        <v>2286</v>
      </c>
      <c r="B1880" s="10" t="s">
        <v>2037</v>
      </c>
      <c r="C1880" s="10" t="s">
        <v>372</v>
      </c>
      <c r="D1880" s="10" t="s">
        <v>1819</v>
      </c>
      <c r="E1880" s="10" t="s">
        <v>832</v>
      </c>
      <c r="F1880" s="10">
        <v>83</v>
      </c>
      <c r="G1880" s="10" t="s">
        <v>320</v>
      </c>
      <c r="H1880" s="10" t="s">
        <v>322</v>
      </c>
      <c r="I1880" s="10" t="s">
        <v>322</v>
      </c>
      <c r="J1880" t="str" cm="1">
        <f t="array" ref="J1880">_xlfn.SWITCH(I1880, "Rectum","Rectum","Sigma","LC","LC","LC","RC","RC","left","LC","right","RC","Left colon","LC","Right colon","RC","NA","NA","TODO","NA","Multiple")</f>
        <v>NA</v>
      </c>
      <c r="K1880" s="10" t="s">
        <v>322</v>
      </c>
      <c r="L1880" s="10" t="s">
        <v>322</v>
      </c>
      <c r="M1880" s="10" t="s">
        <v>322</v>
      </c>
      <c r="N1880" s="11" t="s">
        <v>328</v>
      </c>
      <c r="O1880" s="12">
        <v>13341567</v>
      </c>
      <c r="P1880" s="13">
        <v>24054605</v>
      </c>
      <c r="Q1880" s="14">
        <v>0.64252062724077907</v>
      </c>
      <c r="R1880" s="13">
        <v>41700</v>
      </c>
      <c r="S1880" s="15">
        <v>1.1138453595866773E-3</v>
      </c>
      <c r="T1880" s="15">
        <v>1.73355579939891E-3</v>
      </c>
    </row>
    <row r="1881" spans="1:20">
      <c r="A1881" s="10" t="s">
        <v>2287</v>
      </c>
      <c r="B1881" s="10" t="s">
        <v>2037</v>
      </c>
      <c r="C1881" s="10" t="s">
        <v>372</v>
      </c>
      <c r="D1881" s="10" t="s">
        <v>1819</v>
      </c>
      <c r="E1881" s="10" t="s">
        <v>832</v>
      </c>
      <c r="F1881" s="10">
        <v>71</v>
      </c>
      <c r="G1881" s="10" t="s">
        <v>320</v>
      </c>
      <c r="H1881" s="10" t="s">
        <v>322</v>
      </c>
      <c r="I1881" s="10" t="s">
        <v>322</v>
      </c>
      <c r="J1881" t="str" cm="1">
        <f t="array" ref="J1881">_xlfn.SWITCH(I1881, "Rectum","Rectum","Sigma","LC","LC","LC","RC","RC","left","LC","right","RC","Left colon","LC","Right colon","RC","NA","NA","TODO","NA","Multiple")</f>
        <v>NA</v>
      </c>
      <c r="K1881" s="10" t="s">
        <v>322</v>
      </c>
      <c r="L1881" s="10" t="s">
        <v>322</v>
      </c>
      <c r="M1881" s="10" t="s">
        <v>322</v>
      </c>
      <c r="N1881" s="11" t="s">
        <v>328</v>
      </c>
      <c r="O1881" s="12">
        <v>14811355</v>
      </c>
      <c r="P1881" s="13">
        <v>23489659</v>
      </c>
      <c r="Q1881" s="14">
        <v>0.61232517686457477</v>
      </c>
      <c r="R1881" s="13">
        <v>60399</v>
      </c>
      <c r="S1881" s="15">
        <v>1.5744727651194705E-3</v>
      </c>
      <c r="T1881" s="15">
        <v>2.5713016949288196E-3</v>
      </c>
    </row>
    <row r="1882" spans="1:20">
      <c r="A1882" s="10" t="s">
        <v>2288</v>
      </c>
      <c r="B1882" s="10" t="s">
        <v>2037</v>
      </c>
      <c r="C1882" s="10" t="s">
        <v>372</v>
      </c>
      <c r="D1882" s="10" t="s">
        <v>1819</v>
      </c>
      <c r="E1882" s="10" t="s">
        <v>832</v>
      </c>
      <c r="F1882" s="10">
        <v>85</v>
      </c>
      <c r="G1882" s="10" t="s">
        <v>320</v>
      </c>
      <c r="H1882" s="10" t="s">
        <v>322</v>
      </c>
      <c r="I1882" s="10" t="s">
        <v>322</v>
      </c>
      <c r="J1882" t="str" cm="1">
        <f t="array" ref="J1882">_xlfn.SWITCH(I1882, "Rectum","Rectum","Sigma","LC","LC","LC","RC","RC","left","LC","right","RC","Left colon","LC","Right colon","RC","NA","NA","TODO","NA","Multiple")</f>
        <v>NA</v>
      </c>
      <c r="K1882" s="10" t="s">
        <v>322</v>
      </c>
      <c r="L1882" s="10" t="s">
        <v>322</v>
      </c>
      <c r="M1882" s="10" t="s">
        <v>322</v>
      </c>
      <c r="N1882" s="11" t="s">
        <v>328</v>
      </c>
      <c r="O1882" s="12">
        <v>13870411</v>
      </c>
      <c r="P1882" s="13">
        <v>18531567</v>
      </c>
      <c r="Q1882" s="14">
        <v>0.57093843157650437</v>
      </c>
      <c r="R1882" s="13">
        <v>56105</v>
      </c>
      <c r="S1882" s="15">
        <v>1.7285370796543962E-3</v>
      </c>
      <c r="T1882" s="15">
        <v>3.0275367431151401E-3</v>
      </c>
    </row>
    <row r="1883" spans="1:20">
      <c r="A1883" s="10" t="s">
        <v>2289</v>
      </c>
      <c r="B1883" s="10" t="s">
        <v>2037</v>
      </c>
      <c r="C1883" s="10" t="s">
        <v>372</v>
      </c>
      <c r="D1883" s="10" t="s">
        <v>1819</v>
      </c>
      <c r="E1883" s="10" t="s">
        <v>832</v>
      </c>
      <c r="F1883" s="10">
        <v>81</v>
      </c>
      <c r="G1883" s="10" t="s">
        <v>320</v>
      </c>
      <c r="H1883" s="10" t="s">
        <v>322</v>
      </c>
      <c r="I1883" s="10" t="s">
        <v>322</v>
      </c>
      <c r="J1883" t="str" cm="1">
        <f t="array" ref="J1883">_xlfn.SWITCH(I1883, "Rectum","Rectum","Sigma","LC","LC","LC","RC","RC","left","LC","right","RC","Left colon","LC","Right colon","RC","NA","NA","TODO","NA","Multiple")</f>
        <v>NA</v>
      </c>
      <c r="K1883" s="10" t="s">
        <v>322</v>
      </c>
      <c r="L1883" s="10" t="s">
        <v>322</v>
      </c>
      <c r="M1883" s="10" t="s">
        <v>322</v>
      </c>
      <c r="N1883" s="11" t="s">
        <v>323</v>
      </c>
      <c r="O1883" s="12">
        <v>2751876</v>
      </c>
      <c r="P1883" s="13">
        <v>31327172</v>
      </c>
      <c r="Q1883" s="14">
        <v>0.91865484590629742</v>
      </c>
      <c r="R1883" s="13">
        <v>22086</v>
      </c>
      <c r="S1883" s="15">
        <v>6.4766174638063352E-4</v>
      </c>
      <c r="T1883" s="15">
        <v>7.0501097258316196E-4</v>
      </c>
    </row>
    <row r="1884" spans="1:20">
      <c r="A1884" s="10" t="s">
        <v>2290</v>
      </c>
      <c r="B1884" s="10" t="s">
        <v>2037</v>
      </c>
      <c r="C1884" s="10" t="s">
        <v>372</v>
      </c>
      <c r="D1884" s="10" t="s">
        <v>1819</v>
      </c>
      <c r="E1884" s="10" t="s">
        <v>832</v>
      </c>
      <c r="F1884" s="10">
        <v>82</v>
      </c>
      <c r="G1884" s="10" t="s">
        <v>340</v>
      </c>
      <c r="H1884" s="10" t="s">
        <v>322</v>
      </c>
      <c r="I1884" s="10" t="s">
        <v>322</v>
      </c>
      <c r="J1884" t="str" cm="1">
        <f t="array" ref="J1884">_xlfn.SWITCH(I1884, "Rectum","Rectum","Sigma","LC","LC","LC","RC","RC","left","LC","right","RC","Left colon","LC","Right colon","RC","NA","NA","TODO","NA","Multiple")</f>
        <v>NA</v>
      </c>
      <c r="K1884" s="10" t="s">
        <v>322</v>
      </c>
      <c r="L1884" s="10" t="s">
        <v>322</v>
      </c>
      <c r="M1884" s="10" t="s">
        <v>322</v>
      </c>
      <c r="N1884" s="11" t="s">
        <v>323</v>
      </c>
      <c r="O1884" s="12">
        <v>6518261</v>
      </c>
      <c r="P1884" s="13">
        <v>30490381</v>
      </c>
      <c r="Q1884" s="14">
        <v>0.82121267922527297</v>
      </c>
      <c r="R1884" s="13">
        <v>119841</v>
      </c>
      <c r="S1884" s="15">
        <v>3.2277375835689272E-3</v>
      </c>
      <c r="T1884" s="15">
        <v>3.9304526893252003E-3</v>
      </c>
    </row>
    <row r="1885" spans="1:20">
      <c r="A1885" s="10" t="s">
        <v>2291</v>
      </c>
      <c r="B1885" s="10" t="s">
        <v>2037</v>
      </c>
      <c r="C1885" s="10" t="s">
        <v>372</v>
      </c>
      <c r="D1885" s="10" t="s">
        <v>1819</v>
      </c>
      <c r="E1885" s="10" t="s">
        <v>832</v>
      </c>
      <c r="F1885" s="10">
        <v>54</v>
      </c>
      <c r="G1885" s="10" t="s">
        <v>340</v>
      </c>
      <c r="H1885" s="10" t="s">
        <v>322</v>
      </c>
      <c r="I1885" s="10" t="s">
        <v>322</v>
      </c>
      <c r="J1885" t="str" cm="1">
        <f t="array" ref="J1885">_xlfn.SWITCH(I1885, "Rectum","Rectum","Sigma","LC","LC","LC","RC","RC","left","LC","right","RC","Left colon","LC","Right colon","RC","NA","NA","TODO","NA","Multiple")</f>
        <v>NA</v>
      </c>
      <c r="K1885" s="10" t="s">
        <v>322</v>
      </c>
      <c r="L1885" s="10" t="s">
        <v>322</v>
      </c>
      <c r="M1885" s="10" t="s">
        <v>322</v>
      </c>
      <c r="N1885" s="11" t="s">
        <v>328</v>
      </c>
      <c r="O1885" s="12">
        <v>21544777</v>
      </c>
      <c r="P1885" s="13">
        <v>21173310</v>
      </c>
      <c r="Q1885" s="14">
        <v>0.49476180102248962</v>
      </c>
      <c r="R1885" s="13">
        <v>76870</v>
      </c>
      <c r="S1885" s="15">
        <v>1.7962396831009784E-3</v>
      </c>
      <c r="T1885" s="15">
        <v>3.6305140764481296E-3</v>
      </c>
    </row>
    <row r="1886" spans="1:20">
      <c r="A1886" s="10" t="s">
        <v>2292</v>
      </c>
      <c r="B1886" s="10" t="s">
        <v>2037</v>
      </c>
      <c r="C1886" s="10" t="s">
        <v>372</v>
      </c>
      <c r="D1886" s="10" t="s">
        <v>1819</v>
      </c>
      <c r="E1886" s="10" t="s">
        <v>832</v>
      </c>
      <c r="F1886" s="10">
        <v>74</v>
      </c>
      <c r="G1886" s="10" t="s">
        <v>340</v>
      </c>
      <c r="H1886" s="10" t="s">
        <v>322</v>
      </c>
      <c r="I1886" s="10" t="s">
        <v>322</v>
      </c>
      <c r="J1886" t="str" cm="1">
        <f t="array" ref="J1886">_xlfn.SWITCH(I1886, "Rectum","Rectum","Sigma","LC","LC","LC","RC","RC","left","LC","right","RC","Left colon","LC","Right colon","RC","NA","NA","TODO","NA","Multiple")</f>
        <v>NA</v>
      </c>
      <c r="K1886" s="10" t="s">
        <v>322</v>
      </c>
      <c r="L1886" s="10" t="s">
        <v>322</v>
      </c>
      <c r="M1886" s="10" t="s">
        <v>322</v>
      </c>
      <c r="N1886" s="11" t="s">
        <v>328</v>
      </c>
      <c r="O1886" s="12">
        <v>16430989</v>
      </c>
      <c r="P1886" s="13">
        <v>18756802</v>
      </c>
      <c r="Q1886" s="14">
        <v>0.53226327903350612</v>
      </c>
      <c r="R1886" s="13">
        <v>51916</v>
      </c>
      <c r="S1886" s="15">
        <v>1.4732245077974115E-3</v>
      </c>
      <c r="T1886" s="15">
        <v>2.7678492314414799E-3</v>
      </c>
    </row>
    <row r="1887" spans="1:20">
      <c r="A1887" s="10" t="s">
        <v>2293</v>
      </c>
      <c r="B1887" s="10" t="s">
        <v>2037</v>
      </c>
      <c r="C1887" s="10" t="s">
        <v>372</v>
      </c>
      <c r="D1887" s="10" t="s">
        <v>1819</v>
      </c>
      <c r="E1887" s="10" t="s">
        <v>832</v>
      </c>
      <c r="F1887" s="10">
        <v>83</v>
      </c>
      <c r="G1887" s="10" t="s">
        <v>340</v>
      </c>
      <c r="H1887" s="10" t="s">
        <v>322</v>
      </c>
      <c r="I1887" s="10" t="s">
        <v>322</v>
      </c>
      <c r="J1887" t="str" cm="1">
        <f t="array" ref="J1887">_xlfn.SWITCH(I1887, "Rectum","Rectum","Sigma","LC","LC","LC","RC","RC","left","LC","right","RC","Left colon","LC","Right colon","RC","NA","NA","TODO","NA","Multiple")</f>
        <v>NA</v>
      </c>
      <c r="K1887" s="10" t="s">
        <v>322</v>
      </c>
      <c r="L1887" s="10" t="s">
        <v>322</v>
      </c>
      <c r="M1887" s="10" t="s">
        <v>322</v>
      </c>
      <c r="N1887" s="11" t="s">
        <v>323</v>
      </c>
      <c r="O1887" s="12">
        <v>9853547</v>
      </c>
      <c r="P1887" s="13">
        <v>27202902</v>
      </c>
      <c r="Q1887" s="14">
        <v>0.73348864017408577</v>
      </c>
      <c r="R1887" s="13">
        <v>30563</v>
      </c>
      <c r="S1887" s="15">
        <v>8.2408903688439502E-4</v>
      </c>
      <c r="T1887" s="15">
        <v>1.1235198362292401E-3</v>
      </c>
    </row>
    <row r="1888" spans="1:20">
      <c r="A1888" s="10" t="s">
        <v>2294</v>
      </c>
      <c r="B1888" s="10" t="s">
        <v>2037</v>
      </c>
      <c r="C1888" s="10" t="s">
        <v>372</v>
      </c>
      <c r="D1888" s="10" t="s">
        <v>1819</v>
      </c>
      <c r="E1888" s="10" t="s">
        <v>832</v>
      </c>
      <c r="F1888" s="10">
        <v>86</v>
      </c>
      <c r="G1888" s="10" t="s">
        <v>340</v>
      </c>
      <c r="H1888" s="10" t="s">
        <v>322</v>
      </c>
      <c r="I1888" s="10" t="s">
        <v>322</v>
      </c>
      <c r="J1888" t="str" cm="1">
        <f t="array" ref="J1888">_xlfn.SWITCH(I1888, "Rectum","Rectum","Sigma","LC","LC","LC","RC","RC","left","LC","right","RC","Left colon","LC","Right colon","RC","NA","NA","TODO","NA","Multiple")</f>
        <v>NA</v>
      </c>
      <c r="K1888" s="10" t="s">
        <v>322</v>
      </c>
      <c r="L1888" s="10" t="s">
        <v>322</v>
      </c>
      <c r="M1888" s="10" t="s">
        <v>322</v>
      </c>
      <c r="N1888" s="11" t="s">
        <v>328</v>
      </c>
      <c r="O1888" s="12">
        <v>5489671</v>
      </c>
      <c r="P1888" s="13">
        <v>27108847</v>
      </c>
      <c r="Q1888" s="14">
        <v>0.83098868685389871</v>
      </c>
      <c r="R1888" s="13">
        <v>23884</v>
      </c>
      <c r="S1888" s="15">
        <v>7.3213492985587021E-4</v>
      </c>
      <c r="T1888" s="15">
        <v>8.81040790853259E-4</v>
      </c>
    </row>
    <row r="1889" spans="1:20">
      <c r="A1889" s="10" t="s">
        <v>2295</v>
      </c>
      <c r="B1889" s="10" t="s">
        <v>2037</v>
      </c>
      <c r="C1889" s="10" t="s">
        <v>372</v>
      </c>
      <c r="D1889" s="10" t="s">
        <v>1819</v>
      </c>
      <c r="E1889" s="10" t="s">
        <v>832</v>
      </c>
      <c r="F1889" s="10">
        <v>69</v>
      </c>
      <c r="G1889" s="10" t="s">
        <v>340</v>
      </c>
      <c r="H1889" s="10" t="s">
        <v>322</v>
      </c>
      <c r="I1889" s="10" t="s">
        <v>322</v>
      </c>
      <c r="J1889" t="str" cm="1">
        <f t="array" ref="J1889">_xlfn.SWITCH(I1889, "Rectum","Rectum","Sigma","LC","LC","LC","RC","RC","left","LC","right","RC","Left colon","LC","Right colon","RC","NA","NA","TODO","NA","Multiple")</f>
        <v>NA</v>
      </c>
      <c r="K1889" s="10" t="s">
        <v>322</v>
      </c>
      <c r="L1889" s="10" t="s">
        <v>322</v>
      </c>
      <c r="M1889" s="10" t="s">
        <v>322</v>
      </c>
      <c r="N1889" s="11" t="s">
        <v>328</v>
      </c>
      <c r="O1889" s="12">
        <v>8610644</v>
      </c>
      <c r="P1889" s="13">
        <v>30212888</v>
      </c>
      <c r="Q1889" s="14">
        <v>0.77734372587917633</v>
      </c>
      <c r="R1889" s="13">
        <v>43300</v>
      </c>
      <c r="S1889" s="15">
        <v>1.1140604410464943E-3</v>
      </c>
      <c r="T1889" s="15">
        <v>1.43316322491249E-3</v>
      </c>
    </row>
    <row r="1890" spans="1:20">
      <c r="A1890" s="10" t="s">
        <v>2296</v>
      </c>
      <c r="B1890" s="10" t="s">
        <v>2037</v>
      </c>
      <c r="C1890" s="10" t="s">
        <v>372</v>
      </c>
      <c r="D1890" s="10" t="s">
        <v>1819</v>
      </c>
      <c r="E1890" s="10" t="s">
        <v>832</v>
      </c>
      <c r="F1890" s="10">
        <v>68</v>
      </c>
      <c r="G1890" s="10" t="s">
        <v>340</v>
      </c>
      <c r="H1890" s="10" t="s">
        <v>322</v>
      </c>
      <c r="I1890" s="10" t="s">
        <v>322</v>
      </c>
      <c r="J1890" t="str" cm="1">
        <f t="array" ref="J1890">_xlfn.SWITCH(I1890, "Rectum","Rectum","Sigma","LC","LC","LC","RC","RC","left","LC","right","RC","Left colon","LC","Right colon","RC","NA","NA","TODO","NA","Multiple")</f>
        <v>NA</v>
      </c>
      <c r="K1890" s="10" t="s">
        <v>322</v>
      </c>
      <c r="L1890" s="10" t="s">
        <v>322</v>
      </c>
      <c r="M1890" s="10" t="s">
        <v>322</v>
      </c>
      <c r="N1890" s="11" t="s">
        <v>328</v>
      </c>
      <c r="O1890" s="12">
        <v>11305544</v>
      </c>
      <c r="P1890" s="13">
        <v>20416617</v>
      </c>
      <c r="Q1890" s="14">
        <v>0.64227794530874116</v>
      </c>
      <c r="R1890" s="13">
        <v>65661</v>
      </c>
      <c r="S1890" s="15">
        <v>2.0656023555184122E-3</v>
      </c>
      <c r="T1890" s="15">
        <v>3.2160568031422599E-3</v>
      </c>
    </row>
    <row r="1891" spans="1:20">
      <c r="A1891" s="10" t="s">
        <v>2297</v>
      </c>
      <c r="B1891" s="10" t="s">
        <v>2037</v>
      </c>
      <c r="C1891" s="10" t="s">
        <v>372</v>
      </c>
      <c r="D1891" s="10" t="s">
        <v>1819</v>
      </c>
      <c r="E1891" s="10" t="s">
        <v>832</v>
      </c>
      <c r="F1891" s="10">
        <v>74</v>
      </c>
      <c r="G1891" s="10" t="s">
        <v>320</v>
      </c>
      <c r="H1891" s="10" t="s">
        <v>322</v>
      </c>
      <c r="I1891" s="10" t="s">
        <v>322</v>
      </c>
      <c r="J1891" t="str" cm="1">
        <f t="array" ref="J1891">_xlfn.SWITCH(I1891, "Rectum","Rectum","Sigma","LC","LC","LC","RC","RC","left","LC","right","RC","Left colon","LC","Right colon","RC","NA","NA","TODO","NA","Multiple")</f>
        <v>NA</v>
      </c>
      <c r="K1891" s="10" t="s">
        <v>322</v>
      </c>
      <c r="L1891" s="10" t="s">
        <v>322</v>
      </c>
      <c r="M1891" s="10" t="s">
        <v>322</v>
      </c>
      <c r="N1891" s="11" t="s">
        <v>328</v>
      </c>
      <c r="O1891" s="12">
        <v>17781496</v>
      </c>
      <c r="P1891" s="13">
        <v>20014092</v>
      </c>
      <c r="Q1891" s="14">
        <v>0.52868954409097058</v>
      </c>
      <c r="R1891" s="13">
        <v>60451</v>
      </c>
      <c r="S1891" s="15">
        <v>1.5968654301101073E-3</v>
      </c>
      <c r="T1891" s="15">
        <v>3.0204218107921198E-3</v>
      </c>
    </row>
    <row r="1892" spans="1:20">
      <c r="A1892" s="10" t="s">
        <v>2298</v>
      </c>
      <c r="B1892" s="10" t="s">
        <v>2037</v>
      </c>
      <c r="C1892" s="10" t="s">
        <v>372</v>
      </c>
      <c r="D1892" s="10" t="s">
        <v>1819</v>
      </c>
      <c r="E1892" s="10" t="s">
        <v>832</v>
      </c>
      <c r="F1892" s="10">
        <v>67</v>
      </c>
      <c r="G1892" s="10" t="s">
        <v>320</v>
      </c>
      <c r="H1892" s="10" t="s">
        <v>322</v>
      </c>
      <c r="I1892" s="10" t="s">
        <v>322</v>
      </c>
      <c r="J1892" t="str" cm="1">
        <f t="array" ref="J1892">_xlfn.SWITCH(I1892, "Rectum","Rectum","Sigma","LC","LC","LC","RC","RC","left","LC","right","RC","Left colon","LC","Right colon","RC","NA","NA","TODO","NA","Multiple")</f>
        <v>NA</v>
      </c>
      <c r="K1892" s="10" t="s">
        <v>322</v>
      </c>
      <c r="L1892" s="10" t="s">
        <v>322</v>
      </c>
      <c r="M1892" s="10" t="s">
        <v>322</v>
      </c>
      <c r="N1892" s="11" t="s">
        <v>328</v>
      </c>
      <c r="O1892" s="12">
        <v>2666892</v>
      </c>
      <c r="P1892" s="13">
        <v>29739165</v>
      </c>
      <c r="Q1892" s="14">
        <v>0.91716392492540355</v>
      </c>
      <c r="R1892" s="13">
        <v>19079</v>
      </c>
      <c r="S1892" s="15">
        <v>5.8840154132275648E-4</v>
      </c>
      <c r="T1892" s="15">
        <v>6.4154457598254689E-4</v>
      </c>
    </row>
    <row r="1893" spans="1:20">
      <c r="A1893" s="10" t="s">
        <v>2299</v>
      </c>
      <c r="B1893" s="10" t="s">
        <v>2037</v>
      </c>
      <c r="C1893" s="10" t="s">
        <v>372</v>
      </c>
      <c r="D1893" s="10" t="s">
        <v>1819</v>
      </c>
      <c r="E1893" s="10" t="s">
        <v>832</v>
      </c>
      <c r="F1893" s="10">
        <v>81</v>
      </c>
      <c r="G1893" s="10" t="s">
        <v>320</v>
      </c>
      <c r="H1893" s="10" t="s">
        <v>322</v>
      </c>
      <c r="I1893" s="10" t="s">
        <v>322</v>
      </c>
      <c r="J1893" t="str" cm="1">
        <f t="array" ref="J1893">_xlfn.SWITCH(I1893, "Rectum","Rectum","Sigma","LC","LC","LC","RC","RC","left","LC","right","RC","Left colon","LC","Right colon","RC","NA","NA","TODO","NA","Multiple")</f>
        <v>NA</v>
      </c>
      <c r="K1893" s="10" t="s">
        <v>322</v>
      </c>
      <c r="L1893" s="10" t="s">
        <v>322</v>
      </c>
      <c r="M1893" s="10" t="s">
        <v>322</v>
      </c>
      <c r="N1893" s="11" t="s">
        <v>323</v>
      </c>
      <c r="O1893" s="12">
        <v>6362949</v>
      </c>
      <c r="P1893" s="13">
        <v>29321652</v>
      </c>
      <c r="Q1893" s="14">
        <v>0.81967296611723806</v>
      </c>
      <c r="R1893" s="13">
        <v>87778</v>
      </c>
      <c r="S1893" s="15">
        <v>2.4537926314601552E-3</v>
      </c>
      <c r="T1893" s="15">
        <v>2.9936239608873302E-3</v>
      </c>
    </row>
    <row r="1894" spans="1:20">
      <c r="A1894" s="10" t="s">
        <v>2300</v>
      </c>
      <c r="B1894" s="10" t="s">
        <v>2037</v>
      </c>
      <c r="C1894" s="10" t="s">
        <v>372</v>
      </c>
      <c r="D1894" s="10" t="s">
        <v>1819</v>
      </c>
      <c r="E1894" s="10" t="s">
        <v>832</v>
      </c>
      <c r="F1894" s="10">
        <v>56</v>
      </c>
      <c r="G1894" s="10" t="s">
        <v>320</v>
      </c>
      <c r="H1894" s="10" t="s">
        <v>322</v>
      </c>
      <c r="I1894" s="10" t="s">
        <v>322</v>
      </c>
      <c r="J1894" t="str" cm="1">
        <f t="array" ref="J1894">_xlfn.SWITCH(I1894, "Rectum","Rectum","Sigma","LC","LC","LC","RC","RC","left","LC","right","RC","Left colon","LC","Right colon","RC","NA","NA","TODO","NA","Multiple")</f>
        <v>NA</v>
      </c>
      <c r="K1894" s="10" t="s">
        <v>322</v>
      </c>
      <c r="L1894" s="10" t="s">
        <v>322</v>
      </c>
      <c r="M1894" s="10" t="s">
        <v>322</v>
      </c>
      <c r="N1894" s="11" t="s">
        <v>328</v>
      </c>
      <c r="O1894" s="12">
        <v>13929426</v>
      </c>
      <c r="P1894" s="13">
        <v>21252285</v>
      </c>
      <c r="Q1894" s="14">
        <v>0.60322735933753735</v>
      </c>
      <c r="R1894" s="13">
        <v>49259</v>
      </c>
      <c r="S1894" s="15">
        <v>1.3981732549515383E-3</v>
      </c>
      <c r="T1894" s="15">
        <v>2.3178213542684898E-3</v>
      </c>
    </row>
    <row r="1895" spans="1:20">
      <c r="A1895" s="10" t="s">
        <v>2301</v>
      </c>
      <c r="B1895" s="10" t="s">
        <v>2037</v>
      </c>
      <c r="C1895" s="10" t="s">
        <v>372</v>
      </c>
      <c r="D1895" s="10" t="s">
        <v>1819</v>
      </c>
      <c r="E1895" s="10" t="s">
        <v>832</v>
      </c>
      <c r="F1895" s="10">
        <v>75</v>
      </c>
      <c r="G1895" s="10" t="s">
        <v>320</v>
      </c>
      <c r="H1895" s="10" t="s">
        <v>322</v>
      </c>
      <c r="I1895" s="10" t="s">
        <v>322</v>
      </c>
      <c r="J1895" t="str" cm="1">
        <f t="array" ref="J1895">_xlfn.SWITCH(I1895, "Rectum","Rectum","Sigma","LC","LC","LC","RC","RC","left","LC","right","RC","Left colon","LC","Right colon","RC","NA","NA","TODO","NA","Multiple")</f>
        <v>NA</v>
      </c>
      <c r="K1895" s="10" t="s">
        <v>322</v>
      </c>
      <c r="L1895" s="10" t="s">
        <v>322</v>
      </c>
      <c r="M1895" s="10" t="s">
        <v>322</v>
      </c>
      <c r="N1895" s="11" t="s">
        <v>328</v>
      </c>
      <c r="O1895" s="12">
        <v>6463862</v>
      </c>
      <c r="P1895" s="13">
        <v>27060215</v>
      </c>
      <c r="Q1895" s="14">
        <v>0.806414640749751</v>
      </c>
      <c r="R1895" s="13">
        <v>32128</v>
      </c>
      <c r="S1895" s="15">
        <v>9.5743842308747371E-4</v>
      </c>
      <c r="T1895" s="15">
        <v>1.1872780759502502E-3</v>
      </c>
    </row>
    <row r="1896" spans="1:20">
      <c r="A1896" s="10" t="s">
        <v>2302</v>
      </c>
      <c r="B1896" s="10" t="s">
        <v>2037</v>
      </c>
      <c r="C1896" s="10" t="s">
        <v>372</v>
      </c>
      <c r="D1896" s="10" t="s">
        <v>1819</v>
      </c>
      <c r="E1896" s="10" t="s">
        <v>832</v>
      </c>
      <c r="F1896" s="10">
        <v>74</v>
      </c>
      <c r="G1896" s="10" t="s">
        <v>320</v>
      </c>
      <c r="H1896" s="10" t="s">
        <v>322</v>
      </c>
      <c r="I1896" s="10" t="s">
        <v>322</v>
      </c>
      <c r="J1896" t="str" cm="1">
        <f t="array" ref="J1896">_xlfn.SWITCH(I1896, "Rectum","Rectum","Sigma","LC","LC","LC","RC","RC","left","LC","right","RC","Left colon","LC","Right colon","RC","NA","NA","TODO","NA","Multiple")</f>
        <v>NA</v>
      </c>
      <c r="K1896" s="10" t="s">
        <v>322</v>
      </c>
      <c r="L1896" s="10" t="s">
        <v>322</v>
      </c>
      <c r="M1896" s="10" t="s">
        <v>322</v>
      </c>
      <c r="N1896" s="11" t="s">
        <v>328</v>
      </c>
      <c r="O1896" s="12">
        <v>9529700</v>
      </c>
      <c r="P1896" s="13">
        <v>21623285</v>
      </c>
      <c r="Q1896" s="14">
        <v>0.69329048068254562</v>
      </c>
      <c r="R1896" s="13">
        <v>36373</v>
      </c>
      <c r="S1896" s="15">
        <v>1.1661990605898332E-3</v>
      </c>
      <c r="T1896" s="15">
        <v>1.68212184226402E-3</v>
      </c>
    </row>
    <row r="1897" spans="1:20">
      <c r="A1897" s="10" t="s">
        <v>2303</v>
      </c>
      <c r="B1897" s="10" t="s">
        <v>2037</v>
      </c>
      <c r="C1897" s="10" t="s">
        <v>372</v>
      </c>
      <c r="D1897" s="10" t="s">
        <v>1819</v>
      </c>
      <c r="E1897" s="10" t="s">
        <v>832</v>
      </c>
      <c r="F1897" s="10">
        <v>61</v>
      </c>
      <c r="G1897" s="10" t="s">
        <v>340</v>
      </c>
      <c r="H1897" s="10" t="s">
        <v>322</v>
      </c>
      <c r="I1897" s="10" t="s">
        <v>322</v>
      </c>
      <c r="J1897" t="str" cm="1">
        <f t="array" ref="J1897">_xlfn.SWITCH(I1897, "Rectum","Rectum","Sigma","LC","LC","LC","RC","RC","left","LC","right","RC","Left colon","LC","Right colon","RC","NA","NA","TODO","NA","Multiple")</f>
        <v>NA</v>
      </c>
      <c r="K1897" s="10" t="s">
        <v>322</v>
      </c>
      <c r="L1897" s="10" t="s">
        <v>322</v>
      </c>
      <c r="M1897" s="10" t="s">
        <v>322</v>
      </c>
      <c r="N1897" s="11" t="s">
        <v>328</v>
      </c>
      <c r="O1897" s="12">
        <v>10848623</v>
      </c>
      <c r="P1897" s="13">
        <v>26316352</v>
      </c>
      <c r="Q1897" s="14">
        <v>0.70564711514558387</v>
      </c>
      <c r="R1897" s="13">
        <v>128952</v>
      </c>
      <c r="S1897" s="15">
        <v>3.457721145858413E-3</v>
      </c>
      <c r="T1897" s="15">
        <v>4.9000712560768296E-3</v>
      </c>
    </row>
    <row r="1898" spans="1:20">
      <c r="A1898" s="10" t="s">
        <v>2304</v>
      </c>
      <c r="B1898" s="10" t="s">
        <v>2037</v>
      </c>
      <c r="C1898" s="10" t="s">
        <v>372</v>
      </c>
      <c r="D1898" s="10" t="s">
        <v>1819</v>
      </c>
      <c r="E1898" s="10" t="s">
        <v>832</v>
      </c>
      <c r="F1898" s="10">
        <v>60</v>
      </c>
      <c r="G1898" s="10" t="s">
        <v>320</v>
      </c>
      <c r="H1898" s="10" t="s">
        <v>322</v>
      </c>
      <c r="I1898" s="10" t="s">
        <v>322</v>
      </c>
      <c r="J1898" t="str" cm="1">
        <f t="array" ref="J1898">_xlfn.SWITCH(I1898, "Rectum","Rectum","Sigma","LC","LC","LC","RC","RC","left","LC","right","RC","Left colon","LC","Right colon","RC","NA","NA","TODO","NA","Multiple")</f>
        <v>NA</v>
      </c>
      <c r="K1898" s="10" t="s">
        <v>322</v>
      </c>
      <c r="L1898" s="10" t="s">
        <v>322</v>
      </c>
      <c r="M1898" s="10" t="s">
        <v>322</v>
      </c>
      <c r="N1898" s="11" t="s">
        <v>328</v>
      </c>
      <c r="O1898" s="12">
        <v>12739848</v>
      </c>
      <c r="P1898" s="13">
        <v>22928080</v>
      </c>
      <c r="Q1898" s="14">
        <v>0.64030090909956627</v>
      </c>
      <c r="R1898" s="13">
        <v>140361</v>
      </c>
      <c r="S1898" s="15">
        <v>3.9197907501249225E-3</v>
      </c>
      <c r="T1898" s="15">
        <v>6.12179475996246E-3</v>
      </c>
    </row>
    <row r="1899" spans="1:20">
      <c r="A1899" s="10" t="s">
        <v>2305</v>
      </c>
      <c r="B1899" s="10" t="s">
        <v>2037</v>
      </c>
      <c r="C1899" s="10" t="s">
        <v>372</v>
      </c>
      <c r="D1899" s="10" t="s">
        <v>1819</v>
      </c>
      <c r="E1899" s="10" t="s">
        <v>832</v>
      </c>
      <c r="F1899" s="10">
        <v>77</v>
      </c>
      <c r="G1899" s="10" t="s">
        <v>320</v>
      </c>
      <c r="H1899" s="10" t="s">
        <v>322</v>
      </c>
      <c r="I1899" s="10" t="s">
        <v>322</v>
      </c>
      <c r="J1899" t="str" cm="1">
        <f t="array" ref="J1899">_xlfn.SWITCH(I1899, "Rectum","Rectum","Sigma","LC","LC","LC","RC","RC","left","LC","right","RC","Left colon","LC","Right colon","RC","NA","NA","TODO","NA","Multiple")</f>
        <v>NA</v>
      </c>
      <c r="K1899" s="10" t="s">
        <v>322</v>
      </c>
      <c r="L1899" s="10" t="s">
        <v>322</v>
      </c>
      <c r="M1899" s="10" t="s">
        <v>322</v>
      </c>
      <c r="N1899" s="11" t="s">
        <v>328</v>
      </c>
      <c r="O1899" s="12">
        <v>2806533</v>
      </c>
      <c r="P1899" s="13">
        <v>29880049</v>
      </c>
      <c r="Q1899" s="14">
        <v>0.91356147995738679</v>
      </c>
      <c r="R1899" s="13">
        <v>20630</v>
      </c>
      <c r="S1899" s="15">
        <v>6.3074773844985625E-4</v>
      </c>
      <c r="T1899" s="15">
        <v>6.9042724796067106E-4</v>
      </c>
    </row>
    <row r="1900" spans="1:20">
      <c r="A1900" s="10" t="s">
        <v>2306</v>
      </c>
      <c r="B1900" s="10" t="s">
        <v>2037</v>
      </c>
      <c r="C1900" s="10" t="s">
        <v>372</v>
      </c>
      <c r="D1900" s="10" t="s">
        <v>1819</v>
      </c>
      <c r="E1900" s="10" t="s">
        <v>832</v>
      </c>
      <c r="F1900" s="10">
        <v>70</v>
      </c>
      <c r="G1900" s="10" t="s">
        <v>320</v>
      </c>
      <c r="H1900" s="10" t="s">
        <v>322</v>
      </c>
      <c r="I1900" s="10" t="s">
        <v>322</v>
      </c>
      <c r="J1900" t="str" cm="1">
        <f t="array" ref="J1900">_xlfn.SWITCH(I1900, "Rectum","Rectum","Sigma","LC","LC","LC","RC","RC","left","LC","right","RC","Left colon","LC","Right colon","RC","NA","NA","TODO","NA","Multiple")</f>
        <v>NA</v>
      </c>
      <c r="K1900" s="10" t="s">
        <v>322</v>
      </c>
      <c r="L1900" s="10" t="s">
        <v>322</v>
      </c>
      <c r="M1900" s="10" t="s">
        <v>322</v>
      </c>
      <c r="N1900" s="11" t="s">
        <v>328</v>
      </c>
      <c r="O1900" s="12">
        <v>4695403</v>
      </c>
      <c r="P1900" s="13">
        <v>24300836</v>
      </c>
      <c r="Q1900" s="14">
        <v>0.83765657262025817</v>
      </c>
      <c r="R1900" s="13">
        <v>14261</v>
      </c>
      <c r="S1900" s="15">
        <v>4.9158063459781801E-4</v>
      </c>
      <c r="T1900" s="15">
        <v>5.8685223833451598E-4</v>
      </c>
    </row>
    <row r="1901" spans="1:20">
      <c r="A1901" s="10" t="s">
        <v>2307</v>
      </c>
      <c r="B1901" s="10" t="s">
        <v>2037</v>
      </c>
      <c r="C1901" s="10" t="s">
        <v>372</v>
      </c>
      <c r="D1901" s="10" t="s">
        <v>1819</v>
      </c>
      <c r="E1901" s="10" t="s">
        <v>832</v>
      </c>
      <c r="F1901" s="10">
        <v>64</v>
      </c>
      <c r="G1901" s="10" t="s">
        <v>340</v>
      </c>
      <c r="H1901" s="10" t="s">
        <v>322</v>
      </c>
      <c r="I1901" s="10" t="s">
        <v>322</v>
      </c>
      <c r="J1901" t="str" cm="1">
        <f t="array" ref="J1901">_xlfn.SWITCH(I1901, "Rectum","Rectum","Sigma","LC","LC","LC","RC","RC","left","LC","right","RC","Left colon","LC","Right colon","RC","NA","NA","TODO","NA","Multiple")</f>
        <v>NA</v>
      </c>
      <c r="K1901" s="10" t="s">
        <v>322</v>
      </c>
      <c r="L1901" s="10" t="s">
        <v>322</v>
      </c>
      <c r="M1901" s="10" t="s">
        <v>322</v>
      </c>
      <c r="N1901" s="11" t="s">
        <v>328</v>
      </c>
      <c r="O1901" s="12">
        <v>13698292</v>
      </c>
      <c r="P1901" s="13">
        <v>25055784</v>
      </c>
      <c r="Q1901" s="14">
        <v>0.64510196012429133</v>
      </c>
      <c r="R1901" s="13">
        <v>85961</v>
      </c>
      <c r="S1901" s="15">
        <v>2.2132059245978577E-3</v>
      </c>
      <c r="T1901" s="15">
        <v>3.4307846842868699E-3</v>
      </c>
    </row>
    <row r="1902" spans="1:20">
      <c r="A1902" s="10" t="s">
        <v>2308</v>
      </c>
      <c r="B1902" s="10" t="s">
        <v>2037</v>
      </c>
      <c r="C1902" s="10" t="s">
        <v>372</v>
      </c>
      <c r="D1902" s="10" t="s">
        <v>1819</v>
      </c>
      <c r="E1902" s="10" t="s">
        <v>832</v>
      </c>
      <c r="F1902" s="10">
        <v>55</v>
      </c>
      <c r="G1902" s="10" t="s">
        <v>320</v>
      </c>
      <c r="H1902" s="10" t="s">
        <v>322</v>
      </c>
      <c r="I1902" s="10" t="s">
        <v>322</v>
      </c>
      <c r="J1902" t="str" cm="1">
        <f t="array" ref="J1902">_xlfn.SWITCH(I1902, "Rectum","Rectum","Sigma","LC","LC","LC","RC","RC","left","LC","right","RC","Left colon","LC","Right colon","RC","NA","NA","TODO","NA","Multiple")</f>
        <v>NA</v>
      </c>
      <c r="K1902" s="10" t="s">
        <v>322</v>
      </c>
      <c r="L1902" s="10" t="s">
        <v>322</v>
      </c>
      <c r="M1902" s="10" t="s">
        <v>322</v>
      </c>
      <c r="N1902" s="11" t="s">
        <v>328</v>
      </c>
      <c r="O1902" s="12">
        <v>11226510</v>
      </c>
      <c r="P1902" s="13">
        <v>18658330</v>
      </c>
      <c r="Q1902" s="14">
        <v>0.62331342048431315</v>
      </c>
      <c r="R1902" s="13">
        <v>49266</v>
      </c>
      <c r="S1902" s="15">
        <v>1.6458149777381025E-3</v>
      </c>
      <c r="T1902" s="15">
        <v>2.6404292345563601E-3</v>
      </c>
    </row>
    <row r="1903" spans="1:20">
      <c r="A1903" s="10" t="s">
        <v>2309</v>
      </c>
      <c r="B1903" s="10" t="s">
        <v>2037</v>
      </c>
      <c r="C1903" s="10" t="s">
        <v>372</v>
      </c>
      <c r="D1903" s="10" t="s">
        <v>1819</v>
      </c>
      <c r="E1903" s="10" t="s">
        <v>832</v>
      </c>
      <c r="F1903" s="10">
        <v>89</v>
      </c>
      <c r="G1903" s="10" t="s">
        <v>320</v>
      </c>
      <c r="H1903" s="10" t="s">
        <v>322</v>
      </c>
      <c r="I1903" s="10" t="s">
        <v>322</v>
      </c>
      <c r="J1903" t="str" cm="1">
        <f t="array" ref="J1903">_xlfn.SWITCH(I1903, "Rectum","Rectum","Sigma","LC","LC","LC","RC","RC","left","LC","right","RC","Left colon","LC","Right colon","RC","NA","NA","TODO","NA","Multiple")</f>
        <v>NA</v>
      </c>
      <c r="K1903" s="10" t="s">
        <v>322</v>
      </c>
      <c r="L1903" s="10" t="s">
        <v>322</v>
      </c>
      <c r="M1903" s="10" t="s">
        <v>322</v>
      </c>
      <c r="N1903" s="11" t="s">
        <v>328</v>
      </c>
      <c r="O1903" s="12">
        <v>4231548</v>
      </c>
      <c r="P1903" s="13">
        <v>22248260</v>
      </c>
      <c r="Q1903" s="14">
        <v>0.83787604369859647</v>
      </c>
      <c r="R1903" s="13">
        <v>73356</v>
      </c>
      <c r="S1903" s="15">
        <v>2.7626086292390616E-3</v>
      </c>
      <c r="T1903" s="15">
        <v>3.2971567214694505E-3</v>
      </c>
    </row>
    <row r="1904" spans="1:20">
      <c r="A1904" s="10" t="s">
        <v>2310</v>
      </c>
      <c r="B1904" s="10" t="s">
        <v>2037</v>
      </c>
      <c r="C1904" s="10" t="s">
        <v>372</v>
      </c>
      <c r="D1904" s="10" t="s">
        <v>1819</v>
      </c>
      <c r="E1904" s="10" t="s">
        <v>832</v>
      </c>
      <c r="F1904" s="10">
        <v>78</v>
      </c>
      <c r="G1904" s="10" t="s">
        <v>320</v>
      </c>
      <c r="H1904" s="10" t="s">
        <v>322</v>
      </c>
      <c r="I1904" s="10" t="s">
        <v>322</v>
      </c>
      <c r="J1904" t="str" cm="1">
        <f t="array" ref="J1904">_xlfn.SWITCH(I1904, "Rectum","Rectum","Sigma","LC","LC","LC","RC","RC","left","LC","right","RC","Left colon","LC","Right colon","RC","NA","NA","TODO","NA","Multiple")</f>
        <v>NA</v>
      </c>
      <c r="K1904" s="10" t="s">
        <v>322</v>
      </c>
      <c r="L1904" s="10" t="s">
        <v>322</v>
      </c>
      <c r="M1904" s="10" t="s">
        <v>322</v>
      </c>
      <c r="N1904" s="11" t="s">
        <v>328</v>
      </c>
      <c r="O1904" s="12">
        <v>16954153</v>
      </c>
      <c r="P1904" s="13">
        <v>26655667</v>
      </c>
      <c r="Q1904" s="14">
        <v>0.60939350117697677</v>
      </c>
      <c r="R1904" s="13">
        <v>131485</v>
      </c>
      <c r="S1904" s="15">
        <v>3.00596884340785E-3</v>
      </c>
      <c r="T1904" s="15">
        <v>4.9327221862428003E-3</v>
      </c>
    </row>
    <row r="1905" spans="1:20">
      <c r="A1905" s="10" t="s">
        <v>2311</v>
      </c>
      <c r="B1905" s="10" t="s">
        <v>2037</v>
      </c>
      <c r="C1905" s="10" t="s">
        <v>372</v>
      </c>
      <c r="D1905" s="10" t="s">
        <v>1819</v>
      </c>
      <c r="E1905" s="10" t="s">
        <v>832</v>
      </c>
      <c r="F1905" s="10">
        <v>65</v>
      </c>
      <c r="G1905" s="10" t="s">
        <v>340</v>
      </c>
      <c r="H1905" s="10" t="s">
        <v>322</v>
      </c>
      <c r="I1905" s="10" t="s">
        <v>322</v>
      </c>
      <c r="J1905" t="str" cm="1">
        <f t="array" ref="J1905">_xlfn.SWITCH(I1905, "Rectum","Rectum","Sigma","LC","LC","LC","RC","RC","left","LC","right","RC","Left colon","LC","Right colon","RC","NA","NA","TODO","NA","Multiple")</f>
        <v>NA</v>
      </c>
      <c r="K1905" s="10" t="s">
        <v>322</v>
      </c>
      <c r="L1905" s="10" t="s">
        <v>322</v>
      </c>
      <c r="M1905" s="10" t="s">
        <v>322</v>
      </c>
      <c r="N1905" s="11" t="s">
        <v>328</v>
      </c>
      <c r="O1905" s="12">
        <v>17315178</v>
      </c>
      <c r="P1905" s="13">
        <v>22895317</v>
      </c>
      <c r="Q1905" s="14">
        <v>0.56706070586253887</v>
      </c>
      <c r="R1905" s="13">
        <v>164930</v>
      </c>
      <c r="S1905" s="15">
        <v>4.0849105613129768E-3</v>
      </c>
      <c r="T1905" s="15">
        <v>7.20365653814708E-3</v>
      </c>
    </row>
    <row r="1906" spans="1:20">
      <c r="A1906" s="10" t="s">
        <v>2312</v>
      </c>
      <c r="B1906" s="10" t="s">
        <v>2037</v>
      </c>
      <c r="C1906" s="10" t="s">
        <v>372</v>
      </c>
      <c r="D1906" s="10" t="s">
        <v>1819</v>
      </c>
      <c r="E1906" s="10" t="s">
        <v>832</v>
      </c>
      <c r="F1906" s="10">
        <v>83</v>
      </c>
      <c r="G1906" s="10" t="s">
        <v>320</v>
      </c>
      <c r="H1906" s="10" t="s">
        <v>322</v>
      </c>
      <c r="I1906" s="10" t="s">
        <v>322</v>
      </c>
      <c r="J1906" t="str" cm="1">
        <f t="array" ref="J1906">_xlfn.SWITCH(I1906, "Rectum","Rectum","Sigma","LC","LC","LC","RC","RC","left","LC","right","RC","Left colon","LC","Right colon","RC","NA","NA","TODO","NA","Multiple")</f>
        <v>NA</v>
      </c>
      <c r="K1906" s="10" t="s">
        <v>322</v>
      </c>
      <c r="L1906" s="10" t="s">
        <v>322</v>
      </c>
      <c r="M1906" s="10" t="s">
        <v>322</v>
      </c>
      <c r="N1906" s="11" t="s">
        <v>328</v>
      </c>
      <c r="O1906" s="12">
        <v>8059852</v>
      </c>
      <c r="P1906" s="13">
        <v>25461780</v>
      </c>
      <c r="Q1906" s="14">
        <v>0.75803228813168766</v>
      </c>
      <c r="R1906" s="13">
        <v>67676</v>
      </c>
      <c r="S1906" s="15">
        <v>2.0148078072939161E-3</v>
      </c>
      <c r="T1906" s="15">
        <v>2.6579445741813802E-3</v>
      </c>
    </row>
    <row r="1907" spans="1:20">
      <c r="A1907" s="10" t="s">
        <v>2313</v>
      </c>
      <c r="B1907" s="10" t="s">
        <v>2037</v>
      </c>
      <c r="C1907" s="10" t="s">
        <v>372</v>
      </c>
      <c r="D1907" s="10" t="s">
        <v>1819</v>
      </c>
      <c r="E1907" s="10" t="s">
        <v>832</v>
      </c>
      <c r="F1907" s="10">
        <v>87</v>
      </c>
      <c r="G1907" s="10" t="s">
        <v>340</v>
      </c>
      <c r="H1907" s="10" t="s">
        <v>322</v>
      </c>
      <c r="I1907" s="10" t="s">
        <v>322</v>
      </c>
      <c r="J1907" t="str" cm="1">
        <f t="array" ref="J1907">_xlfn.SWITCH(I1907, "Rectum","Rectum","Sigma","LC","LC","LC","RC","RC","left","LC","right","RC","Left colon","LC","Right colon","RC","NA","NA","TODO","NA","Multiple")</f>
        <v>NA</v>
      </c>
      <c r="K1907" s="10" t="s">
        <v>322</v>
      </c>
      <c r="L1907" s="10" t="s">
        <v>322</v>
      </c>
      <c r="M1907" s="10" t="s">
        <v>322</v>
      </c>
      <c r="N1907" s="11" t="s">
        <v>328</v>
      </c>
      <c r="O1907" s="12">
        <v>3691468</v>
      </c>
      <c r="P1907" s="13">
        <v>27258536</v>
      </c>
      <c r="Q1907" s="14">
        <v>0.88025044631675808</v>
      </c>
      <c r="R1907" s="13">
        <v>16792</v>
      </c>
      <c r="S1907" s="15">
        <v>5.4225823039619593E-4</v>
      </c>
      <c r="T1907" s="15">
        <v>6.1602721437424199E-4</v>
      </c>
    </row>
    <row r="1908" spans="1:20">
      <c r="A1908" s="10" t="s">
        <v>2314</v>
      </c>
      <c r="B1908" s="10" t="s">
        <v>2037</v>
      </c>
      <c r="C1908" s="10" t="s">
        <v>372</v>
      </c>
      <c r="D1908" s="10" t="s">
        <v>1819</v>
      </c>
      <c r="E1908" s="10" t="s">
        <v>832</v>
      </c>
      <c r="F1908" s="10">
        <v>75</v>
      </c>
      <c r="G1908" s="10" t="s">
        <v>320</v>
      </c>
      <c r="H1908" s="10" t="s">
        <v>322</v>
      </c>
      <c r="I1908" s="10" t="s">
        <v>322</v>
      </c>
      <c r="J1908" t="str" cm="1">
        <f t="array" ref="J1908">_xlfn.SWITCH(I1908, "Rectum","Rectum","Sigma","LC","LC","LC","RC","RC","left","LC","right","RC","Left colon","LC","Right colon","RC","NA","NA","TODO","NA","Multiple")</f>
        <v>NA</v>
      </c>
      <c r="K1908" s="10" t="s">
        <v>322</v>
      </c>
      <c r="L1908" s="10" t="s">
        <v>322</v>
      </c>
      <c r="M1908" s="10" t="s">
        <v>322</v>
      </c>
      <c r="N1908" s="11" t="s">
        <v>328</v>
      </c>
      <c r="O1908" s="12">
        <v>3773529</v>
      </c>
      <c r="P1908" s="13">
        <v>34366294</v>
      </c>
      <c r="Q1908" s="14">
        <v>0.90068921031466143</v>
      </c>
      <c r="R1908" s="13">
        <v>15729</v>
      </c>
      <c r="S1908" s="15">
        <v>4.1223358529841214E-4</v>
      </c>
      <c r="T1908" s="15">
        <v>4.5768682535277203E-4</v>
      </c>
    </row>
    <row r="1909" spans="1:20">
      <c r="A1909" s="10" t="s">
        <v>2315</v>
      </c>
      <c r="B1909" s="10" t="s">
        <v>2037</v>
      </c>
      <c r="C1909" s="10" t="s">
        <v>372</v>
      </c>
      <c r="D1909" s="10" t="s">
        <v>1819</v>
      </c>
      <c r="E1909" s="10" t="s">
        <v>832</v>
      </c>
      <c r="F1909" s="10">
        <v>67</v>
      </c>
      <c r="G1909" s="10" t="s">
        <v>320</v>
      </c>
      <c r="H1909" s="10" t="s">
        <v>322</v>
      </c>
      <c r="I1909" s="10" t="s">
        <v>322</v>
      </c>
      <c r="J1909" t="str" cm="1">
        <f t="array" ref="J1909">_xlfn.SWITCH(I1909, "Rectum","Rectum","Sigma","LC","LC","LC","RC","RC","left","LC","right","RC","Left colon","LC","Right colon","RC","NA","NA","TODO","NA","Multiple")</f>
        <v>NA</v>
      </c>
      <c r="K1909" s="10" t="s">
        <v>322</v>
      </c>
      <c r="L1909" s="10" t="s">
        <v>322</v>
      </c>
      <c r="M1909" s="10" t="s">
        <v>322</v>
      </c>
      <c r="N1909" s="11" t="s">
        <v>328</v>
      </c>
      <c r="O1909" s="12">
        <v>1487936</v>
      </c>
      <c r="P1909" s="13">
        <v>30326086</v>
      </c>
      <c r="Q1909" s="14">
        <v>0.95286717441278301</v>
      </c>
      <c r="R1909" s="13">
        <v>12120</v>
      </c>
      <c r="S1909" s="15">
        <v>3.8081901350154224E-4</v>
      </c>
      <c r="T1909" s="15">
        <v>3.9965592658413002E-4</v>
      </c>
    </row>
    <row r="1910" spans="1:20">
      <c r="A1910" s="10" t="s">
        <v>2316</v>
      </c>
      <c r="B1910" s="10" t="s">
        <v>2037</v>
      </c>
      <c r="C1910" s="10" t="s">
        <v>372</v>
      </c>
      <c r="D1910" s="10" t="s">
        <v>1819</v>
      </c>
      <c r="E1910" s="10" t="s">
        <v>832</v>
      </c>
      <c r="F1910" s="10">
        <v>89</v>
      </c>
      <c r="G1910" s="10" t="s">
        <v>340</v>
      </c>
      <c r="H1910" s="10" t="s">
        <v>322</v>
      </c>
      <c r="I1910" s="10" t="s">
        <v>322</v>
      </c>
      <c r="J1910" t="str" cm="1">
        <f t="array" ref="J1910">_xlfn.SWITCH(I1910, "Rectum","Rectum","Sigma","LC","LC","LC","RC","RC","left","LC","right","RC","Left colon","LC","Right colon","RC","NA","NA","TODO","NA","Multiple")</f>
        <v>NA</v>
      </c>
      <c r="K1910" s="10" t="s">
        <v>322</v>
      </c>
      <c r="L1910" s="10" t="s">
        <v>322</v>
      </c>
      <c r="M1910" s="10" t="s">
        <v>322</v>
      </c>
      <c r="N1910" s="11" t="s">
        <v>328</v>
      </c>
      <c r="O1910" s="12">
        <v>6196107</v>
      </c>
      <c r="P1910" s="13">
        <v>38935600</v>
      </c>
      <c r="Q1910" s="14">
        <v>0.86204524105776625</v>
      </c>
      <c r="R1910" s="13">
        <v>34832</v>
      </c>
      <c r="S1910" s="15">
        <v>7.7119037170415025E-4</v>
      </c>
      <c r="T1910" s="15">
        <v>8.9460545105250701E-4</v>
      </c>
    </row>
    <row r="1911" spans="1:20">
      <c r="A1911" s="10" t="s">
        <v>2317</v>
      </c>
      <c r="B1911" s="10" t="s">
        <v>2037</v>
      </c>
      <c r="C1911" s="10" t="s">
        <v>372</v>
      </c>
      <c r="D1911" s="10" t="s">
        <v>1819</v>
      </c>
      <c r="E1911" s="10" t="s">
        <v>832</v>
      </c>
      <c r="F1911" s="10">
        <v>82</v>
      </c>
      <c r="G1911" s="10" t="s">
        <v>340</v>
      </c>
      <c r="H1911" s="10" t="s">
        <v>322</v>
      </c>
      <c r="I1911" s="10" t="s">
        <v>322</v>
      </c>
      <c r="J1911" t="str" cm="1">
        <f t="array" ref="J1911">_xlfn.SWITCH(I1911, "Rectum","Rectum","Sigma","LC","LC","LC","RC","RC","left","LC","right","RC","Left colon","LC","Right colon","RC","NA","NA","TODO","NA","Multiple")</f>
        <v>NA</v>
      </c>
      <c r="K1911" s="10" t="s">
        <v>322</v>
      </c>
      <c r="L1911" s="10" t="s">
        <v>322</v>
      </c>
      <c r="M1911" s="10" t="s">
        <v>322</v>
      </c>
      <c r="N1911" s="11" t="s">
        <v>328</v>
      </c>
      <c r="O1911" s="12">
        <v>5702522</v>
      </c>
      <c r="P1911" s="13">
        <v>25717466</v>
      </c>
      <c r="Q1911" s="14">
        <v>0.81687132548367147</v>
      </c>
      <c r="R1911" s="13">
        <v>62897</v>
      </c>
      <c r="S1911" s="15">
        <v>1.9978156385604432E-3</v>
      </c>
      <c r="T1911" s="15">
        <v>2.44569196669687E-3</v>
      </c>
    </row>
    <row r="1912" spans="1:20">
      <c r="A1912" s="10" t="s">
        <v>2318</v>
      </c>
      <c r="B1912" s="10" t="s">
        <v>2037</v>
      </c>
      <c r="C1912" s="10" t="s">
        <v>372</v>
      </c>
      <c r="D1912" s="10" t="s">
        <v>1819</v>
      </c>
      <c r="E1912" s="10" t="s">
        <v>832</v>
      </c>
      <c r="F1912" s="10">
        <v>71</v>
      </c>
      <c r="G1912" s="10" t="s">
        <v>320</v>
      </c>
      <c r="H1912" s="10" t="s">
        <v>322</v>
      </c>
      <c r="I1912" s="10" t="s">
        <v>322</v>
      </c>
      <c r="J1912" t="str" cm="1">
        <f t="array" ref="J1912">_xlfn.SWITCH(I1912, "Rectum","Rectum","Sigma","LC","LC","LC","RC","RC","left","LC","right","RC","Left colon","LC","Right colon","RC","NA","NA","TODO","NA","Multiple")</f>
        <v>NA</v>
      </c>
      <c r="K1912" s="10" t="s">
        <v>322</v>
      </c>
      <c r="L1912" s="10" t="s">
        <v>322</v>
      </c>
      <c r="M1912" s="10" t="s">
        <v>322</v>
      </c>
      <c r="N1912" s="11" t="s">
        <v>328</v>
      </c>
      <c r="O1912" s="12">
        <v>3714667</v>
      </c>
      <c r="P1912" s="13">
        <v>31015825</v>
      </c>
      <c r="Q1912" s="14">
        <v>0.89244870649741204</v>
      </c>
      <c r="R1912" s="13">
        <v>23130</v>
      </c>
      <c r="S1912" s="15">
        <v>6.6554214119034845E-4</v>
      </c>
      <c r="T1912" s="15">
        <v>7.4574833975881707E-4</v>
      </c>
    </row>
    <row r="1913" spans="1:20">
      <c r="A1913" s="10" t="s">
        <v>2319</v>
      </c>
      <c r="B1913" s="10" t="s">
        <v>2037</v>
      </c>
      <c r="C1913" s="10" t="s">
        <v>372</v>
      </c>
      <c r="D1913" s="10" t="s">
        <v>1819</v>
      </c>
      <c r="E1913" s="10" t="s">
        <v>832</v>
      </c>
      <c r="F1913" s="10">
        <v>84</v>
      </c>
      <c r="G1913" s="10" t="s">
        <v>320</v>
      </c>
      <c r="H1913" s="10" t="s">
        <v>322</v>
      </c>
      <c r="I1913" s="10" t="s">
        <v>322</v>
      </c>
      <c r="J1913" t="str" cm="1">
        <f t="array" ref="J1913">_xlfn.SWITCH(I1913, "Rectum","Rectum","Sigma","LC","LC","LC","RC","RC","left","LC","right","RC","Left colon","LC","Right colon","RC","NA","NA","TODO","NA","Multiple")</f>
        <v>NA</v>
      </c>
      <c r="K1913" s="10" t="s">
        <v>322</v>
      </c>
      <c r="L1913" s="10" t="s">
        <v>322</v>
      </c>
      <c r="M1913" s="10" t="s">
        <v>322</v>
      </c>
      <c r="N1913" s="11" t="s">
        <v>328</v>
      </c>
      <c r="O1913" s="12">
        <v>3444348</v>
      </c>
      <c r="P1913" s="13">
        <v>31744396</v>
      </c>
      <c r="Q1913" s="14">
        <v>0.90140500322376615</v>
      </c>
      <c r="R1913" s="13">
        <v>27830</v>
      </c>
      <c r="S1913" s="15">
        <v>7.9025290762241665E-4</v>
      </c>
      <c r="T1913" s="15">
        <v>8.7669017233781997E-4</v>
      </c>
    </row>
    <row r="1914" spans="1:20">
      <c r="A1914" s="10" t="s">
        <v>2320</v>
      </c>
      <c r="B1914" s="10" t="s">
        <v>2037</v>
      </c>
      <c r="C1914" s="10" t="s">
        <v>372</v>
      </c>
      <c r="D1914" s="10" t="s">
        <v>1819</v>
      </c>
      <c r="E1914" s="10" t="s">
        <v>832</v>
      </c>
      <c r="F1914" s="10">
        <v>72</v>
      </c>
      <c r="G1914" s="10" t="s">
        <v>340</v>
      </c>
      <c r="H1914" s="10" t="s">
        <v>322</v>
      </c>
      <c r="I1914" s="10" t="s">
        <v>322</v>
      </c>
      <c r="J1914" t="str" cm="1">
        <f t="array" ref="J1914">_xlfn.SWITCH(I1914, "Rectum","Rectum","Sigma","LC","LC","LC","RC","RC","left","LC","right","RC","Left colon","LC","Right colon","RC","NA","NA","TODO","NA","Multiple")</f>
        <v>NA</v>
      </c>
      <c r="K1914" s="10" t="s">
        <v>322</v>
      </c>
      <c r="L1914" s="10" t="s">
        <v>322</v>
      </c>
      <c r="M1914" s="10" t="s">
        <v>322</v>
      </c>
      <c r="N1914" s="11" t="s">
        <v>328</v>
      </c>
      <c r="O1914" s="12">
        <v>6285569</v>
      </c>
      <c r="P1914" s="13">
        <v>25263159</v>
      </c>
      <c r="Q1914" s="14">
        <v>0.80002236362416879</v>
      </c>
      <c r="R1914" s="13">
        <v>29338</v>
      </c>
      <c r="S1914" s="15">
        <v>9.290625968037435E-4</v>
      </c>
      <c r="T1914" s="15">
        <v>1.16129578252664E-3</v>
      </c>
    </row>
    <row r="1915" spans="1:20">
      <c r="A1915" s="10" t="s">
        <v>2321</v>
      </c>
      <c r="B1915" s="10" t="s">
        <v>2037</v>
      </c>
      <c r="C1915" s="10" t="s">
        <v>372</v>
      </c>
      <c r="D1915" s="10" t="s">
        <v>1819</v>
      </c>
      <c r="E1915" s="10" t="s">
        <v>832</v>
      </c>
      <c r="F1915" s="10">
        <v>65</v>
      </c>
      <c r="G1915" s="10" t="s">
        <v>320</v>
      </c>
      <c r="H1915" s="10" t="s">
        <v>322</v>
      </c>
      <c r="I1915" s="10" t="s">
        <v>322</v>
      </c>
      <c r="J1915" t="str" cm="1">
        <f t="array" ref="J1915">_xlfn.SWITCH(I1915, "Rectum","Rectum","Sigma","LC","LC","LC","RC","RC","left","LC","right","RC","Left colon","LC","Right colon","RC","NA","NA","TODO","NA","Multiple")</f>
        <v>NA</v>
      </c>
      <c r="K1915" s="10" t="s">
        <v>322</v>
      </c>
      <c r="L1915" s="10" t="s">
        <v>322</v>
      </c>
      <c r="M1915" s="10" t="s">
        <v>322</v>
      </c>
      <c r="N1915" s="11" t="s">
        <v>323</v>
      </c>
      <c r="O1915" s="12">
        <v>14447372</v>
      </c>
      <c r="P1915" s="13">
        <v>16555753</v>
      </c>
      <c r="Q1915" s="14">
        <v>0.53093749612157459</v>
      </c>
      <c r="R1915" s="13">
        <v>178988</v>
      </c>
      <c r="S1915" s="15">
        <v>5.7400856702687214E-3</v>
      </c>
      <c r="T1915" s="15">
        <v>1.0811226768121001E-2</v>
      </c>
    </row>
    <row r="1916" spans="1:20">
      <c r="A1916" s="10" t="s">
        <v>2322</v>
      </c>
      <c r="B1916" s="10" t="s">
        <v>2037</v>
      </c>
      <c r="C1916" s="10" t="s">
        <v>372</v>
      </c>
      <c r="D1916" s="10" t="s">
        <v>1819</v>
      </c>
      <c r="E1916" s="10" t="s">
        <v>832</v>
      </c>
      <c r="F1916" s="10">
        <v>60</v>
      </c>
      <c r="G1916" s="10" t="s">
        <v>340</v>
      </c>
      <c r="H1916" s="10" t="s">
        <v>322</v>
      </c>
      <c r="I1916" s="10" t="s">
        <v>322</v>
      </c>
      <c r="J1916" t="str" cm="1">
        <f t="array" ref="J1916">_xlfn.SWITCH(I1916, "Rectum","Rectum","Sigma","LC","LC","LC","RC","RC","left","LC","right","RC","Left colon","LC","Right colon","RC","NA","NA","TODO","NA","Multiple")</f>
        <v>NA</v>
      </c>
      <c r="K1916" s="10" t="s">
        <v>322</v>
      </c>
      <c r="L1916" s="10" t="s">
        <v>322</v>
      </c>
      <c r="M1916" s="10" t="s">
        <v>322</v>
      </c>
      <c r="N1916" s="11" t="s">
        <v>328</v>
      </c>
      <c r="O1916" s="12">
        <v>5749930</v>
      </c>
      <c r="P1916" s="13">
        <v>29320511</v>
      </c>
      <c r="Q1916" s="14">
        <v>0.83514601769470387</v>
      </c>
      <c r="R1916" s="13">
        <v>37804</v>
      </c>
      <c r="S1916" s="15">
        <v>1.0767841001451369E-3</v>
      </c>
      <c r="T1916" s="15">
        <v>1.2893363284152901E-3</v>
      </c>
    </row>
    <row r="1917" spans="1:20">
      <c r="A1917" s="10" t="s">
        <v>2323</v>
      </c>
      <c r="B1917" s="10" t="s">
        <v>2037</v>
      </c>
      <c r="C1917" s="10" t="s">
        <v>372</v>
      </c>
      <c r="D1917" s="10" t="s">
        <v>1819</v>
      </c>
      <c r="E1917" s="10" t="s">
        <v>832</v>
      </c>
      <c r="F1917" s="10">
        <v>64</v>
      </c>
      <c r="G1917" s="10" t="s">
        <v>340</v>
      </c>
      <c r="H1917" s="10" t="s">
        <v>322</v>
      </c>
      <c r="I1917" s="10" t="s">
        <v>322</v>
      </c>
      <c r="J1917" t="str" cm="1">
        <f t="array" ref="J1917">_xlfn.SWITCH(I1917, "Rectum","Rectum","Sigma","LC","LC","LC","RC","RC","left","LC","right","RC","Left colon","LC","Right colon","RC","NA","NA","TODO","NA","Multiple")</f>
        <v>NA</v>
      </c>
      <c r="K1917" s="10" t="s">
        <v>322</v>
      </c>
      <c r="L1917" s="10" t="s">
        <v>322</v>
      </c>
      <c r="M1917" s="10" t="s">
        <v>322</v>
      </c>
      <c r="N1917" s="11" t="s">
        <v>323</v>
      </c>
      <c r="O1917" s="12">
        <v>1810664</v>
      </c>
      <c r="P1917" s="13">
        <v>30038624</v>
      </c>
      <c r="Q1917" s="14">
        <v>0.94297460839804448</v>
      </c>
      <c r="R1917" s="13">
        <v>5890</v>
      </c>
      <c r="S1917" s="15">
        <v>1.84899296434633E-4</v>
      </c>
      <c r="T1917" s="15">
        <v>1.9608088572898699E-4</v>
      </c>
    </row>
    <row r="1918" spans="1:20">
      <c r="A1918" s="10" t="s">
        <v>2324</v>
      </c>
      <c r="B1918" s="10" t="s">
        <v>2037</v>
      </c>
      <c r="C1918" s="10" t="s">
        <v>372</v>
      </c>
      <c r="D1918" s="10" t="s">
        <v>1819</v>
      </c>
      <c r="E1918" s="10" t="s">
        <v>832</v>
      </c>
      <c r="F1918" s="10">
        <v>78</v>
      </c>
      <c r="G1918" s="10" t="s">
        <v>320</v>
      </c>
      <c r="H1918" s="10" t="s">
        <v>322</v>
      </c>
      <c r="I1918" s="10" t="s">
        <v>322</v>
      </c>
      <c r="J1918" t="str" cm="1">
        <f t="array" ref="J1918">_xlfn.SWITCH(I1918, "Rectum","Rectum","Sigma","LC","LC","LC","RC","RC","left","LC","right","RC","Left colon","LC","Right colon","RC","NA","NA","TODO","NA","Multiple")</f>
        <v>NA</v>
      </c>
      <c r="K1918" s="10" t="s">
        <v>322</v>
      </c>
      <c r="L1918" s="10" t="s">
        <v>322</v>
      </c>
      <c r="M1918" s="10" t="s">
        <v>322</v>
      </c>
      <c r="N1918" s="11" t="s">
        <v>328</v>
      </c>
      <c r="O1918" s="12">
        <v>6357644</v>
      </c>
      <c r="P1918" s="13">
        <v>26931690</v>
      </c>
      <c r="Q1918" s="14">
        <v>0.80836438047170645</v>
      </c>
      <c r="R1918" s="13">
        <v>26941</v>
      </c>
      <c r="S1918" s="15">
        <v>8.0864382347666419E-4</v>
      </c>
      <c r="T1918" s="15">
        <v>1.00034568940902E-3</v>
      </c>
    </row>
    <row r="1919" spans="1:20">
      <c r="A1919" s="10" t="s">
        <v>2325</v>
      </c>
      <c r="B1919" s="10" t="s">
        <v>2037</v>
      </c>
      <c r="C1919" s="10" t="s">
        <v>372</v>
      </c>
      <c r="D1919" s="10" t="s">
        <v>1819</v>
      </c>
      <c r="E1919" s="10" t="s">
        <v>832</v>
      </c>
      <c r="F1919" s="10">
        <v>74</v>
      </c>
      <c r="G1919" s="10" t="s">
        <v>320</v>
      </c>
      <c r="H1919" s="10" t="s">
        <v>322</v>
      </c>
      <c r="I1919" s="10" t="s">
        <v>322</v>
      </c>
      <c r="J1919" t="str" cm="1">
        <f t="array" ref="J1919">_xlfn.SWITCH(I1919, "Rectum","Rectum","Sigma","LC","LC","LC","RC","RC","left","LC","right","RC","Left colon","LC","Right colon","RC","NA","NA","TODO","NA","Multiple")</f>
        <v>NA</v>
      </c>
      <c r="K1919" s="10" t="s">
        <v>322</v>
      </c>
      <c r="L1919" s="10" t="s">
        <v>322</v>
      </c>
      <c r="M1919" s="10" t="s">
        <v>322</v>
      </c>
      <c r="N1919" s="11" t="s">
        <v>328</v>
      </c>
      <c r="O1919" s="12">
        <v>9550820</v>
      </c>
      <c r="P1919" s="13">
        <v>36765598</v>
      </c>
      <c r="Q1919" s="14">
        <v>0.79314027766598827</v>
      </c>
      <c r="R1919" s="13">
        <v>38053</v>
      </c>
      <c r="S1919" s="15">
        <v>8.2091326206699673E-4</v>
      </c>
      <c r="T1919" s="15">
        <v>1.03501648470399E-3</v>
      </c>
    </row>
    <row r="1920" spans="1:20">
      <c r="A1920" s="10" t="s">
        <v>2326</v>
      </c>
      <c r="B1920" s="10" t="s">
        <v>2037</v>
      </c>
      <c r="C1920" s="10" t="s">
        <v>372</v>
      </c>
      <c r="D1920" s="10" t="s">
        <v>1819</v>
      </c>
      <c r="E1920" s="10" t="s">
        <v>832</v>
      </c>
      <c r="F1920" s="10">
        <v>83</v>
      </c>
      <c r="G1920" s="10" t="s">
        <v>320</v>
      </c>
      <c r="H1920" s="10" t="s">
        <v>322</v>
      </c>
      <c r="I1920" s="10" t="s">
        <v>322</v>
      </c>
      <c r="J1920" t="str" cm="1">
        <f t="array" ref="J1920">_xlfn.SWITCH(I1920, "Rectum","Rectum","Sigma","LC","LC","LC","RC","RC","left","LC","right","RC","Left colon","LC","Right colon","RC","NA","NA","TODO","NA","Multiple")</f>
        <v>NA</v>
      </c>
      <c r="K1920" s="10" t="s">
        <v>322</v>
      </c>
      <c r="L1920" s="10" t="s">
        <v>322</v>
      </c>
      <c r="M1920" s="10" t="s">
        <v>322</v>
      </c>
      <c r="N1920" s="11" t="s">
        <v>328</v>
      </c>
      <c r="O1920" s="12">
        <v>7954817</v>
      </c>
      <c r="P1920" s="13">
        <v>31342531</v>
      </c>
      <c r="Q1920" s="14">
        <v>0.79677204240315314</v>
      </c>
      <c r="R1920" s="13">
        <v>39538</v>
      </c>
      <c r="S1920" s="15">
        <v>1.0051126060156364E-3</v>
      </c>
      <c r="T1920" s="15">
        <v>1.26148076554507E-3</v>
      </c>
    </row>
    <row r="1921" spans="1:20">
      <c r="A1921" s="10" t="s">
        <v>2327</v>
      </c>
      <c r="B1921" s="10" t="s">
        <v>2037</v>
      </c>
      <c r="C1921" s="10" t="s">
        <v>372</v>
      </c>
      <c r="D1921" s="10" t="s">
        <v>1819</v>
      </c>
      <c r="E1921" s="10" t="s">
        <v>832</v>
      </c>
      <c r="F1921" s="10">
        <v>62</v>
      </c>
      <c r="G1921" s="10" t="s">
        <v>320</v>
      </c>
      <c r="H1921" s="10" t="s">
        <v>322</v>
      </c>
      <c r="I1921" s="10" t="s">
        <v>322</v>
      </c>
      <c r="J1921" t="str" cm="1">
        <f t="array" ref="J1921">_xlfn.SWITCH(I1921, "Rectum","Rectum","Sigma","LC","LC","LC","RC","RC","left","LC","right","RC","Left colon","LC","Right colon","RC","NA","NA","TODO","NA","Multiple")</f>
        <v>NA</v>
      </c>
      <c r="K1921" s="10" t="s">
        <v>322</v>
      </c>
      <c r="L1921" s="10" t="s">
        <v>322</v>
      </c>
      <c r="M1921" s="10" t="s">
        <v>322</v>
      </c>
      <c r="N1921" s="11" t="s">
        <v>328</v>
      </c>
      <c r="O1921" s="12">
        <v>13242596</v>
      </c>
      <c r="P1921" s="13">
        <v>27089443</v>
      </c>
      <c r="Q1921" s="14">
        <v>0.67037512082590722</v>
      </c>
      <c r="R1921" s="13">
        <v>77341</v>
      </c>
      <c r="S1921" s="15">
        <v>1.913936813680388E-3</v>
      </c>
      <c r="T1921" s="15">
        <v>2.8550236341145902E-3</v>
      </c>
    </row>
    <row r="1922" spans="1:20">
      <c r="A1922" s="10" t="s">
        <v>2328</v>
      </c>
      <c r="B1922" s="10" t="s">
        <v>2037</v>
      </c>
      <c r="C1922" s="10" t="s">
        <v>372</v>
      </c>
      <c r="D1922" s="10" t="s">
        <v>1819</v>
      </c>
      <c r="E1922" s="10" t="s">
        <v>832</v>
      </c>
      <c r="F1922" s="10">
        <v>81</v>
      </c>
      <c r="G1922" s="10" t="s">
        <v>320</v>
      </c>
      <c r="H1922" s="10" t="s">
        <v>322</v>
      </c>
      <c r="I1922" s="10" t="s">
        <v>322</v>
      </c>
      <c r="J1922" t="str" cm="1">
        <f t="array" ref="J1922">_xlfn.SWITCH(I1922, "Rectum","Rectum","Sigma","LC","LC","LC","RC","RC","left","LC","right","RC","Left colon","LC","Right colon","RC","NA","NA","TODO","NA","Multiple")</f>
        <v>NA</v>
      </c>
      <c r="K1922" s="10" t="s">
        <v>322</v>
      </c>
      <c r="L1922" s="10" t="s">
        <v>322</v>
      </c>
      <c r="M1922" s="10" t="s">
        <v>322</v>
      </c>
      <c r="N1922" s="11" t="s">
        <v>328</v>
      </c>
      <c r="O1922" s="12">
        <v>17541989</v>
      </c>
      <c r="P1922" s="13">
        <v>24059663</v>
      </c>
      <c r="Q1922" s="14">
        <v>0.5773617094350264</v>
      </c>
      <c r="R1922" s="13">
        <v>70081</v>
      </c>
      <c r="S1922" s="15">
        <v>1.6817395139290224E-3</v>
      </c>
      <c r="T1922" s="15">
        <v>2.9128005658267098E-3</v>
      </c>
    </row>
    <row r="1923" spans="1:20">
      <c r="A1923" s="10" t="s">
        <v>2329</v>
      </c>
      <c r="B1923" s="10" t="s">
        <v>2037</v>
      </c>
      <c r="C1923" s="10" t="s">
        <v>372</v>
      </c>
      <c r="D1923" s="10" t="s">
        <v>1819</v>
      </c>
      <c r="E1923" s="10" t="s">
        <v>832</v>
      </c>
      <c r="F1923" s="10">
        <v>80</v>
      </c>
      <c r="G1923" s="10" t="s">
        <v>320</v>
      </c>
      <c r="H1923" s="10" t="s">
        <v>322</v>
      </c>
      <c r="I1923" s="10" t="s">
        <v>322</v>
      </c>
      <c r="J1923" t="str" cm="1">
        <f t="array" ref="J1923">_xlfn.SWITCH(I1923, "Rectum","Rectum","Sigma","LC","LC","LC","RC","RC","left","LC","right","RC","Left colon","LC","Right colon","RC","NA","NA","TODO","NA","Multiple")</f>
        <v>NA</v>
      </c>
      <c r="K1923" s="10" t="s">
        <v>322</v>
      </c>
      <c r="L1923" s="10" t="s">
        <v>322</v>
      </c>
      <c r="M1923" s="10" t="s">
        <v>322</v>
      </c>
      <c r="N1923" s="11" t="s">
        <v>328</v>
      </c>
      <c r="O1923" s="12">
        <v>17825365</v>
      </c>
      <c r="P1923" s="13">
        <v>25405730</v>
      </c>
      <c r="Q1923" s="14">
        <v>0.5865588583761604</v>
      </c>
      <c r="R1923" s="13">
        <v>82086</v>
      </c>
      <c r="S1923" s="15">
        <v>1.8951736654945755E-3</v>
      </c>
      <c r="T1923" s="15">
        <v>3.2310033996267801E-3</v>
      </c>
    </row>
    <row r="1924" spans="1:20">
      <c r="A1924" s="10" t="s">
        <v>2330</v>
      </c>
      <c r="B1924" s="10" t="s">
        <v>2037</v>
      </c>
      <c r="C1924" s="10" t="s">
        <v>372</v>
      </c>
      <c r="D1924" s="10" t="s">
        <v>1819</v>
      </c>
      <c r="E1924" s="10" t="s">
        <v>832</v>
      </c>
      <c r="F1924" s="10">
        <v>86</v>
      </c>
      <c r="G1924" s="10" t="s">
        <v>340</v>
      </c>
      <c r="H1924" s="10" t="s">
        <v>322</v>
      </c>
      <c r="I1924" s="10" t="s">
        <v>322</v>
      </c>
      <c r="J1924" t="str" cm="1">
        <f t="array" ref="J1924">_xlfn.SWITCH(I1924, "Rectum","Rectum","Sigma","LC","LC","LC","RC","RC","left","LC","right","RC","Left colon","LC","Right colon","RC","NA","NA","TODO","NA","Multiple")</f>
        <v>NA</v>
      </c>
      <c r="K1924" s="10" t="s">
        <v>322</v>
      </c>
      <c r="L1924" s="10" t="s">
        <v>322</v>
      </c>
      <c r="M1924" s="10" t="s">
        <v>322</v>
      </c>
      <c r="N1924" s="11" t="s">
        <v>328</v>
      </c>
      <c r="O1924" s="12">
        <v>8129835</v>
      </c>
      <c r="P1924" s="13">
        <v>31452396</v>
      </c>
      <c r="Q1924" s="14">
        <v>0.79383351669196178</v>
      </c>
      <c r="R1924" s="13">
        <v>38666</v>
      </c>
      <c r="S1924" s="15">
        <v>9.758991574572378E-4</v>
      </c>
      <c r="T1924" s="15">
        <v>1.2293499038992101E-3</v>
      </c>
    </row>
    <row r="1925" spans="1:20">
      <c r="A1925" s="10" t="s">
        <v>2331</v>
      </c>
      <c r="B1925" s="10" t="s">
        <v>2037</v>
      </c>
      <c r="C1925" s="10" t="s">
        <v>372</v>
      </c>
      <c r="D1925" s="10" t="s">
        <v>1819</v>
      </c>
      <c r="E1925" s="10" t="s">
        <v>832</v>
      </c>
      <c r="F1925" s="10">
        <v>83</v>
      </c>
      <c r="G1925" s="10" t="s">
        <v>340</v>
      </c>
      <c r="H1925" s="10" t="s">
        <v>322</v>
      </c>
      <c r="I1925" s="10" t="s">
        <v>322</v>
      </c>
      <c r="J1925" t="str" cm="1">
        <f t="array" ref="J1925">_xlfn.SWITCH(I1925, "Rectum","Rectum","Sigma","LC","LC","LC","RC","RC","left","LC","right","RC","Left colon","LC","Right colon","RC","NA","NA","TODO","NA","Multiple")</f>
        <v>NA</v>
      </c>
      <c r="K1925" s="10" t="s">
        <v>322</v>
      </c>
      <c r="L1925" s="10" t="s">
        <v>322</v>
      </c>
      <c r="M1925" s="10" t="s">
        <v>322</v>
      </c>
      <c r="N1925" s="11" t="s">
        <v>328</v>
      </c>
      <c r="O1925" s="12">
        <v>12058990</v>
      </c>
      <c r="P1925" s="13">
        <v>24625251</v>
      </c>
      <c r="Q1925" s="14">
        <v>0.67012104534987404</v>
      </c>
      <c r="R1925" s="13">
        <v>63226</v>
      </c>
      <c r="S1925" s="15">
        <v>1.7205539636242139E-3</v>
      </c>
      <c r="T1925" s="15">
        <v>2.5675271289620598E-3</v>
      </c>
    </row>
    <row r="1926" spans="1:20">
      <c r="A1926" s="10" t="s">
        <v>2332</v>
      </c>
      <c r="B1926" s="10" t="s">
        <v>2037</v>
      </c>
      <c r="C1926" s="10" t="s">
        <v>372</v>
      </c>
      <c r="D1926" s="10" t="s">
        <v>1819</v>
      </c>
      <c r="E1926" s="10" t="s">
        <v>832</v>
      </c>
      <c r="F1926" s="10">
        <v>64</v>
      </c>
      <c r="G1926" s="10" t="s">
        <v>340</v>
      </c>
      <c r="H1926" s="10" t="s">
        <v>322</v>
      </c>
      <c r="I1926" s="10" t="s">
        <v>322</v>
      </c>
      <c r="J1926" t="str" cm="1">
        <f t="array" ref="J1926">_xlfn.SWITCH(I1926, "Rectum","Rectum","Sigma","LC","LC","LC","RC","RC","left","LC","right","RC","Left colon","LC","Right colon","RC","NA","NA","TODO","NA","Multiple")</f>
        <v>NA</v>
      </c>
      <c r="K1926" s="10" t="s">
        <v>322</v>
      </c>
      <c r="L1926" s="10" t="s">
        <v>322</v>
      </c>
      <c r="M1926" s="10" t="s">
        <v>322</v>
      </c>
      <c r="N1926" s="11" t="s">
        <v>328</v>
      </c>
      <c r="O1926" s="12">
        <v>8600429</v>
      </c>
      <c r="P1926" s="13">
        <v>27023282</v>
      </c>
      <c r="Q1926" s="14">
        <v>0.75707050753815608</v>
      </c>
      <c r="R1926" s="13">
        <v>70827</v>
      </c>
      <c r="S1926" s="15">
        <v>1.9842531650080468E-3</v>
      </c>
      <c r="T1926" s="15">
        <v>2.6209621762449098E-3</v>
      </c>
    </row>
    <row r="1927" spans="1:20">
      <c r="A1927" s="10" t="s">
        <v>2333</v>
      </c>
      <c r="B1927" s="10" t="s">
        <v>2037</v>
      </c>
      <c r="C1927" s="10" t="s">
        <v>372</v>
      </c>
      <c r="D1927" s="10" t="s">
        <v>1819</v>
      </c>
      <c r="E1927" s="10" t="s">
        <v>832</v>
      </c>
      <c r="F1927" s="10">
        <v>73</v>
      </c>
      <c r="G1927" s="10" t="s">
        <v>320</v>
      </c>
      <c r="H1927" s="10" t="s">
        <v>322</v>
      </c>
      <c r="I1927" s="10" t="s">
        <v>322</v>
      </c>
      <c r="J1927" t="str" cm="1">
        <f t="array" ref="J1927">_xlfn.SWITCH(I1927, "Rectum","Rectum","Sigma","LC","LC","LC","RC","RC","left","LC","right","RC","Left colon","LC","Right colon","RC","NA","NA","TODO","NA","Multiple")</f>
        <v>NA</v>
      </c>
      <c r="K1927" s="10" t="s">
        <v>322</v>
      </c>
      <c r="L1927" s="10" t="s">
        <v>322</v>
      </c>
      <c r="M1927" s="10" t="s">
        <v>322</v>
      </c>
      <c r="N1927" s="11" t="s">
        <v>328</v>
      </c>
      <c r="O1927" s="12">
        <v>20487663</v>
      </c>
      <c r="P1927" s="13">
        <v>9883278</v>
      </c>
      <c r="Q1927" s="14">
        <v>0.32437770169026781</v>
      </c>
      <c r="R1927" s="13">
        <v>97485</v>
      </c>
      <c r="S1927" s="15">
        <v>3.1995417157420604E-3</v>
      </c>
      <c r="T1927" s="15">
        <v>9.8636302651812502E-3</v>
      </c>
    </row>
    <row r="1928" spans="1:20">
      <c r="A1928" s="10" t="s">
        <v>2334</v>
      </c>
      <c r="B1928" s="10" t="s">
        <v>2037</v>
      </c>
      <c r="C1928" s="10" t="s">
        <v>372</v>
      </c>
      <c r="D1928" s="10" t="s">
        <v>1819</v>
      </c>
      <c r="E1928" s="10" t="s">
        <v>832</v>
      </c>
      <c r="F1928" s="10">
        <v>89</v>
      </c>
      <c r="G1928" s="10" t="s">
        <v>320</v>
      </c>
      <c r="H1928" s="10" t="s">
        <v>322</v>
      </c>
      <c r="I1928" s="10" t="s">
        <v>322</v>
      </c>
      <c r="J1928" t="str" cm="1">
        <f t="array" ref="J1928">_xlfn.SWITCH(I1928, "Rectum","Rectum","Sigma","LC","LC","LC","RC","RC","left","LC","right","RC","Left colon","LC","Right colon","RC","NA","NA","TODO","NA","Multiple")</f>
        <v>NA</v>
      </c>
      <c r="K1928" s="10" t="s">
        <v>322</v>
      </c>
      <c r="L1928" s="10" t="s">
        <v>322</v>
      </c>
      <c r="M1928" s="10" t="s">
        <v>322</v>
      </c>
      <c r="N1928" s="11" t="s">
        <v>328</v>
      </c>
      <c r="O1928" s="12">
        <v>8040804</v>
      </c>
      <c r="P1928" s="13">
        <v>22238534</v>
      </c>
      <c r="Q1928" s="14">
        <v>0.73358289770953655</v>
      </c>
      <c r="R1928" s="13">
        <v>35619</v>
      </c>
      <c r="S1928" s="15">
        <v>1.1749645562749767E-3</v>
      </c>
      <c r="T1928" s="15">
        <v>1.6016793193292301E-3</v>
      </c>
    </row>
    <row r="1929" spans="1:20">
      <c r="A1929" s="10" t="s">
        <v>2335</v>
      </c>
      <c r="B1929" s="10" t="s">
        <v>2037</v>
      </c>
      <c r="C1929" s="10" t="s">
        <v>372</v>
      </c>
      <c r="D1929" s="10" t="s">
        <v>1819</v>
      </c>
      <c r="E1929" s="10" t="s">
        <v>832</v>
      </c>
      <c r="F1929" s="10">
        <v>81</v>
      </c>
      <c r="G1929" s="10" t="s">
        <v>340</v>
      </c>
      <c r="H1929" s="10" t="s">
        <v>322</v>
      </c>
      <c r="I1929" s="10" t="s">
        <v>322</v>
      </c>
      <c r="J1929" t="str" cm="1">
        <f t="array" ref="J1929">_xlfn.SWITCH(I1929, "Rectum","Rectum","Sigma","LC","LC","LC","RC","RC","left","LC","right","RC","Left colon","LC","Right colon","RC","NA","NA","TODO","NA","Multiple")</f>
        <v>NA</v>
      </c>
      <c r="K1929" s="10" t="s">
        <v>322</v>
      </c>
      <c r="L1929" s="10" t="s">
        <v>322</v>
      </c>
      <c r="M1929" s="10" t="s">
        <v>322</v>
      </c>
      <c r="N1929" s="11" t="s">
        <v>328</v>
      </c>
      <c r="O1929" s="12">
        <v>2984401</v>
      </c>
      <c r="P1929" s="13">
        <v>29112310</v>
      </c>
      <c r="Q1929" s="14">
        <v>0.90666049526207038</v>
      </c>
      <c r="R1929" s="13">
        <v>12673</v>
      </c>
      <c r="S1929" s="15">
        <v>3.9468212781659096E-4</v>
      </c>
      <c r="T1929" s="15">
        <v>4.3531413343702398E-4</v>
      </c>
    </row>
    <row r="1930" spans="1:20">
      <c r="A1930" s="10" t="s">
        <v>2336</v>
      </c>
      <c r="B1930" s="10" t="s">
        <v>2037</v>
      </c>
      <c r="C1930" s="10" t="s">
        <v>372</v>
      </c>
      <c r="D1930" s="10" t="s">
        <v>1819</v>
      </c>
      <c r="E1930" s="10" t="s">
        <v>832</v>
      </c>
      <c r="F1930" s="10">
        <v>67</v>
      </c>
      <c r="G1930" s="10" t="s">
        <v>320</v>
      </c>
      <c r="H1930" s="10" t="s">
        <v>322</v>
      </c>
      <c r="I1930" s="10" t="s">
        <v>322</v>
      </c>
      <c r="J1930" t="str" cm="1">
        <f t="array" ref="J1930">_xlfn.SWITCH(I1930, "Rectum","Rectum","Sigma","LC","LC","LC","RC","RC","left","LC","right","RC","Left colon","LC","Right colon","RC","NA","NA","TODO","NA","Multiple")</f>
        <v>NA</v>
      </c>
      <c r="K1930" s="10" t="s">
        <v>322</v>
      </c>
      <c r="L1930" s="10" t="s">
        <v>322</v>
      </c>
      <c r="M1930" s="10" t="s">
        <v>322</v>
      </c>
      <c r="N1930" s="11" t="s">
        <v>323</v>
      </c>
      <c r="O1930" s="12">
        <v>2469316</v>
      </c>
      <c r="P1930" s="13">
        <v>31072962</v>
      </c>
      <c r="Q1930" s="14">
        <v>0.92620578366485529</v>
      </c>
      <c r="R1930" s="13">
        <v>6381</v>
      </c>
      <c r="S1930" s="15">
        <v>1.902013430700762E-4</v>
      </c>
      <c r="T1930" s="15">
        <v>2.0535538259918701E-4</v>
      </c>
    </row>
    <row r="1931" spans="1:20">
      <c r="A1931" s="10" t="s">
        <v>2337</v>
      </c>
      <c r="B1931" s="10" t="s">
        <v>2037</v>
      </c>
      <c r="C1931" s="10" t="s">
        <v>372</v>
      </c>
      <c r="D1931" s="10" t="s">
        <v>1819</v>
      </c>
      <c r="E1931" s="10" t="s">
        <v>832</v>
      </c>
      <c r="F1931" s="10">
        <v>62</v>
      </c>
      <c r="G1931" s="10" t="s">
        <v>320</v>
      </c>
      <c r="H1931" s="10" t="s">
        <v>322</v>
      </c>
      <c r="I1931" s="10" t="s">
        <v>322</v>
      </c>
      <c r="J1931" t="str" cm="1">
        <f t="array" ref="J1931">_xlfn.SWITCH(I1931, "Rectum","Rectum","Sigma","LC","LC","LC","RC","RC","left","LC","right","RC","Left colon","LC","Right colon","RC","NA","NA","TODO","NA","Multiple")</f>
        <v>NA</v>
      </c>
      <c r="K1931" s="10" t="s">
        <v>322</v>
      </c>
      <c r="L1931" s="10" t="s">
        <v>322</v>
      </c>
      <c r="M1931" s="10" t="s">
        <v>322</v>
      </c>
      <c r="N1931" s="11" t="s">
        <v>328</v>
      </c>
      <c r="O1931" s="12">
        <v>12623839</v>
      </c>
      <c r="P1931" s="13">
        <v>22546209</v>
      </c>
      <c r="Q1931" s="14">
        <v>0.63997372345500403</v>
      </c>
      <c r="R1931" s="13">
        <v>59850</v>
      </c>
      <c r="S1931" s="15">
        <v>1.6988411377177419E-3</v>
      </c>
      <c r="T1931" s="15">
        <v>2.6545482657417004E-3</v>
      </c>
    </row>
    <row r="1932" spans="1:20">
      <c r="A1932" s="10" t="s">
        <v>2338</v>
      </c>
      <c r="B1932" s="10" t="s">
        <v>2037</v>
      </c>
      <c r="C1932" s="10" t="s">
        <v>372</v>
      </c>
      <c r="D1932" s="10" t="s">
        <v>1819</v>
      </c>
      <c r="E1932" s="10" t="s">
        <v>832</v>
      </c>
      <c r="F1932" s="10">
        <v>69</v>
      </c>
      <c r="G1932" s="10" t="s">
        <v>340</v>
      </c>
      <c r="H1932" s="10" t="s">
        <v>322</v>
      </c>
      <c r="I1932" s="10" t="s">
        <v>322</v>
      </c>
      <c r="J1932" t="str" cm="1">
        <f t="array" ref="J1932">_xlfn.SWITCH(I1932, "Rectum","Rectum","Sigma","LC","LC","LC","RC","RC","left","LC","right","RC","Left colon","LC","Right colon","RC","NA","NA","TODO","NA","Multiple")</f>
        <v>NA</v>
      </c>
      <c r="K1932" s="10" t="s">
        <v>322</v>
      </c>
      <c r="L1932" s="10" t="s">
        <v>322</v>
      </c>
      <c r="M1932" s="10" t="s">
        <v>322</v>
      </c>
      <c r="N1932" s="11" t="s">
        <v>328</v>
      </c>
      <c r="O1932" s="12">
        <v>5329057</v>
      </c>
      <c r="P1932" s="13">
        <v>29378359</v>
      </c>
      <c r="Q1932" s="14">
        <v>0.84595716574237279</v>
      </c>
      <c r="R1932" s="13">
        <v>20535</v>
      </c>
      <c r="S1932" s="15">
        <v>5.9131044040001089E-4</v>
      </c>
      <c r="T1932" s="15">
        <v>6.9898390172167197E-4</v>
      </c>
    </row>
    <row r="1933" spans="1:20">
      <c r="A1933" s="10" t="s">
        <v>2339</v>
      </c>
      <c r="B1933" s="10" t="s">
        <v>2037</v>
      </c>
      <c r="C1933" s="10" t="s">
        <v>372</v>
      </c>
      <c r="D1933" s="10" t="s">
        <v>1819</v>
      </c>
      <c r="E1933" s="10" t="s">
        <v>832</v>
      </c>
      <c r="F1933" s="10">
        <v>68</v>
      </c>
      <c r="G1933" s="10" t="s">
        <v>340</v>
      </c>
      <c r="H1933" s="10" t="s">
        <v>322</v>
      </c>
      <c r="I1933" s="10" t="s">
        <v>322</v>
      </c>
      <c r="J1933" t="str" cm="1">
        <f t="array" ref="J1933">_xlfn.SWITCH(I1933, "Rectum","Rectum","Sigma","LC","LC","LC","RC","RC","left","LC","right","RC","Left colon","LC","Right colon","RC","NA","NA","TODO","NA","Multiple")</f>
        <v>NA</v>
      </c>
      <c r="K1933" s="10" t="s">
        <v>322</v>
      </c>
      <c r="L1933" s="10" t="s">
        <v>322</v>
      </c>
      <c r="M1933" s="10" t="s">
        <v>322</v>
      </c>
      <c r="N1933" s="11" t="s">
        <v>328</v>
      </c>
      <c r="O1933" s="12">
        <v>16874978</v>
      </c>
      <c r="P1933" s="13">
        <v>17378956</v>
      </c>
      <c r="Q1933" s="14">
        <v>0.5065045739119669</v>
      </c>
      <c r="R1933" s="13">
        <v>57614</v>
      </c>
      <c r="S1933" s="15">
        <v>1.6791431269728781E-3</v>
      </c>
      <c r="T1933" s="15">
        <v>3.3151588622469604E-3</v>
      </c>
    </row>
    <row r="1934" spans="1:20">
      <c r="A1934" s="10" t="s">
        <v>2340</v>
      </c>
      <c r="B1934" s="10" t="s">
        <v>2037</v>
      </c>
      <c r="C1934" s="10" t="s">
        <v>372</v>
      </c>
      <c r="D1934" s="10" t="s">
        <v>1819</v>
      </c>
      <c r="E1934" s="10" t="s">
        <v>832</v>
      </c>
      <c r="F1934" s="10">
        <v>57</v>
      </c>
      <c r="G1934" s="10" t="s">
        <v>340</v>
      </c>
      <c r="H1934" s="10" t="s">
        <v>322</v>
      </c>
      <c r="I1934" s="10" t="s">
        <v>322</v>
      </c>
      <c r="J1934" t="str" cm="1">
        <f t="array" ref="J1934">_xlfn.SWITCH(I1934, "Rectum","Rectum","Sigma","LC","LC","LC","RC","RC","left","LC","right","RC","Left colon","LC","Right colon","RC","NA","NA","TODO","NA","Multiple")</f>
        <v>NA</v>
      </c>
      <c r="K1934" s="10" t="s">
        <v>322</v>
      </c>
      <c r="L1934" s="10" t="s">
        <v>322</v>
      </c>
      <c r="M1934" s="10" t="s">
        <v>322</v>
      </c>
      <c r="N1934" s="11" t="s">
        <v>328</v>
      </c>
      <c r="O1934" s="12">
        <v>19147442</v>
      </c>
      <c r="P1934" s="13">
        <v>21897768</v>
      </c>
      <c r="Q1934" s="14">
        <v>0.53224111832972232</v>
      </c>
      <c r="R1934" s="13">
        <v>97361</v>
      </c>
      <c r="S1934" s="15">
        <v>2.3664296526340078E-3</v>
      </c>
      <c r="T1934" s="15">
        <v>4.4461609055315597E-3</v>
      </c>
    </row>
    <row r="1935" spans="1:20">
      <c r="A1935" s="10" t="s">
        <v>2341</v>
      </c>
      <c r="B1935" s="10" t="s">
        <v>2037</v>
      </c>
      <c r="C1935" s="10" t="s">
        <v>372</v>
      </c>
      <c r="D1935" s="10" t="s">
        <v>1819</v>
      </c>
      <c r="E1935" s="10" t="s">
        <v>832</v>
      </c>
      <c r="F1935" s="10">
        <v>72</v>
      </c>
      <c r="G1935" s="10" t="s">
        <v>340</v>
      </c>
      <c r="H1935" s="10" t="s">
        <v>322</v>
      </c>
      <c r="I1935" s="10" t="s">
        <v>322</v>
      </c>
      <c r="J1935" t="str" cm="1">
        <f t="array" ref="J1935">_xlfn.SWITCH(I1935, "Rectum","Rectum","Sigma","LC","LC","LC","RC","RC","left","LC","right","RC","Left colon","LC","Right colon","RC","NA","NA","TODO","NA","Multiple")</f>
        <v>NA</v>
      </c>
      <c r="K1935" s="10" t="s">
        <v>322</v>
      </c>
      <c r="L1935" s="10" t="s">
        <v>322</v>
      </c>
      <c r="M1935" s="10" t="s">
        <v>322</v>
      </c>
      <c r="N1935" s="11" t="s">
        <v>328</v>
      </c>
      <c r="O1935" s="12">
        <v>9657964</v>
      </c>
      <c r="P1935" s="13">
        <v>24170857</v>
      </c>
      <c r="Q1935" s="14">
        <v>0.71374366124641331</v>
      </c>
      <c r="R1935" s="13">
        <v>36078</v>
      </c>
      <c r="S1935" s="15">
        <v>1.0653508814539797E-3</v>
      </c>
      <c r="T1935" s="15">
        <v>1.4926239479220798E-3</v>
      </c>
    </row>
    <row r="1936" spans="1:20">
      <c r="A1936" s="10" t="s">
        <v>2342</v>
      </c>
      <c r="B1936" s="10" t="s">
        <v>2037</v>
      </c>
      <c r="C1936" s="10" t="s">
        <v>372</v>
      </c>
      <c r="D1936" s="10" t="s">
        <v>1819</v>
      </c>
      <c r="E1936" s="10" t="s">
        <v>832</v>
      </c>
      <c r="F1936" s="10">
        <v>68</v>
      </c>
      <c r="G1936" s="10" t="s">
        <v>340</v>
      </c>
      <c r="H1936" s="10" t="s">
        <v>322</v>
      </c>
      <c r="I1936" s="10" t="s">
        <v>322</v>
      </c>
      <c r="J1936" t="str" cm="1">
        <f t="array" ref="J1936">_xlfn.SWITCH(I1936, "Rectum","Rectum","Sigma","LC","LC","LC","RC","RC","left","LC","right","RC","Left colon","LC","Right colon","RC","NA","NA","TODO","NA","Multiple")</f>
        <v>NA</v>
      </c>
      <c r="K1936" s="10" t="s">
        <v>322</v>
      </c>
      <c r="L1936" s="10" t="s">
        <v>322</v>
      </c>
      <c r="M1936" s="10" t="s">
        <v>322</v>
      </c>
      <c r="N1936" s="11" t="s">
        <v>328</v>
      </c>
      <c r="O1936" s="12">
        <v>9281228</v>
      </c>
      <c r="P1936" s="13">
        <v>22394487</v>
      </c>
      <c r="Q1936" s="14">
        <v>0.7062924354836202</v>
      </c>
      <c r="R1936" s="13">
        <v>31388</v>
      </c>
      <c r="S1936" s="15">
        <v>9.8993591435963093E-4</v>
      </c>
      <c r="T1936" s="15">
        <v>1.40159495504407E-3</v>
      </c>
    </row>
    <row r="1937" spans="1:20">
      <c r="A1937" s="10" t="s">
        <v>2343</v>
      </c>
      <c r="B1937" s="10" t="s">
        <v>2037</v>
      </c>
      <c r="C1937" s="10" t="s">
        <v>372</v>
      </c>
      <c r="D1937" s="10" t="s">
        <v>1819</v>
      </c>
      <c r="E1937" s="10" t="s">
        <v>832</v>
      </c>
      <c r="F1937" s="10">
        <v>64</v>
      </c>
      <c r="G1937" s="10" t="s">
        <v>340</v>
      </c>
      <c r="H1937" s="10" t="s">
        <v>322</v>
      </c>
      <c r="I1937" s="10" t="s">
        <v>322</v>
      </c>
      <c r="J1937" t="str" cm="1">
        <f t="array" ref="J1937">_xlfn.SWITCH(I1937, "Rectum","Rectum","Sigma","LC","LC","LC","RC","RC","left","LC","right","RC","Left colon","LC","Right colon","RC","NA","NA","TODO","NA","Multiple")</f>
        <v>NA</v>
      </c>
      <c r="K1937" s="10" t="s">
        <v>322</v>
      </c>
      <c r="L1937" s="10" t="s">
        <v>322</v>
      </c>
      <c r="M1937" s="10" t="s">
        <v>322</v>
      </c>
      <c r="N1937" s="11" t="s">
        <v>328</v>
      </c>
      <c r="O1937" s="12">
        <v>6165309</v>
      </c>
      <c r="P1937" s="13">
        <v>27574168</v>
      </c>
      <c r="Q1937" s="14">
        <v>0.81680788069357446</v>
      </c>
      <c r="R1937" s="13">
        <v>18973</v>
      </c>
      <c r="S1937" s="15">
        <v>5.6202224924426327E-4</v>
      </c>
      <c r="T1937" s="15">
        <v>6.8807153129697306E-4</v>
      </c>
    </row>
    <row r="1938" spans="1:20">
      <c r="A1938" s="10" t="s">
        <v>2344</v>
      </c>
      <c r="B1938" s="10" t="s">
        <v>2037</v>
      </c>
      <c r="C1938" s="10" t="s">
        <v>487</v>
      </c>
      <c r="D1938" s="10" t="s">
        <v>1819</v>
      </c>
      <c r="E1938" s="10" t="s">
        <v>832</v>
      </c>
      <c r="F1938" s="10">
        <v>54</v>
      </c>
      <c r="G1938" s="10" t="s">
        <v>340</v>
      </c>
      <c r="H1938" s="10" t="s">
        <v>322</v>
      </c>
      <c r="I1938" s="10" t="s">
        <v>322</v>
      </c>
      <c r="J1938" t="str" cm="1">
        <f t="array" ref="J1938">_xlfn.SWITCH(I1938, "Rectum","Rectum","Sigma","LC","LC","LC","RC","RC","left","LC","right","RC","Left colon","LC","Right colon","RC","NA","NA","TODO","NA","Multiple")</f>
        <v>NA</v>
      </c>
      <c r="K1938" s="10" t="s">
        <v>322</v>
      </c>
      <c r="L1938" s="10" t="s">
        <v>322</v>
      </c>
      <c r="M1938" s="10" t="s">
        <v>322</v>
      </c>
      <c r="N1938" s="11" t="s">
        <v>328</v>
      </c>
      <c r="O1938" s="12">
        <v>13403217</v>
      </c>
      <c r="P1938" s="13">
        <v>21572413</v>
      </c>
      <c r="Q1938" s="14">
        <v>0.61612806284500166</v>
      </c>
      <c r="R1938" s="13">
        <v>37242</v>
      </c>
      <c r="S1938" s="15">
        <v>1.0636659569086477E-3</v>
      </c>
      <c r="T1938" s="15">
        <v>1.7263715468454999E-3</v>
      </c>
    </row>
    <row r="1939" spans="1:20">
      <c r="A1939" s="10" t="s">
        <v>2345</v>
      </c>
      <c r="B1939" s="10" t="s">
        <v>2037</v>
      </c>
      <c r="C1939" s="10" t="s">
        <v>487</v>
      </c>
      <c r="D1939" s="10" t="s">
        <v>1819</v>
      </c>
      <c r="E1939" s="10" t="s">
        <v>832</v>
      </c>
      <c r="F1939" s="10">
        <v>57</v>
      </c>
      <c r="G1939" s="10" t="s">
        <v>340</v>
      </c>
      <c r="H1939" s="10" t="s">
        <v>322</v>
      </c>
      <c r="I1939" s="10" t="s">
        <v>322</v>
      </c>
      <c r="J1939" t="str" cm="1">
        <f t="array" ref="J1939">_xlfn.SWITCH(I1939, "Rectum","Rectum","Sigma","LC","LC","LC","RC","RC","left","LC","right","RC","Left colon","LC","Right colon","RC","NA","NA","TODO","NA","Multiple")</f>
        <v>NA</v>
      </c>
      <c r="K1939" s="10" t="s">
        <v>322</v>
      </c>
      <c r="L1939" s="10" t="s">
        <v>322</v>
      </c>
      <c r="M1939" s="10" t="s">
        <v>322</v>
      </c>
      <c r="N1939" s="11" t="s">
        <v>328</v>
      </c>
      <c r="O1939" s="12">
        <v>4830280</v>
      </c>
      <c r="P1939" s="13">
        <v>24385697</v>
      </c>
      <c r="Q1939" s="14">
        <v>0.83399931099979963</v>
      </c>
      <c r="R1939" s="13">
        <v>23492</v>
      </c>
      <c r="S1939" s="15">
        <v>8.0343456305584761E-4</v>
      </c>
      <c r="T1939" s="15">
        <v>9.6335159089362893E-4</v>
      </c>
    </row>
    <row r="1940" spans="1:20">
      <c r="A1940" s="10" t="s">
        <v>2346</v>
      </c>
      <c r="B1940" s="10" t="s">
        <v>2037</v>
      </c>
      <c r="C1940" s="10" t="s">
        <v>487</v>
      </c>
      <c r="D1940" s="10" t="s">
        <v>1819</v>
      </c>
      <c r="E1940" s="10" t="s">
        <v>832</v>
      </c>
      <c r="F1940" s="10">
        <v>63</v>
      </c>
      <c r="G1940" s="10" t="s">
        <v>320</v>
      </c>
      <c r="H1940" s="10" t="s">
        <v>322</v>
      </c>
      <c r="I1940" s="10" t="s">
        <v>322</v>
      </c>
      <c r="J1940" t="str" cm="1">
        <f t="array" ref="J1940">_xlfn.SWITCH(I1940, "Rectum","Rectum","Sigma","LC","LC","LC","RC","RC","left","LC","right","RC","Left colon","LC","Right colon","RC","NA","NA","TODO","NA","Multiple")</f>
        <v>NA</v>
      </c>
      <c r="K1940" s="10" t="s">
        <v>322</v>
      </c>
      <c r="L1940" s="10" t="s">
        <v>322</v>
      </c>
      <c r="M1940" s="10" t="s">
        <v>322</v>
      </c>
      <c r="N1940" s="11" t="s">
        <v>328</v>
      </c>
      <c r="O1940" s="12">
        <v>21939003</v>
      </c>
      <c r="P1940" s="13">
        <v>14927890</v>
      </c>
      <c r="Q1940" s="14">
        <v>0.40410376241837093</v>
      </c>
      <c r="R1940" s="13">
        <v>73842</v>
      </c>
      <c r="S1940" s="15">
        <v>1.9989315318171118E-3</v>
      </c>
      <c r="T1940" s="15">
        <v>4.9465798582385102E-3</v>
      </c>
    </row>
    <row r="1941" spans="1:20">
      <c r="A1941" s="10" t="s">
        <v>2347</v>
      </c>
      <c r="B1941" s="10" t="s">
        <v>2037</v>
      </c>
      <c r="C1941" s="10" t="s">
        <v>487</v>
      </c>
      <c r="D1941" s="10" t="s">
        <v>1819</v>
      </c>
      <c r="E1941" s="10" t="s">
        <v>832</v>
      </c>
      <c r="F1941" s="10">
        <v>59</v>
      </c>
      <c r="G1941" s="10" t="s">
        <v>340</v>
      </c>
      <c r="H1941" s="10" t="s">
        <v>322</v>
      </c>
      <c r="I1941" s="10" t="s">
        <v>322</v>
      </c>
      <c r="J1941" t="str" cm="1">
        <f t="array" ref="J1941">_xlfn.SWITCH(I1941, "Rectum","Rectum","Sigma","LC","LC","LC","RC","RC","left","LC","right","RC","Left colon","LC","Right colon","RC","NA","NA","TODO","NA","Multiple")</f>
        <v>NA</v>
      </c>
      <c r="K1941" s="10" t="s">
        <v>322</v>
      </c>
      <c r="L1941" s="10" t="s">
        <v>322</v>
      </c>
      <c r="M1941" s="10" t="s">
        <v>322</v>
      </c>
      <c r="N1941" s="11" t="s">
        <v>328</v>
      </c>
      <c r="O1941" s="12">
        <v>8528197</v>
      </c>
      <c r="P1941" s="13">
        <v>32525573</v>
      </c>
      <c r="Q1941" s="14">
        <v>0.79156390510765229</v>
      </c>
      <c r="R1941" s="13">
        <v>36498</v>
      </c>
      <c r="S1941" s="15">
        <v>8.8823952182545999E-4</v>
      </c>
      <c r="T1941" s="15">
        <v>1.1221324217716301E-3</v>
      </c>
    </row>
    <row r="1942" spans="1:20">
      <c r="A1942" s="10" t="s">
        <v>2348</v>
      </c>
      <c r="B1942" s="10" t="s">
        <v>2037</v>
      </c>
      <c r="C1942" s="10" t="s">
        <v>487</v>
      </c>
      <c r="D1942" s="10" t="s">
        <v>1819</v>
      </c>
      <c r="E1942" s="10" t="s">
        <v>832</v>
      </c>
      <c r="F1942" s="10">
        <v>62</v>
      </c>
      <c r="G1942" s="10" t="s">
        <v>340</v>
      </c>
      <c r="H1942" s="10" t="s">
        <v>322</v>
      </c>
      <c r="I1942" s="10" t="s">
        <v>322</v>
      </c>
      <c r="J1942" t="str" cm="1">
        <f t="array" ref="J1942">_xlfn.SWITCH(I1942, "Rectum","Rectum","Sigma","LC","LC","LC","RC","RC","left","LC","right","RC","Left colon","LC","Right colon","RC","NA","NA","TODO","NA","Multiple")</f>
        <v>NA</v>
      </c>
      <c r="K1942" s="10" t="s">
        <v>322</v>
      </c>
      <c r="L1942" s="10" t="s">
        <v>322</v>
      </c>
      <c r="M1942" s="10" t="s">
        <v>322</v>
      </c>
      <c r="N1942" s="11" t="s">
        <v>323</v>
      </c>
      <c r="O1942" s="12">
        <v>3372655</v>
      </c>
      <c r="P1942" s="13">
        <v>13012671</v>
      </c>
      <c r="Q1942" s="14">
        <v>0.79030013094061025</v>
      </c>
      <c r="R1942" s="13">
        <v>80154</v>
      </c>
      <c r="S1942" s="15">
        <v>4.868002633388155E-3</v>
      </c>
      <c r="T1942" s="15">
        <v>6.1596885066870603E-3</v>
      </c>
    </row>
    <row r="1943" spans="1:20">
      <c r="A1943" s="10" t="s">
        <v>2349</v>
      </c>
      <c r="B1943" s="10" t="s">
        <v>2037</v>
      </c>
      <c r="C1943" s="10" t="s">
        <v>487</v>
      </c>
      <c r="D1943" s="10" t="s">
        <v>1819</v>
      </c>
      <c r="E1943" s="10" t="s">
        <v>832</v>
      </c>
      <c r="F1943" s="10">
        <v>68</v>
      </c>
      <c r="G1943" s="10" t="s">
        <v>320</v>
      </c>
      <c r="H1943" s="10" t="s">
        <v>322</v>
      </c>
      <c r="I1943" s="10" t="s">
        <v>322</v>
      </c>
      <c r="J1943" t="str" cm="1">
        <f t="array" ref="J1943">_xlfn.SWITCH(I1943, "Rectum","Rectum","Sigma","LC","LC","LC","RC","RC","left","LC","right","RC","Left colon","LC","Right colon","RC","NA","NA","TODO","NA","Multiple")</f>
        <v>NA</v>
      </c>
      <c r="K1943" s="10" t="s">
        <v>322</v>
      </c>
      <c r="L1943" s="10" t="s">
        <v>322</v>
      </c>
      <c r="M1943" s="10" t="s">
        <v>322</v>
      </c>
      <c r="N1943" s="11" t="s">
        <v>328</v>
      </c>
      <c r="O1943" s="12">
        <v>11791157</v>
      </c>
      <c r="P1943" s="13">
        <v>24058568</v>
      </c>
      <c r="Q1943" s="14">
        <v>0.66921988600387383</v>
      </c>
      <c r="R1943" s="13">
        <v>100444</v>
      </c>
      <c r="S1943" s="15">
        <v>2.7939785206573019E-3</v>
      </c>
      <c r="T1943" s="15">
        <v>4.1749783278871803E-3</v>
      </c>
    </row>
    <row r="1944" spans="1:20">
      <c r="A1944" s="10" t="s">
        <v>2350</v>
      </c>
      <c r="B1944" s="10" t="s">
        <v>2037</v>
      </c>
      <c r="C1944" s="10" t="s">
        <v>487</v>
      </c>
      <c r="D1944" s="10" t="s">
        <v>1819</v>
      </c>
      <c r="E1944" s="10" t="s">
        <v>832</v>
      </c>
      <c r="F1944" s="10">
        <v>63</v>
      </c>
      <c r="G1944" s="10" t="s">
        <v>320</v>
      </c>
      <c r="H1944" s="10" t="s">
        <v>322</v>
      </c>
      <c r="I1944" s="10" t="s">
        <v>322</v>
      </c>
      <c r="J1944" t="str" cm="1">
        <f t="array" ref="J1944">_xlfn.SWITCH(I1944, "Rectum","Rectum","Sigma","LC","LC","LC","RC","RC","left","LC","right","RC","Left colon","LC","Right colon","RC","NA","NA","TODO","NA","Multiple")</f>
        <v>NA</v>
      </c>
      <c r="K1944" s="10" t="s">
        <v>322</v>
      </c>
      <c r="L1944" s="10" t="s">
        <v>322</v>
      </c>
      <c r="M1944" s="10" t="s">
        <v>322</v>
      </c>
      <c r="N1944" s="11" t="s">
        <v>328</v>
      </c>
      <c r="O1944" s="12">
        <v>3822840</v>
      </c>
      <c r="P1944" s="13">
        <v>31977340</v>
      </c>
      <c r="Q1944" s="14">
        <v>0.89290094196320069</v>
      </c>
      <c r="R1944" s="13">
        <v>12684</v>
      </c>
      <c r="S1944" s="15">
        <v>3.5417441062518762E-4</v>
      </c>
      <c r="T1944" s="15">
        <v>3.96655881946403E-4</v>
      </c>
    </row>
    <row r="1945" spans="1:20">
      <c r="A1945" s="10" t="s">
        <v>2351</v>
      </c>
      <c r="B1945" s="10" t="s">
        <v>2037</v>
      </c>
      <c r="C1945" s="10" t="s">
        <v>487</v>
      </c>
      <c r="D1945" s="10" t="s">
        <v>1819</v>
      </c>
      <c r="E1945" s="10" t="s">
        <v>832</v>
      </c>
      <c r="F1945" s="10">
        <v>73</v>
      </c>
      <c r="G1945" s="10" t="s">
        <v>340</v>
      </c>
      <c r="H1945" s="10" t="s">
        <v>322</v>
      </c>
      <c r="I1945" s="10" t="s">
        <v>322</v>
      </c>
      <c r="J1945" t="str" cm="1">
        <f t="array" ref="J1945">_xlfn.SWITCH(I1945, "Rectum","Rectum","Sigma","LC","LC","LC","RC","RC","left","LC","right","RC","Left colon","LC","Right colon","RC","NA","NA","TODO","NA","Multiple")</f>
        <v>NA</v>
      </c>
      <c r="K1945" s="10" t="s">
        <v>322</v>
      </c>
      <c r="L1945" s="10" t="s">
        <v>322</v>
      </c>
      <c r="M1945" s="10" t="s">
        <v>322</v>
      </c>
      <c r="N1945" s="11" t="s">
        <v>328</v>
      </c>
      <c r="O1945" s="12">
        <v>15895957</v>
      </c>
      <c r="P1945" s="13">
        <v>21472850</v>
      </c>
      <c r="Q1945" s="14">
        <v>0.57344912281273352</v>
      </c>
      <c r="R1945" s="13">
        <v>76276</v>
      </c>
      <c r="S1945" s="15">
        <v>2.0370097724179167E-3</v>
      </c>
      <c r="T1945" s="15">
        <v>3.5522066237132E-3</v>
      </c>
    </row>
    <row r="1946" spans="1:20">
      <c r="A1946" s="10" t="s">
        <v>2352</v>
      </c>
      <c r="B1946" s="10" t="s">
        <v>2037</v>
      </c>
      <c r="C1946" s="10" t="s">
        <v>487</v>
      </c>
      <c r="D1946" s="10" t="s">
        <v>1819</v>
      </c>
      <c r="E1946" s="10" t="s">
        <v>832</v>
      </c>
      <c r="F1946" s="10">
        <v>71</v>
      </c>
      <c r="G1946" s="10" t="s">
        <v>320</v>
      </c>
      <c r="H1946" s="10" t="s">
        <v>322</v>
      </c>
      <c r="I1946" s="10" t="s">
        <v>322</v>
      </c>
      <c r="J1946" t="str" cm="1">
        <f t="array" ref="J1946">_xlfn.SWITCH(I1946, "Rectum","Rectum","Sigma","LC","LC","LC","RC","RC","left","LC","right","RC","Left colon","LC","Right colon","RC","NA","NA","TODO","NA","Multiple")</f>
        <v>NA</v>
      </c>
      <c r="K1946" s="10" t="s">
        <v>322</v>
      </c>
      <c r="L1946" s="10" t="s">
        <v>322</v>
      </c>
      <c r="M1946" s="10" t="s">
        <v>322</v>
      </c>
      <c r="N1946" s="11" t="s">
        <v>328</v>
      </c>
      <c r="O1946" s="12">
        <v>4207908</v>
      </c>
      <c r="P1946" s="13">
        <v>40166730</v>
      </c>
      <c r="Q1946" s="14">
        <v>0.90482557284435461</v>
      </c>
      <c r="R1946" s="13">
        <v>17045</v>
      </c>
      <c r="S1946" s="15">
        <v>3.839683212731538E-4</v>
      </c>
      <c r="T1946" s="15">
        <v>4.2435617736370399E-4</v>
      </c>
    </row>
    <row r="1947" spans="1:20">
      <c r="A1947" s="10" t="s">
        <v>2353</v>
      </c>
      <c r="B1947" s="10" t="s">
        <v>2037</v>
      </c>
      <c r="C1947" s="10" t="s">
        <v>487</v>
      </c>
      <c r="D1947" s="10" t="s">
        <v>1819</v>
      </c>
      <c r="E1947" s="10" t="s">
        <v>832</v>
      </c>
      <c r="F1947" s="10">
        <v>57</v>
      </c>
      <c r="G1947" s="10" t="s">
        <v>340</v>
      </c>
      <c r="H1947" s="10" t="s">
        <v>322</v>
      </c>
      <c r="I1947" s="10" t="s">
        <v>322</v>
      </c>
      <c r="J1947" t="str" cm="1">
        <f t="array" ref="J1947">_xlfn.SWITCH(I1947, "Rectum","Rectum","Sigma","LC","LC","LC","RC","RC","left","LC","right","RC","Left colon","LC","Right colon","RC","NA","NA","TODO","NA","Multiple")</f>
        <v>NA</v>
      </c>
      <c r="K1947" s="10" t="s">
        <v>322</v>
      </c>
      <c r="L1947" s="10" t="s">
        <v>322</v>
      </c>
      <c r="M1947" s="10" t="s">
        <v>322</v>
      </c>
      <c r="N1947" s="11" t="s">
        <v>323</v>
      </c>
      <c r="O1947" s="12">
        <v>3114155</v>
      </c>
      <c r="P1947" s="13">
        <v>42147004</v>
      </c>
      <c r="Q1947" s="14">
        <v>0.92990216888237032</v>
      </c>
      <c r="R1947" s="13">
        <v>62968</v>
      </c>
      <c r="S1947" s="15">
        <v>1.3892821366421465E-3</v>
      </c>
      <c r="T1947" s="15">
        <v>1.49400892172549E-3</v>
      </c>
    </row>
    <row r="1948" spans="1:20">
      <c r="A1948" s="10" t="s">
        <v>2354</v>
      </c>
      <c r="B1948" s="10" t="s">
        <v>2037</v>
      </c>
      <c r="C1948" s="10" t="s">
        <v>487</v>
      </c>
      <c r="D1948" s="10" t="s">
        <v>1819</v>
      </c>
      <c r="E1948" s="10" t="s">
        <v>832</v>
      </c>
      <c r="F1948" s="10">
        <v>61</v>
      </c>
      <c r="G1948" s="10" t="s">
        <v>340</v>
      </c>
      <c r="H1948" s="10" t="s">
        <v>322</v>
      </c>
      <c r="I1948" s="10" t="s">
        <v>322</v>
      </c>
      <c r="J1948" t="str" cm="1">
        <f t="array" ref="J1948">_xlfn.SWITCH(I1948, "Rectum","Rectum","Sigma","LC","LC","LC","RC","RC","left","LC","right","RC","Left colon","LC","Right colon","RC","NA","NA","TODO","NA","Multiple")</f>
        <v>NA</v>
      </c>
      <c r="K1948" s="10" t="s">
        <v>322</v>
      </c>
      <c r="L1948" s="10" t="s">
        <v>322</v>
      </c>
      <c r="M1948" s="10" t="s">
        <v>322</v>
      </c>
      <c r="N1948" s="11" t="s">
        <v>328</v>
      </c>
      <c r="O1948" s="12">
        <v>13447839</v>
      </c>
      <c r="P1948" s="13">
        <v>29538027</v>
      </c>
      <c r="Q1948" s="14">
        <v>0.68598044253849599</v>
      </c>
      <c r="R1948" s="13">
        <v>73710</v>
      </c>
      <c r="S1948" s="15">
        <v>1.7118143476377936E-3</v>
      </c>
      <c r="T1948" s="15">
        <v>2.4954273350755603E-3</v>
      </c>
    </row>
    <row r="1949" spans="1:20">
      <c r="A1949" s="10" t="s">
        <v>2355</v>
      </c>
      <c r="B1949" s="10" t="s">
        <v>2037</v>
      </c>
      <c r="C1949" s="10" t="s">
        <v>487</v>
      </c>
      <c r="D1949" s="10" t="s">
        <v>1819</v>
      </c>
      <c r="E1949" s="10" t="s">
        <v>832</v>
      </c>
      <c r="F1949" s="10">
        <v>59</v>
      </c>
      <c r="G1949" s="10" t="s">
        <v>340</v>
      </c>
      <c r="H1949" s="10" t="s">
        <v>322</v>
      </c>
      <c r="I1949" s="10" t="s">
        <v>322</v>
      </c>
      <c r="J1949" t="str" cm="1">
        <f t="array" ref="J1949">_xlfn.SWITCH(I1949, "Rectum","Rectum","Sigma","LC","LC","LC","RC","RC","left","LC","right","RC","Left colon","LC","Right colon","RC","NA","NA","TODO","NA","Multiple")</f>
        <v>NA</v>
      </c>
      <c r="K1949" s="10" t="s">
        <v>322</v>
      </c>
      <c r="L1949" s="10" t="s">
        <v>322</v>
      </c>
      <c r="M1949" s="10" t="s">
        <v>322</v>
      </c>
      <c r="N1949" s="11" t="s">
        <v>328</v>
      </c>
      <c r="O1949" s="12">
        <v>8999013</v>
      </c>
      <c r="P1949" s="13">
        <v>24822725</v>
      </c>
      <c r="Q1949" s="14">
        <v>0.7322242504160934</v>
      </c>
      <c r="R1949" s="13">
        <v>78703</v>
      </c>
      <c r="S1949" s="15">
        <v>2.3215922176351629E-3</v>
      </c>
      <c r="T1949" s="15">
        <v>3.1706027440581205E-3</v>
      </c>
    </row>
    <row r="1950" spans="1:20">
      <c r="A1950" s="10" t="s">
        <v>2356</v>
      </c>
      <c r="B1950" s="10" t="s">
        <v>2037</v>
      </c>
      <c r="C1950" s="10" t="s">
        <v>487</v>
      </c>
      <c r="D1950" s="10" t="s">
        <v>1819</v>
      </c>
      <c r="E1950" s="10" t="s">
        <v>832</v>
      </c>
      <c r="F1950" s="10">
        <v>65</v>
      </c>
      <c r="G1950" s="10" t="s">
        <v>320</v>
      </c>
      <c r="H1950" s="10" t="s">
        <v>322</v>
      </c>
      <c r="I1950" s="10" t="s">
        <v>322</v>
      </c>
      <c r="J1950" t="str" cm="1">
        <f t="array" ref="J1950">_xlfn.SWITCH(I1950, "Rectum","Rectum","Sigma","LC","LC","LC","RC","RC","left","LC","right","RC","Left colon","LC","Right colon","RC","NA","NA","TODO","NA","Multiple")</f>
        <v>NA</v>
      </c>
      <c r="K1950" s="10" t="s">
        <v>322</v>
      </c>
      <c r="L1950" s="10" t="s">
        <v>322</v>
      </c>
      <c r="M1950" s="10" t="s">
        <v>322</v>
      </c>
      <c r="N1950" s="11" t="s">
        <v>328</v>
      </c>
      <c r="O1950" s="12">
        <v>15762958</v>
      </c>
      <c r="P1950" s="13">
        <v>14887840</v>
      </c>
      <c r="Q1950" s="14">
        <v>0.48478897988042241</v>
      </c>
      <c r="R1950" s="13">
        <v>59141</v>
      </c>
      <c r="S1950" s="15">
        <v>1.925793470315913E-3</v>
      </c>
      <c r="T1950" s="15">
        <v>3.9724365656804497E-3</v>
      </c>
    </row>
    <row r="1951" spans="1:20">
      <c r="A1951" s="10" t="s">
        <v>2357</v>
      </c>
      <c r="B1951" s="10" t="s">
        <v>2037</v>
      </c>
      <c r="C1951" s="10" t="s">
        <v>487</v>
      </c>
      <c r="D1951" s="10" t="s">
        <v>1819</v>
      </c>
      <c r="E1951" s="10" t="s">
        <v>832</v>
      </c>
      <c r="F1951" s="10">
        <v>60</v>
      </c>
      <c r="G1951" s="10" t="s">
        <v>340</v>
      </c>
      <c r="H1951" s="10" t="s">
        <v>322</v>
      </c>
      <c r="I1951" s="10" t="s">
        <v>322</v>
      </c>
      <c r="J1951" t="str" cm="1">
        <f t="array" ref="J1951">_xlfn.SWITCH(I1951, "Rectum","Rectum","Sigma","LC","LC","LC","RC","RC","left","LC","right","RC","Left colon","LC","Right colon","RC","NA","NA","TODO","NA","Multiple")</f>
        <v>NA</v>
      </c>
      <c r="K1951" s="10" t="s">
        <v>322</v>
      </c>
      <c r="L1951" s="10" t="s">
        <v>322</v>
      </c>
      <c r="M1951" s="10" t="s">
        <v>322</v>
      </c>
      <c r="N1951" s="11" t="s">
        <v>323</v>
      </c>
      <c r="O1951" s="12">
        <v>6558289</v>
      </c>
      <c r="P1951" s="13">
        <v>30699132</v>
      </c>
      <c r="Q1951" s="14">
        <v>0.8235885653700995</v>
      </c>
      <c r="R1951" s="13">
        <v>17419</v>
      </c>
      <c r="S1951" s="15">
        <v>4.6731253574797371E-4</v>
      </c>
      <c r="T1951" s="15">
        <v>5.6741017954514206E-4</v>
      </c>
    </row>
    <row r="1952" spans="1:20">
      <c r="A1952" s="10" t="s">
        <v>2358</v>
      </c>
      <c r="B1952" s="10" t="s">
        <v>2037</v>
      </c>
      <c r="C1952" s="10" t="s">
        <v>487</v>
      </c>
      <c r="D1952" s="10" t="s">
        <v>1819</v>
      </c>
      <c r="E1952" s="10" t="s">
        <v>832</v>
      </c>
      <c r="F1952" s="10">
        <v>71</v>
      </c>
      <c r="G1952" s="10" t="s">
        <v>340</v>
      </c>
      <c r="H1952" s="10" t="s">
        <v>322</v>
      </c>
      <c r="I1952" s="10" t="s">
        <v>322</v>
      </c>
      <c r="J1952" t="str" cm="1">
        <f t="array" ref="J1952">_xlfn.SWITCH(I1952, "Rectum","Rectum","Sigma","LC","LC","LC","RC","RC","left","LC","right","RC","Left colon","LC","Right colon","RC","NA","NA","TODO","NA","Multiple")</f>
        <v>NA</v>
      </c>
      <c r="K1952" s="10" t="s">
        <v>322</v>
      </c>
      <c r="L1952" s="10" t="s">
        <v>322</v>
      </c>
      <c r="M1952" s="10" t="s">
        <v>322</v>
      </c>
      <c r="N1952" s="11" t="s">
        <v>328</v>
      </c>
      <c r="O1952" s="12">
        <v>27148185</v>
      </c>
      <c r="P1952" s="13">
        <v>17210889</v>
      </c>
      <c r="Q1952" s="14">
        <v>0.38704963726034464</v>
      </c>
      <c r="R1952" s="13">
        <v>107804</v>
      </c>
      <c r="S1952" s="15">
        <v>2.4243662889937988E-3</v>
      </c>
      <c r="T1952" s="15">
        <v>6.2637089809829101E-3</v>
      </c>
    </row>
    <row r="1953" spans="1:20">
      <c r="A1953" s="10" t="s">
        <v>2359</v>
      </c>
      <c r="B1953" s="10" t="s">
        <v>2037</v>
      </c>
      <c r="C1953" s="10" t="s">
        <v>487</v>
      </c>
      <c r="D1953" s="10" t="s">
        <v>1819</v>
      </c>
      <c r="E1953" s="10" t="s">
        <v>832</v>
      </c>
      <c r="F1953" s="10">
        <v>65</v>
      </c>
      <c r="G1953" s="10" t="s">
        <v>340</v>
      </c>
      <c r="H1953" s="10" t="s">
        <v>322</v>
      </c>
      <c r="I1953" s="10" t="s">
        <v>322</v>
      </c>
      <c r="J1953" t="str" cm="1">
        <f t="array" ref="J1953">_xlfn.SWITCH(I1953, "Rectum","Rectum","Sigma","LC","LC","LC","RC","RC","left","LC","right","RC","Left colon","LC","Right colon","RC","NA","NA","TODO","NA","Multiple")</f>
        <v>NA</v>
      </c>
      <c r="K1953" s="10" t="s">
        <v>322</v>
      </c>
      <c r="L1953" s="10" t="s">
        <v>322</v>
      </c>
      <c r="M1953" s="10" t="s">
        <v>322</v>
      </c>
      <c r="N1953" s="11" t="s">
        <v>328</v>
      </c>
      <c r="O1953" s="12">
        <v>10736169</v>
      </c>
      <c r="P1953" s="13">
        <v>21654381</v>
      </c>
      <c r="Q1953" s="14">
        <v>0.6674119723784947</v>
      </c>
      <c r="R1953" s="13">
        <v>54749</v>
      </c>
      <c r="S1953" s="15">
        <v>1.6874247329328048E-3</v>
      </c>
      <c r="T1953" s="15">
        <v>2.5283105529546202E-3</v>
      </c>
    </row>
    <row r="1954" spans="1:20">
      <c r="A1954" s="10" t="s">
        <v>2360</v>
      </c>
      <c r="B1954" s="10" t="s">
        <v>2037</v>
      </c>
      <c r="C1954" s="10" t="s">
        <v>487</v>
      </c>
      <c r="D1954" s="10" t="s">
        <v>1819</v>
      </c>
      <c r="E1954" s="10" t="s">
        <v>832</v>
      </c>
      <c r="F1954" s="10">
        <v>71</v>
      </c>
      <c r="G1954" s="10" t="s">
        <v>340</v>
      </c>
      <c r="H1954" s="10" t="s">
        <v>322</v>
      </c>
      <c r="I1954" s="10" t="s">
        <v>322</v>
      </c>
      <c r="J1954" t="str" cm="1">
        <f t="array" ref="J1954">_xlfn.SWITCH(I1954, "Rectum","Rectum","Sigma","LC","LC","LC","RC","RC","left","LC","right","RC","Left colon","LC","Right colon","RC","NA","NA","TODO","NA","Multiple")</f>
        <v>NA</v>
      </c>
      <c r="K1954" s="10" t="s">
        <v>322</v>
      </c>
      <c r="L1954" s="10" t="s">
        <v>322</v>
      </c>
      <c r="M1954" s="10" t="s">
        <v>322</v>
      </c>
      <c r="N1954" s="11" t="s">
        <v>328</v>
      </c>
      <c r="O1954" s="12">
        <v>8593064</v>
      </c>
      <c r="P1954" s="13">
        <v>23219015</v>
      </c>
      <c r="Q1954" s="14">
        <v>0.72843125361152683</v>
      </c>
      <c r="R1954" s="13">
        <v>63290</v>
      </c>
      <c r="S1954" s="15">
        <v>1.9855456418402559E-3</v>
      </c>
      <c r="T1954" s="15">
        <v>2.7257831566067699E-3</v>
      </c>
    </row>
    <row r="1955" spans="1:20">
      <c r="A1955" s="10" t="s">
        <v>2361</v>
      </c>
      <c r="B1955" s="10" t="s">
        <v>2037</v>
      </c>
      <c r="C1955" s="10" t="s">
        <v>487</v>
      </c>
      <c r="D1955" s="10" t="s">
        <v>1819</v>
      </c>
      <c r="E1955" s="10" t="s">
        <v>832</v>
      </c>
      <c r="F1955" s="10">
        <v>65</v>
      </c>
      <c r="G1955" s="10" t="s">
        <v>320</v>
      </c>
      <c r="H1955" s="10" t="s">
        <v>322</v>
      </c>
      <c r="I1955" s="10" t="s">
        <v>322</v>
      </c>
      <c r="J1955" t="str" cm="1">
        <f t="array" ref="J1955">_xlfn.SWITCH(I1955, "Rectum","Rectum","Sigma","LC","LC","LC","RC","RC","left","LC","right","RC","Left colon","LC","Right colon","RC","NA","NA","TODO","NA","Multiple")</f>
        <v>NA</v>
      </c>
      <c r="K1955" s="10" t="s">
        <v>322</v>
      </c>
      <c r="L1955" s="10" t="s">
        <v>322</v>
      </c>
      <c r="M1955" s="10" t="s">
        <v>322</v>
      </c>
      <c r="N1955" s="11" t="s">
        <v>323</v>
      </c>
      <c r="O1955" s="12">
        <v>1057276</v>
      </c>
      <c r="P1955" s="13">
        <v>36618691</v>
      </c>
      <c r="Q1955" s="14">
        <v>0.97184662448775849</v>
      </c>
      <c r="R1955" s="13">
        <v>3529</v>
      </c>
      <c r="S1955" s="15">
        <v>9.3658365281743685E-5</v>
      </c>
      <c r="T1955" s="15">
        <v>9.6371549709409302E-5</v>
      </c>
    </row>
    <row r="1956" spans="1:20">
      <c r="A1956" s="10" t="s">
        <v>2362</v>
      </c>
      <c r="B1956" s="10" t="s">
        <v>2037</v>
      </c>
      <c r="C1956" s="10" t="s">
        <v>487</v>
      </c>
      <c r="D1956" s="10" t="s">
        <v>1819</v>
      </c>
      <c r="E1956" s="10" t="s">
        <v>832</v>
      </c>
      <c r="F1956" s="10">
        <v>66</v>
      </c>
      <c r="G1956" s="10" t="s">
        <v>320</v>
      </c>
      <c r="H1956" s="10" t="s">
        <v>322</v>
      </c>
      <c r="I1956" s="10" t="s">
        <v>322</v>
      </c>
      <c r="J1956" t="str" cm="1">
        <f t="array" ref="J1956">_xlfn.SWITCH(I1956, "Rectum","Rectum","Sigma","LC","LC","LC","RC","RC","left","LC","right","RC","Left colon","LC","Right colon","RC","NA","NA","TODO","NA","Multiple")</f>
        <v>NA</v>
      </c>
      <c r="K1956" s="10" t="s">
        <v>322</v>
      </c>
      <c r="L1956" s="10" t="s">
        <v>322</v>
      </c>
      <c r="M1956" s="10" t="s">
        <v>322</v>
      </c>
      <c r="N1956" s="11" t="s">
        <v>328</v>
      </c>
      <c r="O1956" s="12">
        <v>5774335</v>
      </c>
      <c r="P1956" s="13">
        <v>34471268</v>
      </c>
      <c r="Q1956" s="14">
        <v>0.85600731008815556</v>
      </c>
      <c r="R1956" s="13">
        <v>24226</v>
      </c>
      <c r="S1956" s="15">
        <v>6.0159182697299264E-4</v>
      </c>
      <c r="T1956" s="15">
        <v>7.02788188702545E-4</v>
      </c>
    </row>
    <row r="1957" spans="1:20">
      <c r="A1957" s="10" t="s">
        <v>2363</v>
      </c>
      <c r="B1957" s="10" t="s">
        <v>2037</v>
      </c>
      <c r="C1957" s="10" t="s">
        <v>487</v>
      </c>
      <c r="D1957" s="10" t="s">
        <v>1819</v>
      </c>
      <c r="E1957" s="10" t="s">
        <v>832</v>
      </c>
      <c r="F1957" s="10">
        <v>79</v>
      </c>
      <c r="G1957" s="10" t="s">
        <v>340</v>
      </c>
      <c r="H1957" s="10" t="s">
        <v>322</v>
      </c>
      <c r="I1957" s="10" t="s">
        <v>322</v>
      </c>
      <c r="J1957" t="str" cm="1">
        <f t="array" ref="J1957">_xlfn.SWITCH(I1957, "Rectum","Rectum","Sigma","LC","LC","LC","RC","RC","left","LC","right","RC","Left colon","LC","Right colon","RC","NA","NA","TODO","NA","Multiple")</f>
        <v>NA</v>
      </c>
      <c r="K1957" s="10" t="s">
        <v>322</v>
      </c>
      <c r="L1957" s="10" t="s">
        <v>322</v>
      </c>
      <c r="M1957" s="10" t="s">
        <v>322</v>
      </c>
      <c r="N1957" s="11" t="s">
        <v>328</v>
      </c>
      <c r="O1957" s="12">
        <v>7784806</v>
      </c>
      <c r="P1957" s="13">
        <v>31425054</v>
      </c>
      <c r="Q1957" s="14">
        <v>0.80091334293085403</v>
      </c>
      <c r="R1957" s="13">
        <v>26662</v>
      </c>
      <c r="S1957" s="15">
        <v>6.795199635686364E-4</v>
      </c>
      <c r="T1957" s="15">
        <v>8.4843131852693104E-4</v>
      </c>
    </row>
    <row r="1958" spans="1:20">
      <c r="A1958" s="10" t="s">
        <v>2364</v>
      </c>
      <c r="B1958" s="10" t="s">
        <v>2037</v>
      </c>
      <c r="C1958" s="10" t="s">
        <v>487</v>
      </c>
      <c r="D1958" s="10" t="s">
        <v>1819</v>
      </c>
      <c r="E1958" s="10" t="s">
        <v>832</v>
      </c>
      <c r="F1958" s="10">
        <v>71</v>
      </c>
      <c r="G1958" s="10" t="s">
        <v>320</v>
      </c>
      <c r="H1958" s="10" t="s">
        <v>322</v>
      </c>
      <c r="I1958" s="10" t="s">
        <v>322</v>
      </c>
      <c r="J1958" t="str" cm="1">
        <f t="array" ref="J1958">_xlfn.SWITCH(I1958, "Rectum","Rectum","Sigma","LC","LC","LC","RC","RC","left","LC","right","RC","Left colon","LC","Right colon","RC","NA","NA","TODO","NA","Multiple")</f>
        <v>NA</v>
      </c>
      <c r="K1958" s="10" t="s">
        <v>322</v>
      </c>
      <c r="L1958" s="10" t="s">
        <v>322</v>
      </c>
      <c r="M1958" s="10" t="s">
        <v>322</v>
      </c>
      <c r="N1958" s="11" t="s">
        <v>328</v>
      </c>
      <c r="O1958" s="12">
        <v>9764269</v>
      </c>
      <c r="P1958" s="13">
        <v>33563434</v>
      </c>
      <c r="Q1958" s="14">
        <v>0.77386349333322324</v>
      </c>
      <c r="R1958" s="13">
        <v>43556</v>
      </c>
      <c r="S1958" s="15">
        <v>1.0042595258763414E-3</v>
      </c>
      <c r="T1958" s="15">
        <v>1.2977218004570101E-3</v>
      </c>
    </row>
    <row r="1959" spans="1:20">
      <c r="A1959" s="10" t="s">
        <v>2365</v>
      </c>
      <c r="B1959" s="10" t="s">
        <v>2037</v>
      </c>
      <c r="C1959" s="10" t="s">
        <v>487</v>
      </c>
      <c r="D1959" s="10" t="s">
        <v>1819</v>
      </c>
      <c r="E1959" s="10" t="s">
        <v>832</v>
      </c>
      <c r="F1959" s="10">
        <v>57</v>
      </c>
      <c r="G1959" s="10" t="s">
        <v>320</v>
      </c>
      <c r="H1959" s="10" t="s">
        <v>322</v>
      </c>
      <c r="I1959" s="10" t="s">
        <v>322</v>
      </c>
      <c r="J1959" t="str" cm="1">
        <f t="array" ref="J1959">_xlfn.SWITCH(I1959, "Rectum","Rectum","Sigma","LC","LC","LC","RC","RC","left","LC","right","RC","Left colon","LC","Right colon","RC","NA","NA","TODO","NA","Multiple")</f>
        <v>NA</v>
      </c>
      <c r="K1959" s="10" t="s">
        <v>322</v>
      </c>
      <c r="L1959" s="10" t="s">
        <v>322</v>
      </c>
      <c r="M1959" s="10" t="s">
        <v>322</v>
      </c>
      <c r="N1959" s="11" t="s">
        <v>328</v>
      </c>
      <c r="O1959" s="12">
        <v>20670001</v>
      </c>
      <c r="P1959" s="13">
        <v>13305622</v>
      </c>
      <c r="Q1959" s="14">
        <v>0.39038802520981897</v>
      </c>
      <c r="R1959" s="13">
        <v>107446</v>
      </c>
      <c r="S1959" s="15">
        <v>3.1524743267691063E-3</v>
      </c>
      <c r="T1959" s="15">
        <v>8.0752331608398304E-3</v>
      </c>
    </row>
    <row r="1960" spans="1:20">
      <c r="A1960" s="10" t="s">
        <v>2366</v>
      </c>
      <c r="B1960" s="10" t="s">
        <v>2037</v>
      </c>
      <c r="C1960" s="10" t="s">
        <v>487</v>
      </c>
      <c r="D1960" s="10" t="s">
        <v>1819</v>
      </c>
      <c r="E1960" s="10" t="s">
        <v>832</v>
      </c>
      <c r="F1960" s="10">
        <v>64</v>
      </c>
      <c r="G1960" s="10" t="s">
        <v>320</v>
      </c>
      <c r="H1960" s="10" t="s">
        <v>322</v>
      </c>
      <c r="I1960" s="10" t="s">
        <v>322</v>
      </c>
      <c r="J1960" t="str" cm="1">
        <f t="array" ref="J1960">_xlfn.SWITCH(I1960, "Rectum","Rectum","Sigma","LC","LC","LC","RC","RC","left","LC","right","RC","Left colon","LC","Right colon","RC","NA","NA","TODO","NA","Multiple")</f>
        <v>NA</v>
      </c>
      <c r="K1960" s="10" t="s">
        <v>322</v>
      </c>
      <c r="L1960" s="10" t="s">
        <v>322</v>
      </c>
      <c r="M1960" s="10" t="s">
        <v>322</v>
      </c>
      <c r="N1960" s="11" t="s">
        <v>328</v>
      </c>
      <c r="O1960" s="12">
        <v>10228118</v>
      </c>
      <c r="P1960" s="13">
        <v>23050991</v>
      </c>
      <c r="Q1960" s="14">
        <v>0.69179835530136347</v>
      </c>
      <c r="R1960" s="13">
        <v>41281</v>
      </c>
      <c r="S1960" s="15">
        <v>1.2389110691681581E-3</v>
      </c>
      <c r="T1960" s="15">
        <v>1.7908557597371799E-3</v>
      </c>
    </row>
    <row r="1961" spans="1:20">
      <c r="A1961" s="10" t="s">
        <v>2367</v>
      </c>
      <c r="B1961" s="10" t="s">
        <v>2037</v>
      </c>
      <c r="C1961" s="10" t="s">
        <v>487</v>
      </c>
      <c r="D1961" s="10" t="s">
        <v>1819</v>
      </c>
      <c r="E1961" s="10" t="s">
        <v>832</v>
      </c>
      <c r="F1961" s="10">
        <v>65</v>
      </c>
      <c r="G1961" s="10" t="s">
        <v>320</v>
      </c>
      <c r="H1961" s="10" t="s">
        <v>322</v>
      </c>
      <c r="I1961" s="10" t="s">
        <v>322</v>
      </c>
      <c r="J1961" t="str" cm="1">
        <f t="array" ref="J1961">_xlfn.SWITCH(I1961, "Rectum","Rectum","Sigma","LC","LC","LC","RC","RC","left","LC","right","RC","Left colon","LC","Right colon","RC","NA","NA","TODO","NA","Multiple")</f>
        <v>NA</v>
      </c>
      <c r="K1961" s="10" t="s">
        <v>322</v>
      </c>
      <c r="L1961" s="10" t="s">
        <v>322</v>
      </c>
      <c r="M1961" s="10" t="s">
        <v>322</v>
      </c>
      <c r="N1961" s="11" t="s">
        <v>328</v>
      </c>
      <c r="O1961" s="12">
        <v>3216114</v>
      </c>
      <c r="P1961" s="13">
        <v>29411251</v>
      </c>
      <c r="Q1961" s="14">
        <v>0.89981201428930035</v>
      </c>
      <c r="R1961" s="13">
        <v>58630</v>
      </c>
      <c r="S1961" s="15">
        <v>1.7937345948930115E-3</v>
      </c>
      <c r="T1961" s="15">
        <v>1.9934548176818502E-3</v>
      </c>
    </row>
    <row r="1962" spans="1:20">
      <c r="A1962" s="10" t="s">
        <v>2368</v>
      </c>
      <c r="B1962" s="10" t="s">
        <v>2037</v>
      </c>
      <c r="C1962" s="10" t="s">
        <v>487</v>
      </c>
      <c r="D1962" s="10" t="s">
        <v>1819</v>
      </c>
      <c r="E1962" s="10" t="s">
        <v>832</v>
      </c>
      <c r="F1962" s="10">
        <v>58</v>
      </c>
      <c r="G1962" s="10" t="s">
        <v>320</v>
      </c>
      <c r="H1962" s="10" t="s">
        <v>322</v>
      </c>
      <c r="I1962" s="10" t="s">
        <v>322</v>
      </c>
      <c r="J1962" t="str" cm="1">
        <f t="array" ref="J1962">_xlfn.SWITCH(I1962, "Rectum","Rectum","Sigma","LC","LC","LC","RC","RC","left","LC","right","RC","Left colon","LC","Right colon","RC","NA","NA","TODO","NA","Multiple")</f>
        <v>NA</v>
      </c>
      <c r="K1962" s="10" t="s">
        <v>322</v>
      </c>
      <c r="L1962" s="10" t="s">
        <v>322</v>
      </c>
      <c r="M1962" s="10" t="s">
        <v>322</v>
      </c>
      <c r="N1962" s="11" t="s">
        <v>328</v>
      </c>
      <c r="O1962" s="12">
        <v>10362655</v>
      </c>
      <c r="P1962" s="13">
        <v>20203257</v>
      </c>
      <c r="Q1962" s="14">
        <v>0.66001549087582578</v>
      </c>
      <c r="R1962" s="13">
        <v>44365</v>
      </c>
      <c r="S1962" s="15">
        <v>1.4493498376378627E-3</v>
      </c>
      <c r="T1962" s="15">
        <v>2.1959330616840599E-3</v>
      </c>
    </row>
    <row r="1963" spans="1:20">
      <c r="A1963" s="10" t="s">
        <v>2369</v>
      </c>
      <c r="B1963" s="10" t="s">
        <v>2037</v>
      </c>
      <c r="C1963" s="10" t="s">
        <v>487</v>
      </c>
      <c r="D1963" s="10" t="s">
        <v>1819</v>
      </c>
      <c r="E1963" s="10" t="s">
        <v>832</v>
      </c>
      <c r="F1963" s="10">
        <v>59</v>
      </c>
      <c r="G1963" s="10" t="s">
        <v>320</v>
      </c>
      <c r="H1963" s="10" t="s">
        <v>322</v>
      </c>
      <c r="I1963" s="10" t="s">
        <v>322</v>
      </c>
      <c r="J1963" t="str" cm="1">
        <f t="array" ref="J1963">_xlfn.SWITCH(I1963, "Rectum","Rectum","Sigma","LC","LC","LC","RC","RC","left","LC","right","RC","Left colon","LC","Right colon","RC","NA","NA","TODO","NA","Multiple")</f>
        <v>NA</v>
      </c>
      <c r="K1963" s="10" t="s">
        <v>322</v>
      </c>
      <c r="L1963" s="10" t="s">
        <v>322</v>
      </c>
      <c r="M1963" s="10" t="s">
        <v>322</v>
      </c>
      <c r="N1963" s="11" t="s">
        <v>328</v>
      </c>
      <c r="O1963" s="12">
        <v>5066863</v>
      </c>
      <c r="P1963" s="13">
        <v>32631295</v>
      </c>
      <c r="Q1963" s="14">
        <v>0.86519142402629523</v>
      </c>
      <c r="R1963" s="13">
        <v>17536</v>
      </c>
      <c r="S1963" s="15">
        <v>4.6495233522681568E-4</v>
      </c>
      <c r="T1963" s="15">
        <v>5.3739822461842208E-4</v>
      </c>
    </row>
    <row r="1964" spans="1:20">
      <c r="A1964" s="10" t="s">
        <v>2370</v>
      </c>
      <c r="B1964" s="10" t="s">
        <v>2037</v>
      </c>
      <c r="C1964" s="10" t="s">
        <v>487</v>
      </c>
      <c r="D1964" s="10" t="s">
        <v>1819</v>
      </c>
      <c r="E1964" s="10" t="s">
        <v>832</v>
      </c>
      <c r="F1964" s="10">
        <v>67</v>
      </c>
      <c r="G1964" s="10" t="s">
        <v>320</v>
      </c>
      <c r="H1964" s="10" t="s">
        <v>322</v>
      </c>
      <c r="I1964" s="10" t="s">
        <v>322</v>
      </c>
      <c r="J1964" t="str" cm="1">
        <f t="array" ref="J1964">_xlfn.SWITCH(I1964, "Rectum","Rectum","Sigma","LC","LC","LC","RC","RC","left","LC","right","RC","Left colon","LC","Right colon","RC","NA","NA","TODO","NA","Multiple")</f>
        <v>NA</v>
      </c>
      <c r="K1964" s="10" t="s">
        <v>322</v>
      </c>
      <c r="L1964" s="10" t="s">
        <v>322</v>
      </c>
      <c r="M1964" s="10" t="s">
        <v>322</v>
      </c>
      <c r="N1964" s="11" t="s">
        <v>328</v>
      </c>
      <c r="O1964" s="12">
        <v>4849113</v>
      </c>
      <c r="P1964" s="13">
        <v>35811083</v>
      </c>
      <c r="Q1964" s="14">
        <v>0.88034419261554908</v>
      </c>
      <c r="R1964" s="13">
        <v>18306</v>
      </c>
      <c r="S1964" s="15">
        <v>4.500165714066855E-4</v>
      </c>
      <c r="T1964" s="15">
        <v>5.1118252972131596E-4</v>
      </c>
    </row>
    <row r="1965" spans="1:20">
      <c r="A1965" s="10" t="s">
        <v>2371</v>
      </c>
      <c r="B1965" s="10" t="s">
        <v>2037</v>
      </c>
      <c r="C1965" s="10" t="s">
        <v>487</v>
      </c>
      <c r="D1965" s="10" t="s">
        <v>1819</v>
      </c>
      <c r="E1965" s="10" t="s">
        <v>832</v>
      </c>
      <c r="F1965" s="10">
        <v>50</v>
      </c>
      <c r="G1965" s="10" t="s">
        <v>320</v>
      </c>
      <c r="H1965" s="10" t="s">
        <v>322</v>
      </c>
      <c r="I1965" s="10" t="s">
        <v>322</v>
      </c>
      <c r="J1965" t="str" cm="1">
        <f t="array" ref="J1965">_xlfn.SWITCH(I1965, "Rectum","Rectum","Sigma","LC","LC","LC","RC","RC","left","LC","right","RC","Left colon","LC","Right colon","RC","NA","NA","TODO","NA","Multiple")</f>
        <v>NA</v>
      </c>
      <c r="K1965" s="10" t="s">
        <v>322</v>
      </c>
      <c r="L1965" s="10" t="s">
        <v>322</v>
      </c>
      <c r="M1965" s="10" t="s">
        <v>322</v>
      </c>
      <c r="N1965" s="11" t="s">
        <v>323</v>
      </c>
      <c r="O1965" s="12">
        <v>28279467</v>
      </c>
      <c r="P1965" s="13">
        <v>11147997</v>
      </c>
      <c r="Q1965" s="14">
        <v>0.28183126766565275</v>
      </c>
      <c r="R1965" s="13">
        <v>128108</v>
      </c>
      <c r="S1965" s="15">
        <v>3.2386840468392165E-3</v>
      </c>
      <c r="T1965" s="15">
        <v>1.14915710867163E-2</v>
      </c>
    </row>
    <row r="1966" spans="1:20">
      <c r="A1966" s="10" t="s">
        <v>2372</v>
      </c>
      <c r="B1966" s="10" t="s">
        <v>2037</v>
      </c>
      <c r="C1966" s="10" t="s">
        <v>487</v>
      </c>
      <c r="D1966" s="10" t="s">
        <v>1819</v>
      </c>
      <c r="E1966" s="10" t="s">
        <v>832</v>
      </c>
      <c r="F1966" s="10">
        <v>61</v>
      </c>
      <c r="G1966" s="10" t="s">
        <v>340</v>
      </c>
      <c r="H1966" s="10" t="s">
        <v>322</v>
      </c>
      <c r="I1966" s="10" t="s">
        <v>322</v>
      </c>
      <c r="J1966" t="str" cm="1">
        <f t="array" ref="J1966">_xlfn.SWITCH(I1966, "Rectum","Rectum","Sigma","LC","LC","LC","RC","RC","left","LC","right","RC","Left colon","LC","Right colon","RC","NA","NA","TODO","NA","Multiple")</f>
        <v>NA</v>
      </c>
      <c r="K1966" s="10" t="s">
        <v>322</v>
      </c>
      <c r="L1966" s="10" t="s">
        <v>322</v>
      </c>
      <c r="M1966" s="10" t="s">
        <v>322</v>
      </c>
      <c r="N1966" s="11" t="s">
        <v>328</v>
      </c>
      <c r="O1966" s="12">
        <v>3382776</v>
      </c>
      <c r="P1966" s="13">
        <v>37343292</v>
      </c>
      <c r="Q1966" s="14">
        <v>0.91664211211857038</v>
      </c>
      <c r="R1966" s="13">
        <v>13160</v>
      </c>
      <c r="S1966" s="15">
        <v>3.2303017622228874E-4</v>
      </c>
      <c r="T1966" s="15">
        <v>3.5240599570064701E-4</v>
      </c>
    </row>
    <row r="1967" spans="1:20">
      <c r="A1967" s="10" t="s">
        <v>2373</v>
      </c>
      <c r="B1967" s="10" t="s">
        <v>2037</v>
      </c>
      <c r="C1967" s="10" t="s">
        <v>487</v>
      </c>
      <c r="D1967" s="10" t="s">
        <v>1819</v>
      </c>
      <c r="E1967" s="10" t="s">
        <v>832</v>
      </c>
      <c r="F1967" s="10">
        <v>47</v>
      </c>
      <c r="G1967" s="10" t="s">
        <v>340</v>
      </c>
      <c r="H1967" s="10" t="s">
        <v>322</v>
      </c>
      <c r="I1967" s="10" t="s">
        <v>322</v>
      </c>
      <c r="J1967" t="str" cm="1">
        <f t="array" ref="J1967">_xlfn.SWITCH(I1967, "Rectum","Rectum","Sigma","LC","LC","LC","RC","RC","left","LC","right","RC","Left colon","LC","Right colon","RC","NA","NA","TODO","NA","Multiple")</f>
        <v>NA</v>
      </c>
      <c r="K1967" s="10" t="s">
        <v>322</v>
      </c>
      <c r="L1967" s="10" t="s">
        <v>322</v>
      </c>
      <c r="M1967" s="10" t="s">
        <v>322</v>
      </c>
      <c r="N1967" s="11" t="s">
        <v>328</v>
      </c>
      <c r="O1967" s="12">
        <v>12033220</v>
      </c>
      <c r="P1967" s="13">
        <v>19011381</v>
      </c>
      <c r="Q1967" s="14">
        <v>0.61126540431256449</v>
      </c>
      <c r="R1967" s="13">
        <v>57079</v>
      </c>
      <c r="S1967" s="15">
        <v>1.835238482294204E-3</v>
      </c>
      <c r="T1967" s="15">
        <v>3.0023594814074799E-3</v>
      </c>
    </row>
    <row r="1968" spans="1:20">
      <c r="A1968" s="10" t="s">
        <v>2374</v>
      </c>
      <c r="B1968" s="10" t="s">
        <v>2037</v>
      </c>
      <c r="C1968" s="10" t="s">
        <v>487</v>
      </c>
      <c r="D1968" s="10" t="s">
        <v>1819</v>
      </c>
      <c r="E1968" s="10" t="s">
        <v>832</v>
      </c>
      <c r="F1968" s="10">
        <v>52</v>
      </c>
      <c r="G1968" s="10" t="s">
        <v>340</v>
      </c>
      <c r="H1968" s="10" t="s">
        <v>322</v>
      </c>
      <c r="I1968" s="10" t="s">
        <v>322</v>
      </c>
      <c r="J1968" t="str" cm="1">
        <f t="array" ref="J1968">_xlfn.SWITCH(I1968, "Rectum","Rectum","Sigma","LC","LC","LC","RC","RC","left","LC","right","RC","Left colon","LC","Right colon","RC","NA","NA","TODO","NA","Multiple")</f>
        <v>NA</v>
      </c>
      <c r="K1968" s="10" t="s">
        <v>322</v>
      </c>
      <c r="L1968" s="10" t="s">
        <v>322</v>
      </c>
      <c r="M1968" s="10" t="s">
        <v>322</v>
      </c>
      <c r="N1968" s="11" t="s">
        <v>328</v>
      </c>
      <c r="O1968" s="12">
        <v>2987414</v>
      </c>
      <c r="P1968" s="13">
        <v>33662159</v>
      </c>
      <c r="Q1968" s="14">
        <v>0.91806092659024563</v>
      </c>
      <c r="R1968" s="13">
        <v>17012</v>
      </c>
      <c r="S1968" s="15">
        <v>4.6396466973949171E-4</v>
      </c>
      <c r="T1968" s="15">
        <v>5.0537459584811494E-4</v>
      </c>
    </row>
    <row r="1969" spans="1:20">
      <c r="A1969" s="10" t="s">
        <v>2375</v>
      </c>
      <c r="B1969" s="10" t="s">
        <v>2037</v>
      </c>
      <c r="C1969" s="10" t="s">
        <v>487</v>
      </c>
      <c r="D1969" s="10" t="s">
        <v>1819</v>
      </c>
      <c r="E1969" s="10" t="s">
        <v>832</v>
      </c>
      <c r="F1969" s="10">
        <v>51</v>
      </c>
      <c r="G1969" s="10" t="s">
        <v>320</v>
      </c>
      <c r="H1969" s="10" t="s">
        <v>322</v>
      </c>
      <c r="I1969" s="10" t="s">
        <v>322</v>
      </c>
      <c r="J1969" t="str" cm="1">
        <f t="array" ref="J1969">_xlfn.SWITCH(I1969, "Rectum","Rectum","Sigma","LC","LC","LC","RC","RC","left","LC","right","RC","Left colon","LC","Right colon","RC","NA","NA","TODO","NA","Multiple")</f>
        <v>NA</v>
      </c>
      <c r="K1969" s="10" t="s">
        <v>322</v>
      </c>
      <c r="L1969" s="10" t="s">
        <v>322</v>
      </c>
      <c r="M1969" s="10" t="s">
        <v>322</v>
      </c>
      <c r="N1969" s="11" t="s">
        <v>328</v>
      </c>
      <c r="O1969" s="12">
        <v>10260482</v>
      </c>
      <c r="P1969" s="13">
        <v>24706979</v>
      </c>
      <c r="Q1969" s="14">
        <v>0.70588674100897175</v>
      </c>
      <c r="R1969" s="13">
        <v>33875</v>
      </c>
      <c r="S1969" s="15">
        <v>9.6782019977751711E-4</v>
      </c>
      <c r="T1969" s="15">
        <v>1.3710700931910799E-3</v>
      </c>
    </row>
    <row r="1970" spans="1:20">
      <c r="A1970" s="10" t="s">
        <v>2376</v>
      </c>
      <c r="B1970" s="10" t="s">
        <v>2037</v>
      </c>
      <c r="C1970" s="10" t="s">
        <v>487</v>
      </c>
      <c r="D1970" s="10" t="s">
        <v>1819</v>
      </c>
      <c r="E1970" s="10" t="s">
        <v>832</v>
      </c>
      <c r="F1970" s="10">
        <v>63</v>
      </c>
      <c r="G1970" s="10" t="s">
        <v>340</v>
      </c>
      <c r="H1970" s="10" t="s">
        <v>322</v>
      </c>
      <c r="I1970" s="10" t="s">
        <v>322</v>
      </c>
      <c r="J1970" t="str" cm="1">
        <f t="array" ref="J1970">_xlfn.SWITCH(I1970, "Rectum","Rectum","Sigma","LC","LC","LC","RC","RC","left","LC","right","RC","Left colon","LC","Right colon","RC","NA","NA","TODO","NA","Multiple")</f>
        <v>NA</v>
      </c>
      <c r="K1970" s="10" t="s">
        <v>322</v>
      </c>
      <c r="L1970" s="10" t="s">
        <v>322</v>
      </c>
      <c r="M1970" s="10" t="s">
        <v>322</v>
      </c>
      <c r="N1970" s="11" t="s">
        <v>328</v>
      </c>
      <c r="O1970" s="12">
        <v>14174593</v>
      </c>
      <c r="P1970" s="13">
        <v>16088288</v>
      </c>
      <c r="Q1970" s="14">
        <v>0.53069965698112054</v>
      </c>
      <c r="R1970" s="13">
        <v>52360</v>
      </c>
      <c r="S1970" s="15">
        <v>1.7271840260151652E-3</v>
      </c>
      <c r="T1970" s="15">
        <v>3.2545414403322499E-3</v>
      </c>
    </row>
    <row r="1971" spans="1:20">
      <c r="A1971" s="10" t="s">
        <v>2377</v>
      </c>
      <c r="B1971" s="10" t="s">
        <v>2037</v>
      </c>
      <c r="C1971" s="10" t="s">
        <v>487</v>
      </c>
      <c r="D1971" s="10" t="s">
        <v>1819</v>
      </c>
      <c r="E1971" s="10" t="s">
        <v>832</v>
      </c>
      <c r="F1971" s="10">
        <v>68</v>
      </c>
      <c r="G1971" s="10" t="s">
        <v>340</v>
      </c>
      <c r="H1971" s="10" t="s">
        <v>322</v>
      </c>
      <c r="I1971" s="10" t="s">
        <v>322</v>
      </c>
      <c r="J1971" t="str" cm="1">
        <f t="array" ref="J1971">_xlfn.SWITCH(I1971, "Rectum","Rectum","Sigma","LC","LC","LC","RC","RC","left","LC","right","RC","Left colon","LC","Right colon","RC","NA","NA","TODO","NA","Multiple")</f>
        <v>NA</v>
      </c>
      <c r="K1971" s="10" t="s">
        <v>322</v>
      </c>
      <c r="L1971" s="10" t="s">
        <v>322</v>
      </c>
      <c r="M1971" s="10" t="s">
        <v>322</v>
      </c>
      <c r="N1971" s="11" t="s">
        <v>328</v>
      </c>
      <c r="O1971" s="12">
        <v>11657604</v>
      </c>
      <c r="P1971" s="13">
        <v>18559262</v>
      </c>
      <c r="Q1971" s="14">
        <v>0.61310258264867212</v>
      </c>
      <c r="R1971" s="13">
        <v>54189</v>
      </c>
      <c r="S1971" s="15">
        <v>1.7901259140125773E-3</v>
      </c>
      <c r="T1971" s="15">
        <v>2.9197820473680501E-3</v>
      </c>
    </row>
    <row r="1972" spans="1:20">
      <c r="A1972" s="10" t="s">
        <v>2378</v>
      </c>
      <c r="B1972" s="10" t="s">
        <v>2037</v>
      </c>
      <c r="C1972" s="10" t="s">
        <v>487</v>
      </c>
      <c r="D1972" s="10" t="s">
        <v>1819</v>
      </c>
      <c r="E1972" s="10" t="s">
        <v>832</v>
      </c>
      <c r="F1972" s="10">
        <v>55</v>
      </c>
      <c r="G1972" s="10" t="s">
        <v>320</v>
      </c>
      <c r="H1972" s="10" t="s">
        <v>322</v>
      </c>
      <c r="I1972" s="10" t="s">
        <v>322</v>
      </c>
      <c r="J1972" t="str" cm="1">
        <f t="array" ref="J1972">_xlfn.SWITCH(I1972, "Rectum","Rectum","Sigma","LC","LC","LC","RC","RC","left","LC","right","RC","Left colon","LC","Right colon","RC","NA","NA","TODO","NA","Multiple")</f>
        <v>NA</v>
      </c>
      <c r="K1972" s="10" t="s">
        <v>322</v>
      </c>
      <c r="L1972" s="10" t="s">
        <v>322</v>
      </c>
      <c r="M1972" s="10" t="s">
        <v>322</v>
      </c>
      <c r="N1972" s="11" t="s">
        <v>328</v>
      </c>
      <c r="O1972" s="12">
        <v>8807591</v>
      </c>
      <c r="P1972" s="13">
        <v>22139587</v>
      </c>
      <c r="Q1972" s="14">
        <v>0.71438216551343203</v>
      </c>
      <c r="R1972" s="13">
        <v>44059</v>
      </c>
      <c r="S1972" s="15">
        <v>1.4216599356779466E-3</v>
      </c>
      <c r="T1972" s="15">
        <v>1.9900551893763897E-3</v>
      </c>
    </row>
    <row r="1973" spans="1:20">
      <c r="A1973" s="10" t="s">
        <v>2379</v>
      </c>
      <c r="B1973" s="10" t="s">
        <v>2037</v>
      </c>
      <c r="C1973" s="10" t="s">
        <v>487</v>
      </c>
      <c r="D1973" s="10" t="s">
        <v>1819</v>
      </c>
      <c r="E1973" s="10" t="s">
        <v>832</v>
      </c>
      <c r="F1973" s="10">
        <v>62</v>
      </c>
      <c r="G1973" s="10" t="s">
        <v>340</v>
      </c>
      <c r="H1973" s="10" t="s">
        <v>322</v>
      </c>
      <c r="I1973" s="10" t="s">
        <v>322</v>
      </c>
      <c r="J1973" t="str" cm="1">
        <f t="array" ref="J1973">_xlfn.SWITCH(I1973, "Rectum","Rectum","Sigma","LC","LC","LC","RC","RC","left","LC","right","RC","Left colon","LC","Right colon","RC","NA","NA","TODO","NA","Multiple")</f>
        <v>NA</v>
      </c>
      <c r="K1973" s="10" t="s">
        <v>322</v>
      </c>
      <c r="L1973" s="10" t="s">
        <v>322</v>
      </c>
      <c r="M1973" s="10" t="s">
        <v>322</v>
      </c>
      <c r="N1973" s="11" t="s">
        <v>328</v>
      </c>
      <c r="O1973" s="12">
        <v>20407899</v>
      </c>
      <c r="P1973" s="13">
        <v>18519070</v>
      </c>
      <c r="Q1973" s="14">
        <v>0.47493481307747903</v>
      </c>
      <c r="R1973" s="13">
        <v>65898</v>
      </c>
      <c r="S1973" s="15">
        <v>1.6900014046158751E-3</v>
      </c>
      <c r="T1973" s="15">
        <v>3.5583860312639898E-3</v>
      </c>
    </row>
    <row r="1974" spans="1:20">
      <c r="A1974" s="10" t="s">
        <v>2380</v>
      </c>
      <c r="B1974" s="10" t="s">
        <v>2037</v>
      </c>
      <c r="C1974" s="10" t="s">
        <v>487</v>
      </c>
      <c r="D1974" s="10" t="s">
        <v>1819</v>
      </c>
      <c r="E1974" s="10" t="s">
        <v>832</v>
      </c>
      <c r="F1974" s="10">
        <v>64</v>
      </c>
      <c r="G1974" s="10" t="s">
        <v>320</v>
      </c>
      <c r="H1974" s="10" t="s">
        <v>322</v>
      </c>
      <c r="I1974" s="10" t="s">
        <v>322</v>
      </c>
      <c r="J1974" t="str" cm="1">
        <f t="array" ref="J1974">_xlfn.SWITCH(I1974, "Rectum","Rectum","Sigma","LC","LC","LC","RC","RC","left","LC","right","RC","Left colon","LC","Right colon","RC","NA","NA","TODO","NA","Multiple")</f>
        <v>NA</v>
      </c>
      <c r="K1974" s="10" t="s">
        <v>322</v>
      </c>
      <c r="L1974" s="10" t="s">
        <v>322</v>
      </c>
      <c r="M1974" s="10" t="s">
        <v>322</v>
      </c>
      <c r="N1974" s="11" t="s">
        <v>328</v>
      </c>
      <c r="O1974" s="12">
        <v>14113980</v>
      </c>
      <c r="P1974" s="13">
        <v>19326243</v>
      </c>
      <c r="Q1974" s="14">
        <v>0.57710471108726458</v>
      </c>
      <c r="R1974" s="13">
        <v>48055</v>
      </c>
      <c r="S1974" s="15">
        <v>1.43497972633887E-3</v>
      </c>
      <c r="T1974" s="15">
        <v>2.48651535634733E-3</v>
      </c>
    </row>
    <row r="1975" spans="1:20">
      <c r="A1975" s="10" t="s">
        <v>2381</v>
      </c>
      <c r="B1975" s="10" t="s">
        <v>2037</v>
      </c>
      <c r="C1975" s="10" t="s">
        <v>487</v>
      </c>
      <c r="D1975" s="10" t="s">
        <v>1819</v>
      </c>
      <c r="E1975" s="10" t="s">
        <v>832</v>
      </c>
      <c r="F1975" s="10">
        <v>59</v>
      </c>
      <c r="G1975" s="10" t="s">
        <v>320</v>
      </c>
      <c r="H1975" s="10" t="s">
        <v>322</v>
      </c>
      <c r="I1975" s="10" t="s">
        <v>322</v>
      </c>
      <c r="J1975" t="str" cm="1">
        <f t="array" ref="J1975">_xlfn.SWITCH(I1975, "Rectum","Rectum","Sigma","LC","LC","LC","RC","RC","left","LC","right","RC","Left colon","LC","Right colon","RC","NA","NA","TODO","NA","Multiple")</f>
        <v>NA</v>
      </c>
      <c r="K1975" s="10" t="s">
        <v>322</v>
      </c>
      <c r="L1975" s="10" t="s">
        <v>322</v>
      </c>
      <c r="M1975" s="10" t="s">
        <v>322</v>
      </c>
      <c r="N1975" s="11" t="s">
        <v>328</v>
      </c>
      <c r="O1975" s="12">
        <v>18571226</v>
      </c>
      <c r="P1975" s="13">
        <v>11522764</v>
      </c>
      <c r="Q1975" s="14">
        <v>0.38208440713530634</v>
      </c>
      <c r="R1975" s="13">
        <v>63650</v>
      </c>
      <c r="S1975" s="15">
        <v>2.1105762917787998E-3</v>
      </c>
      <c r="T1975" s="15">
        <v>5.5238482711266104E-3</v>
      </c>
    </row>
    <row r="1976" spans="1:20">
      <c r="A1976" s="10" t="s">
        <v>2382</v>
      </c>
      <c r="B1976" s="10" t="s">
        <v>2037</v>
      </c>
      <c r="C1976" s="10" t="s">
        <v>487</v>
      </c>
      <c r="D1976" s="10" t="s">
        <v>1819</v>
      </c>
      <c r="E1976" s="10" t="s">
        <v>832</v>
      </c>
      <c r="F1976" s="10">
        <v>54</v>
      </c>
      <c r="G1976" s="10" t="s">
        <v>340</v>
      </c>
      <c r="H1976" s="10" t="s">
        <v>322</v>
      </c>
      <c r="I1976" s="10" t="s">
        <v>322</v>
      </c>
      <c r="J1976" t="str" cm="1">
        <f t="array" ref="J1976">_xlfn.SWITCH(I1976, "Rectum","Rectum","Sigma","LC","LC","LC","RC","RC","left","LC","right","RC","Left colon","LC","Right colon","RC","NA","NA","TODO","NA","Multiple")</f>
        <v>NA</v>
      </c>
      <c r="K1976" s="10" t="s">
        <v>322</v>
      </c>
      <c r="L1976" s="10" t="s">
        <v>322</v>
      </c>
      <c r="M1976" s="10" t="s">
        <v>322</v>
      </c>
      <c r="N1976" s="11" t="s">
        <v>328</v>
      </c>
      <c r="O1976" s="12">
        <v>12181425</v>
      </c>
      <c r="P1976" s="13">
        <v>15164542</v>
      </c>
      <c r="Q1976" s="14">
        <v>0.55362482977758432</v>
      </c>
      <c r="R1976" s="13">
        <v>45402</v>
      </c>
      <c r="S1976" s="15">
        <v>1.6575294210377E-3</v>
      </c>
      <c r="T1976" s="15">
        <v>2.9939578788465899E-3</v>
      </c>
    </row>
    <row r="1977" spans="1:20">
      <c r="A1977" s="10" t="s">
        <v>2383</v>
      </c>
      <c r="B1977" s="10" t="s">
        <v>2037</v>
      </c>
      <c r="C1977" s="10" t="s">
        <v>487</v>
      </c>
      <c r="D1977" s="10" t="s">
        <v>1819</v>
      </c>
      <c r="E1977" s="10" t="s">
        <v>832</v>
      </c>
      <c r="F1977" s="10">
        <v>60</v>
      </c>
      <c r="G1977" s="10" t="s">
        <v>340</v>
      </c>
      <c r="H1977" s="10" t="s">
        <v>322</v>
      </c>
      <c r="I1977" s="10" t="s">
        <v>322</v>
      </c>
      <c r="J1977" t="str" cm="1">
        <f t="array" ref="J1977">_xlfn.SWITCH(I1977, "Rectum","Rectum","Sigma","LC","LC","LC","RC","RC","left","LC","right","RC","Left colon","LC","Right colon","RC","NA","NA","TODO","NA","Multiple")</f>
        <v>NA</v>
      </c>
      <c r="K1977" s="10" t="s">
        <v>322</v>
      </c>
      <c r="L1977" s="10" t="s">
        <v>322</v>
      </c>
      <c r="M1977" s="10" t="s">
        <v>322</v>
      </c>
      <c r="N1977" s="11" t="s">
        <v>323</v>
      </c>
      <c r="O1977" s="12">
        <v>1954857</v>
      </c>
      <c r="P1977" s="13">
        <v>31875312</v>
      </c>
      <c r="Q1977" s="14">
        <v>0.94197819809476102</v>
      </c>
      <c r="R1977" s="13">
        <v>8525</v>
      </c>
      <c r="S1977" s="15">
        <v>2.519305266332087E-4</v>
      </c>
      <c r="T1977" s="15">
        <v>2.6744836254465499E-4</v>
      </c>
    </row>
    <row r="1978" spans="1:20">
      <c r="A1978" s="10" t="s">
        <v>2384</v>
      </c>
      <c r="B1978" s="10" t="s">
        <v>2037</v>
      </c>
      <c r="C1978" s="10" t="s">
        <v>487</v>
      </c>
      <c r="D1978" s="10" t="s">
        <v>1819</v>
      </c>
      <c r="E1978" s="10" t="s">
        <v>832</v>
      </c>
      <c r="F1978" s="10">
        <v>56</v>
      </c>
      <c r="G1978" s="10" t="s">
        <v>320</v>
      </c>
      <c r="H1978" s="10" t="s">
        <v>322</v>
      </c>
      <c r="I1978" s="10" t="s">
        <v>322</v>
      </c>
      <c r="J1978" t="str" cm="1">
        <f t="array" ref="J1978">_xlfn.SWITCH(I1978, "Rectum","Rectum","Sigma","LC","LC","LC","RC","RC","left","LC","right","RC","Left colon","LC","Right colon","RC","NA","NA","TODO","NA","Multiple")</f>
        <v>NA</v>
      </c>
      <c r="K1978" s="10" t="s">
        <v>322</v>
      </c>
      <c r="L1978" s="10" t="s">
        <v>322</v>
      </c>
      <c r="M1978" s="10" t="s">
        <v>322</v>
      </c>
      <c r="N1978" s="11" t="s">
        <v>328</v>
      </c>
      <c r="O1978" s="12">
        <v>16600497</v>
      </c>
      <c r="P1978" s="13">
        <v>21200786</v>
      </c>
      <c r="Q1978" s="14">
        <v>0.5596089302144176</v>
      </c>
      <c r="R1978" s="13">
        <v>83720</v>
      </c>
      <c r="S1978" s="15">
        <v>2.2098454103329488E-3</v>
      </c>
      <c r="T1978" s="15">
        <v>3.9489101960653696E-3</v>
      </c>
    </row>
    <row r="1979" spans="1:20">
      <c r="A1979" s="10" t="s">
        <v>2385</v>
      </c>
      <c r="B1979" s="10" t="s">
        <v>2037</v>
      </c>
      <c r="C1979" s="10" t="s">
        <v>487</v>
      </c>
      <c r="D1979" s="10" t="s">
        <v>1819</v>
      </c>
      <c r="E1979" s="10" t="s">
        <v>832</v>
      </c>
      <c r="F1979" s="10">
        <v>62</v>
      </c>
      <c r="G1979" s="10" t="s">
        <v>340</v>
      </c>
      <c r="H1979" s="10" t="s">
        <v>322</v>
      </c>
      <c r="I1979" s="10" t="s">
        <v>322</v>
      </c>
      <c r="J1979" t="str" cm="1">
        <f t="array" ref="J1979">_xlfn.SWITCH(I1979, "Rectum","Rectum","Sigma","LC","LC","LC","RC","RC","left","LC","right","RC","Left colon","LC","Right colon","RC","NA","NA","TODO","NA","Multiple")</f>
        <v>NA</v>
      </c>
      <c r="K1979" s="10" t="s">
        <v>322</v>
      </c>
      <c r="L1979" s="10" t="s">
        <v>322</v>
      </c>
      <c r="M1979" s="10" t="s">
        <v>322</v>
      </c>
      <c r="N1979" s="11" t="s">
        <v>328</v>
      </c>
      <c r="O1979" s="12">
        <v>4043050</v>
      </c>
      <c r="P1979" s="13">
        <v>25816255</v>
      </c>
      <c r="Q1979" s="14">
        <v>0.86420751353658432</v>
      </c>
      <c r="R1979" s="13">
        <v>13445</v>
      </c>
      <c r="S1979" s="15">
        <v>4.5007573792168445E-4</v>
      </c>
      <c r="T1979" s="15">
        <v>5.2079590939894298E-4</v>
      </c>
    </row>
    <row r="1980" spans="1:20">
      <c r="A1980" s="10" t="s">
        <v>2386</v>
      </c>
      <c r="B1980" s="10" t="s">
        <v>2037</v>
      </c>
      <c r="C1980" s="10" t="s">
        <v>487</v>
      </c>
      <c r="D1980" s="10" t="s">
        <v>1819</v>
      </c>
      <c r="E1980" s="10" t="s">
        <v>832</v>
      </c>
      <c r="F1980" s="10">
        <v>75</v>
      </c>
      <c r="G1980" s="10" t="s">
        <v>320</v>
      </c>
      <c r="H1980" s="10" t="s">
        <v>322</v>
      </c>
      <c r="I1980" s="10" t="s">
        <v>322</v>
      </c>
      <c r="J1980" t="str" cm="1">
        <f t="array" ref="J1980">_xlfn.SWITCH(I1980, "Rectum","Rectum","Sigma","LC","LC","LC","RC","RC","left","LC","right","RC","Left colon","LC","Right colon","RC","NA","NA","TODO","NA","Multiple")</f>
        <v>NA</v>
      </c>
      <c r="K1980" s="10" t="s">
        <v>322</v>
      </c>
      <c r="L1980" s="10" t="s">
        <v>322</v>
      </c>
      <c r="M1980" s="10" t="s">
        <v>322</v>
      </c>
      <c r="N1980" s="11" t="s">
        <v>323</v>
      </c>
      <c r="O1980" s="12">
        <v>2798093</v>
      </c>
      <c r="P1980" s="13">
        <v>27045118</v>
      </c>
      <c r="Q1980" s="14">
        <v>0.90594605864267597</v>
      </c>
      <c r="R1980" s="13">
        <v>9690</v>
      </c>
      <c r="S1980" s="15">
        <v>3.2459156984441812E-4</v>
      </c>
      <c r="T1980" s="15">
        <v>3.58290172740234E-4</v>
      </c>
    </row>
    <row r="1981" spans="1:20">
      <c r="A1981" s="10" t="s">
        <v>2387</v>
      </c>
      <c r="B1981" s="10" t="s">
        <v>2037</v>
      </c>
      <c r="C1981" s="10" t="s">
        <v>487</v>
      </c>
      <c r="D1981" s="10" t="s">
        <v>1819</v>
      </c>
      <c r="E1981" s="10" t="s">
        <v>832</v>
      </c>
      <c r="F1981" s="10">
        <v>67</v>
      </c>
      <c r="G1981" s="10" t="s">
        <v>340</v>
      </c>
      <c r="H1981" s="10" t="s">
        <v>322</v>
      </c>
      <c r="I1981" s="10" t="s">
        <v>322</v>
      </c>
      <c r="J1981" t="str" cm="1">
        <f t="array" ref="J1981">_xlfn.SWITCH(I1981, "Rectum","Rectum","Sigma","LC","LC","LC","RC","RC","left","LC","right","RC","Left colon","LC","Right colon","RC","NA","NA","TODO","NA","Multiple")</f>
        <v>NA</v>
      </c>
      <c r="K1981" s="10" t="s">
        <v>322</v>
      </c>
      <c r="L1981" s="10" t="s">
        <v>322</v>
      </c>
      <c r="M1981" s="10" t="s">
        <v>322</v>
      </c>
      <c r="N1981" s="11" t="s">
        <v>323</v>
      </c>
      <c r="O1981" s="12">
        <v>2886323</v>
      </c>
      <c r="P1981" s="13">
        <v>32612460</v>
      </c>
      <c r="Q1981" s="14">
        <v>0.91845937906521746</v>
      </c>
      <c r="R1981" s="13">
        <v>9004</v>
      </c>
      <c r="S1981" s="15">
        <v>2.5357817990741017E-4</v>
      </c>
      <c r="T1981" s="15">
        <v>2.7609079474532098E-4</v>
      </c>
    </row>
    <row r="1982" spans="1:20">
      <c r="A1982" s="10" t="s">
        <v>2388</v>
      </c>
      <c r="B1982" s="10" t="s">
        <v>2037</v>
      </c>
      <c r="C1982" s="10" t="s">
        <v>487</v>
      </c>
      <c r="D1982" s="10" t="s">
        <v>1819</v>
      </c>
      <c r="E1982" s="10" t="s">
        <v>832</v>
      </c>
      <c r="F1982" s="10">
        <v>66</v>
      </c>
      <c r="G1982" s="10" t="s">
        <v>320</v>
      </c>
      <c r="H1982" s="10" t="s">
        <v>322</v>
      </c>
      <c r="I1982" s="10" t="s">
        <v>322</v>
      </c>
      <c r="J1982" t="str" cm="1">
        <f t="array" ref="J1982">_xlfn.SWITCH(I1982, "Rectum","Rectum","Sigma","LC","LC","LC","RC","RC","left","LC","right","RC","Left colon","LC","Right colon","RC","NA","NA","TODO","NA","Multiple")</f>
        <v>NA</v>
      </c>
      <c r="K1982" s="10" t="s">
        <v>322</v>
      </c>
      <c r="L1982" s="10" t="s">
        <v>322</v>
      </c>
      <c r="M1982" s="10" t="s">
        <v>322</v>
      </c>
      <c r="N1982" s="11" t="s">
        <v>328</v>
      </c>
      <c r="O1982" s="12">
        <v>3858259</v>
      </c>
      <c r="P1982" s="13">
        <v>29045881</v>
      </c>
      <c r="Q1982" s="14">
        <v>0.88208257494095965</v>
      </c>
      <c r="R1982" s="13">
        <v>24615</v>
      </c>
      <c r="S1982" s="15">
        <v>7.4752294764864329E-4</v>
      </c>
      <c r="T1982" s="15">
        <v>8.4745234616915199E-4</v>
      </c>
    </row>
    <row r="1983" spans="1:20">
      <c r="A1983" s="10" t="s">
        <v>2389</v>
      </c>
      <c r="B1983" s="10" t="s">
        <v>2037</v>
      </c>
      <c r="C1983" s="10" t="s">
        <v>487</v>
      </c>
      <c r="D1983" s="10" t="s">
        <v>1819</v>
      </c>
      <c r="E1983" s="10" t="s">
        <v>832</v>
      </c>
      <c r="F1983" s="10">
        <v>57</v>
      </c>
      <c r="G1983" s="10" t="s">
        <v>340</v>
      </c>
      <c r="H1983" s="10" t="s">
        <v>322</v>
      </c>
      <c r="I1983" s="10" t="s">
        <v>322</v>
      </c>
      <c r="J1983" t="str" cm="1">
        <f t="array" ref="J1983">_xlfn.SWITCH(I1983, "Rectum","Rectum","Sigma","LC","LC","LC","RC","RC","left","LC","right","RC","Left colon","LC","Right colon","RC","NA","NA","TODO","NA","Multiple")</f>
        <v>NA</v>
      </c>
      <c r="K1983" s="10" t="s">
        <v>322</v>
      </c>
      <c r="L1983" s="10" t="s">
        <v>322</v>
      </c>
      <c r="M1983" s="10" t="s">
        <v>322</v>
      </c>
      <c r="N1983" s="11" t="s">
        <v>328</v>
      </c>
      <c r="O1983" s="12">
        <v>6955330</v>
      </c>
      <c r="P1983" s="13">
        <v>30157366</v>
      </c>
      <c r="Q1983" s="14">
        <v>0.81193391874502396</v>
      </c>
      <c r="R1983" s="13">
        <v>29940</v>
      </c>
      <c r="S1983" s="15">
        <v>8.0608172236348548E-4</v>
      </c>
      <c r="T1983" s="15">
        <v>9.9279227502826312E-4</v>
      </c>
    </row>
    <row r="1984" spans="1:20">
      <c r="A1984" s="10" t="s">
        <v>2390</v>
      </c>
      <c r="B1984" s="10" t="s">
        <v>2037</v>
      </c>
      <c r="C1984" s="10" t="s">
        <v>487</v>
      </c>
      <c r="D1984" s="10" t="s">
        <v>1819</v>
      </c>
      <c r="E1984" s="10" t="s">
        <v>832</v>
      </c>
      <c r="F1984" s="10">
        <v>61</v>
      </c>
      <c r="G1984" s="10" t="s">
        <v>340</v>
      </c>
      <c r="H1984" s="10" t="s">
        <v>322</v>
      </c>
      <c r="I1984" s="10" t="s">
        <v>322</v>
      </c>
      <c r="J1984" t="str" cm="1">
        <f t="array" ref="J1984">_xlfn.SWITCH(I1984, "Rectum","Rectum","Sigma","LC","LC","LC","RC","RC","left","LC","right","RC","Left colon","LC","Right colon","RC","NA","NA","TODO","NA","Multiple")</f>
        <v>NA</v>
      </c>
      <c r="K1984" s="10" t="s">
        <v>322</v>
      </c>
      <c r="L1984" s="10" t="s">
        <v>322</v>
      </c>
      <c r="M1984" s="10" t="s">
        <v>322</v>
      </c>
      <c r="N1984" s="11" t="s">
        <v>328</v>
      </c>
      <c r="O1984" s="12">
        <v>11413493</v>
      </c>
      <c r="P1984" s="13">
        <v>26133876</v>
      </c>
      <c r="Q1984" s="14">
        <v>0.69537303864639011</v>
      </c>
      <c r="R1984" s="13">
        <v>35158</v>
      </c>
      <c r="S1984" s="15">
        <v>9.3548791969204196E-4</v>
      </c>
      <c r="T1984" s="15">
        <v>1.3453036970099699E-3</v>
      </c>
    </row>
    <row r="1985" spans="1:20">
      <c r="A1985" s="10" t="s">
        <v>2391</v>
      </c>
      <c r="B1985" s="10" t="s">
        <v>2037</v>
      </c>
      <c r="C1985" s="10" t="s">
        <v>487</v>
      </c>
      <c r="D1985" s="10" t="s">
        <v>1819</v>
      </c>
      <c r="E1985" s="10" t="s">
        <v>832</v>
      </c>
      <c r="F1985" s="10">
        <v>70</v>
      </c>
      <c r="G1985" s="10" t="s">
        <v>340</v>
      </c>
      <c r="H1985" s="10" t="s">
        <v>322</v>
      </c>
      <c r="I1985" s="10" t="s">
        <v>322</v>
      </c>
      <c r="J1985" t="str" cm="1">
        <f t="array" ref="J1985">_xlfn.SWITCH(I1985, "Rectum","Rectum","Sigma","LC","LC","LC","RC","RC","left","LC","right","RC","Left colon","LC","Right colon","RC","NA","NA","TODO","NA","Multiple")</f>
        <v>NA</v>
      </c>
      <c r="K1985" s="10" t="s">
        <v>322</v>
      </c>
      <c r="L1985" s="10" t="s">
        <v>322</v>
      </c>
      <c r="M1985" s="10" t="s">
        <v>322</v>
      </c>
      <c r="N1985" s="11" t="s">
        <v>328</v>
      </c>
      <c r="O1985" s="12">
        <v>14991805</v>
      </c>
      <c r="P1985" s="13">
        <v>29159004</v>
      </c>
      <c r="Q1985" s="14">
        <v>0.65884891773251431</v>
      </c>
      <c r="R1985" s="13">
        <v>106688</v>
      </c>
      <c r="S1985" s="15">
        <v>2.4106198323868159E-3</v>
      </c>
      <c r="T1985" s="15">
        <v>3.6588355349860403E-3</v>
      </c>
    </row>
    <row r="1986" spans="1:20">
      <c r="A1986" s="10" t="s">
        <v>2392</v>
      </c>
      <c r="B1986" s="10" t="s">
        <v>2037</v>
      </c>
      <c r="C1986" s="10" t="s">
        <v>487</v>
      </c>
      <c r="D1986" s="10" t="s">
        <v>1819</v>
      </c>
      <c r="E1986" s="10" t="s">
        <v>832</v>
      </c>
      <c r="F1986" s="10">
        <v>62</v>
      </c>
      <c r="G1986" s="10" t="s">
        <v>340</v>
      </c>
      <c r="H1986" s="10" t="s">
        <v>322</v>
      </c>
      <c r="I1986" s="10" t="s">
        <v>322</v>
      </c>
      <c r="J1986" t="str" cm="1">
        <f t="array" ref="J1986">_xlfn.SWITCH(I1986, "Rectum","Rectum","Sigma","LC","LC","LC","RC","RC","left","LC","right","RC","Left colon","LC","Right colon","RC","NA","NA","TODO","NA","Multiple")</f>
        <v>NA</v>
      </c>
      <c r="K1986" s="10" t="s">
        <v>322</v>
      </c>
      <c r="L1986" s="10" t="s">
        <v>322</v>
      </c>
      <c r="M1986" s="10" t="s">
        <v>322</v>
      </c>
      <c r="N1986" s="11" t="s">
        <v>328</v>
      </c>
      <c r="O1986" s="12">
        <v>6268531</v>
      </c>
      <c r="P1986" s="13">
        <v>27439925</v>
      </c>
      <c r="Q1986" s="14">
        <v>0.81345499143305633</v>
      </c>
      <c r="R1986" s="13">
        <v>24111</v>
      </c>
      <c r="S1986" s="15">
        <v>7.1476920211853434E-4</v>
      </c>
      <c r="T1986" s="15">
        <v>8.7868315966607008E-4</v>
      </c>
    </row>
    <row r="1987" spans="1:20">
      <c r="A1987" s="10" t="s">
        <v>2393</v>
      </c>
      <c r="B1987" s="10" t="s">
        <v>2037</v>
      </c>
      <c r="C1987" s="10" t="s">
        <v>487</v>
      </c>
      <c r="D1987" s="10" t="s">
        <v>1819</v>
      </c>
      <c r="E1987" s="10" t="s">
        <v>832</v>
      </c>
      <c r="F1987" s="10">
        <v>61</v>
      </c>
      <c r="G1987" s="10" t="s">
        <v>340</v>
      </c>
      <c r="H1987" s="10" t="s">
        <v>322</v>
      </c>
      <c r="I1987" s="10" t="s">
        <v>322</v>
      </c>
      <c r="J1987" t="str" cm="1">
        <f t="array" ref="J1987">_xlfn.SWITCH(I1987, "Rectum","Rectum","Sigma","LC","LC","LC","RC","RC","left","LC","right","RC","Left colon","LC","Right colon","RC","NA","NA","TODO","NA","Multiple")</f>
        <v>NA</v>
      </c>
      <c r="K1987" s="10" t="s">
        <v>322</v>
      </c>
      <c r="L1987" s="10" t="s">
        <v>322</v>
      </c>
      <c r="M1987" s="10" t="s">
        <v>322</v>
      </c>
      <c r="N1987" s="11" t="s">
        <v>328</v>
      </c>
      <c r="O1987" s="12">
        <v>8199784</v>
      </c>
      <c r="P1987" s="13">
        <v>18800001</v>
      </c>
      <c r="Q1987" s="14">
        <v>0.69563303435298451</v>
      </c>
      <c r="R1987" s="13">
        <v>25960</v>
      </c>
      <c r="S1987" s="15">
        <v>9.6056556442754867E-4</v>
      </c>
      <c r="T1987" s="15">
        <v>1.3808509903802699E-3</v>
      </c>
    </row>
    <row r="1988" spans="1:20">
      <c r="A1988" s="10" t="s">
        <v>2394</v>
      </c>
      <c r="B1988" s="10" t="s">
        <v>2037</v>
      </c>
      <c r="C1988" s="10" t="s">
        <v>487</v>
      </c>
      <c r="D1988" s="10" t="s">
        <v>1819</v>
      </c>
      <c r="E1988" s="10" t="s">
        <v>832</v>
      </c>
      <c r="F1988" s="10">
        <v>64</v>
      </c>
      <c r="G1988" s="10" t="s">
        <v>340</v>
      </c>
      <c r="H1988" s="10" t="s">
        <v>322</v>
      </c>
      <c r="I1988" s="10" t="s">
        <v>322</v>
      </c>
      <c r="J1988" t="str" cm="1">
        <f t="array" ref="J1988">_xlfn.SWITCH(I1988, "Rectum","Rectum","Sigma","LC","LC","LC","RC","RC","left","LC","right","RC","Left colon","LC","Right colon","RC","NA","NA","TODO","NA","Multiple")</f>
        <v>NA</v>
      </c>
      <c r="K1988" s="10" t="s">
        <v>322</v>
      </c>
      <c r="L1988" s="10" t="s">
        <v>322</v>
      </c>
      <c r="M1988" s="10" t="s">
        <v>322</v>
      </c>
      <c r="N1988" s="11" t="s">
        <v>328</v>
      </c>
      <c r="O1988" s="12">
        <v>6681222</v>
      </c>
      <c r="P1988" s="13">
        <v>25533792</v>
      </c>
      <c r="Q1988" s="14">
        <v>0.79198045485246604</v>
      </c>
      <c r="R1988" s="13">
        <v>25418</v>
      </c>
      <c r="S1988" s="15">
        <v>7.8838893970155236E-4</v>
      </c>
      <c r="T1988" s="15">
        <v>9.9546514673574515E-4</v>
      </c>
    </row>
    <row r="1989" spans="1:20">
      <c r="A1989" s="10" t="s">
        <v>2395</v>
      </c>
      <c r="B1989" s="10" t="s">
        <v>2037</v>
      </c>
      <c r="C1989" s="10" t="s">
        <v>487</v>
      </c>
      <c r="D1989" s="10" t="s">
        <v>1819</v>
      </c>
      <c r="E1989" s="10" t="s">
        <v>832</v>
      </c>
      <c r="F1989" s="10">
        <v>62</v>
      </c>
      <c r="G1989" s="10" t="s">
        <v>340</v>
      </c>
      <c r="H1989" s="10" t="s">
        <v>322</v>
      </c>
      <c r="I1989" s="10" t="s">
        <v>322</v>
      </c>
      <c r="J1989" t="str" cm="1">
        <f t="array" ref="J1989">_xlfn.SWITCH(I1989, "Rectum","Rectum","Sigma","LC","LC","LC","RC","RC","left","LC","right","RC","Left colon","LC","Right colon","RC","NA","NA","TODO","NA","Multiple")</f>
        <v>NA</v>
      </c>
      <c r="K1989" s="10" t="s">
        <v>322</v>
      </c>
      <c r="L1989" s="10" t="s">
        <v>322</v>
      </c>
      <c r="M1989" s="10" t="s">
        <v>322</v>
      </c>
      <c r="N1989" s="11" t="s">
        <v>328</v>
      </c>
      <c r="O1989" s="12">
        <v>10468788</v>
      </c>
      <c r="P1989" s="13">
        <v>23016928</v>
      </c>
      <c r="Q1989" s="14">
        <v>0.68674230830992122</v>
      </c>
      <c r="R1989" s="13">
        <v>30390</v>
      </c>
      <c r="S1989" s="15">
        <v>9.067282458171006E-4</v>
      </c>
      <c r="T1989" s="15">
        <v>1.32033258304497E-3</v>
      </c>
    </row>
    <row r="1990" spans="1:20">
      <c r="A1990" s="10" t="s">
        <v>2396</v>
      </c>
      <c r="B1990" s="10" t="s">
        <v>2037</v>
      </c>
      <c r="C1990" s="10" t="s">
        <v>487</v>
      </c>
      <c r="D1990" s="10" t="s">
        <v>1819</v>
      </c>
      <c r="E1990" s="10" t="s">
        <v>832</v>
      </c>
      <c r="F1990" s="10">
        <v>57</v>
      </c>
      <c r="G1990" s="10" t="s">
        <v>340</v>
      </c>
      <c r="H1990" s="10" t="s">
        <v>322</v>
      </c>
      <c r="I1990" s="10" t="s">
        <v>322</v>
      </c>
      <c r="J1990" t="str" cm="1">
        <f t="array" ref="J1990">_xlfn.SWITCH(I1990, "Rectum","Rectum","Sigma","LC","LC","LC","RC","RC","left","LC","right","RC","Left colon","LC","Right colon","RC","NA","NA","TODO","NA","Multiple")</f>
        <v>NA</v>
      </c>
      <c r="K1990" s="10" t="s">
        <v>322</v>
      </c>
      <c r="L1990" s="10" t="s">
        <v>322</v>
      </c>
      <c r="M1990" s="10" t="s">
        <v>322</v>
      </c>
      <c r="N1990" s="11" t="s">
        <v>328</v>
      </c>
      <c r="O1990" s="12">
        <v>11987670</v>
      </c>
      <c r="P1990" s="13">
        <v>19834707</v>
      </c>
      <c r="Q1990" s="14">
        <v>0.62245143794996394</v>
      </c>
      <c r="R1990" s="13">
        <v>43092</v>
      </c>
      <c r="S1990" s="15">
        <v>1.3523102390239415E-3</v>
      </c>
      <c r="T1990" s="15">
        <v>2.1725554100698301E-3</v>
      </c>
    </row>
    <row r="1991" spans="1:20">
      <c r="A1991" s="10" t="s">
        <v>2397</v>
      </c>
      <c r="B1991" s="10" t="s">
        <v>2037</v>
      </c>
      <c r="C1991" s="10" t="s">
        <v>487</v>
      </c>
      <c r="D1991" s="10" t="s">
        <v>1819</v>
      </c>
      <c r="E1991" s="10" t="s">
        <v>832</v>
      </c>
      <c r="F1991" s="10">
        <v>60</v>
      </c>
      <c r="G1991" s="10" t="s">
        <v>320</v>
      </c>
      <c r="H1991" s="10" t="s">
        <v>322</v>
      </c>
      <c r="I1991" s="10" t="s">
        <v>322</v>
      </c>
      <c r="J1991" t="str" cm="1">
        <f t="array" ref="J1991">_xlfn.SWITCH(I1991, "Rectum","Rectum","Sigma","LC","LC","LC","RC","RC","left","LC","right","RC","Left colon","LC","Right colon","RC","NA","NA","TODO","NA","Multiple")</f>
        <v>NA</v>
      </c>
      <c r="K1991" s="10" t="s">
        <v>322</v>
      </c>
      <c r="L1991" s="10" t="s">
        <v>322</v>
      </c>
      <c r="M1991" s="10" t="s">
        <v>322</v>
      </c>
      <c r="N1991" s="11" t="s">
        <v>328</v>
      </c>
      <c r="O1991" s="12">
        <v>17503923</v>
      </c>
      <c r="P1991" s="13">
        <v>18718793</v>
      </c>
      <c r="Q1991" s="14">
        <v>0.51587220944263001</v>
      </c>
      <c r="R1991" s="13">
        <v>63001</v>
      </c>
      <c r="S1991" s="15">
        <v>1.7362479016192515E-3</v>
      </c>
      <c r="T1991" s="15">
        <v>3.36565503983083E-3</v>
      </c>
    </row>
    <row r="1992" spans="1:20">
      <c r="A1992" s="10" t="s">
        <v>2398</v>
      </c>
      <c r="B1992" s="10" t="s">
        <v>2037</v>
      </c>
      <c r="C1992" s="10" t="s">
        <v>487</v>
      </c>
      <c r="D1992" s="10" t="s">
        <v>1819</v>
      </c>
      <c r="E1992" s="10" t="s">
        <v>832</v>
      </c>
      <c r="F1992" s="10">
        <v>57</v>
      </c>
      <c r="G1992" s="10" t="s">
        <v>340</v>
      </c>
      <c r="H1992" s="10" t="s">
        <v>322</v>
      </c>
      <c r="I1992" s="10" t="s">
        <v>322</v>
      </c>
      <c r="J1992" t="str" cm="1">
        <f t="array" ref="J1992">_xlfn.SWITCH(I1992, "Rectum","Rectum","Sigma","LC","LC","LC","RC","RC","left","LC","right","RC","Left colon","LC","Right colon","RC","NA","NA","TODO","NA","Multiple")</f>
        <v>NA</v>
      </c>
      <c r="K1992" s="10" t="s">
        <v>322</v>
      </c>
      <c r="L1992" s="10" t="s">
        <v>322</v>
      </c>
      <c r="M1992" s="10" t="s">
        <v>322</v>
      </c>
      <c r="N1992" s="11" t="s">
        <v>328</v>
      </c>
      <c r="O1992" s="12">
        <v>13106179</v>
      </c>
      <c r="P1992" s="13">
        <v>19661704</v>
      </c>
      <c r="Q1992" s="14">
        <v>0.5988351442516352</v>
      </c>
      <c r="R1992" s="13">
        <v>65367</v>
      </c>
      <c r="S1992" s="15">
        <v>1.9908781494369274E-3</v>
      </c>
      <c r="T1992" s="15">
        <v>3.3245846850303499E-3</v>
      </c>
    </row>
    <row r="1993" spans="1:20">
      <c r="A1993" s="10" t="s">
        <v>2399</v>
      </c>
      <c r="B1993" s="10" t="s">
        <v>2037</v>
      </c>
      <c r="C1993" s="10" t="s">
        <v>487</v>
      </c>
      <c r="D1993" s="10" t="s">
        <v>1819</v>
      </c>
      <c r="E1993" s="10" t="s">
        <v>832</v>
      </c>
      <c r="F1993" s="10">
        <v>59</v>
      </c>
      <c r="G1993" s="10" t="s">
        <v>340</v>
      </c>
      <c r="H1993" s="10" t="s">
        <v>322</v>
      </c>
      <c r="I1993" s="10" t="s">
        <v>322</v>
      </c>
      <c r="J1993" t="str" cm="1">
        <f t="array" ref="J1993">_xlfn.SWITCH(I1993, "Rectum","Rectum","Sigma","LC","LC","LC","RC","RC","left","LC","right","RC","Left colon","LC","Right colon","RC","NA","NA","TODO","NA","Multiple")</f>
        <v>NA</v>
      </c>
      <c r="K1993" s="10" t="s">
        <v>322</v>
      </c>
      <c r="L1993" s="10" t="s">
        <v>322</v>
      </c>
      <c r="M1993" s="10" t="s">
        <v>322</v>
      </c>
      <c r="N1993" s="11" t="s">
        <v>328</v>
      </c>
      <c r="O1993" s="12">
        <v>5198387</v>
      </c>
      <c r="P1993" s="13">
        <v>24117678</v>
      </c>
      <c r="Q1993" s="14">
        <v>0.82190710553597846</v>
      </c>
      <c r="R1993" s="13">
        <v>27492</v>
      </c>
      <c r="S1993" s="15">
        <v>9.3690073088276247E-4</v>
      </c>
      <c r="T1993" s="15">
        <v>1.13991073269989E-3</v>
      </c>
    </row>
    <row r="1994" spans="1:20">
      <c r="A1994" s="10" t="s">
        <v>2400</v>
      </c>
      <c r="B1994" s="10" t="s">
        <v>2037</v>
      </c>
      <c r="C1994" s="10" t="s">
        <v>487</v>
      </c>
      <c r="D1994" s="10" t="s">
        <v>1819</v>
      </c>
      <c r="E1994" s="10" t="s">
        <v>832</v>
      </c>
      <c r="F1994" s="10">
        <v>61</v>
      </c>
      <c r="G1994" s="10" t="s">
        <v>340</v>
      </c>
      <c r="H1994" s="10" t="s">
        <v>322</v>
      </c>
      <c r="I1994" s="10" t="s">
        <v>322</v>
      </c>
      <c r="J1994" t="str" cm="1">
        <f t="array" ref="J1994">_xlfn.SWITCH(I1994, "Rectum","Rectum","Sigma","LC","LC","LC","RC","RC","left","LC","right","RC","Left colon","LC","Right colon","RC","NA","NA","TODO","NA","Multiple")</f>
        <v>NA</v>
      </c>
      <c r="K1994" s="10" t="s">
        <v>322</v>
      </c>
      <c r="L1994" s="10" t="s">
        <v>322</v>
      </c>
      <c r="M1994" s="10" t="s">
        <v>322</v>
      </c>
      <c r="N1994" s="11" t="s">
        <v>328</v>
      </c>
      <c r="O1994" s="12">
        <v>4930024</v>
      </c>
      <c r="P1994" s="13">
        <v>27765568</v>
      </c>
      <c r="Q1994" s="14">
        <v>0.84858596044243051</v>
      </c>
      <c r="R1994" s="13">
        <v>24214</v>
      </c>
      <c r="S1994" s="15">
        <v>7.4004106259065226E-4</v>
      </c>
      <c r="T1994" s="15">
        <v>8.7208732772907805E-4</v>
      </c>
    </row>
    <row r="1995" spans="1:20">
      <c r="A1995" s="10" t="s">
        <v>2401</v>
      </c>
      <c r="B1995" s="10" t="s">
        <v>2037</v>
      </c>
      <c r="C1995" s="10" t="s">
        <v>487</v>
      </c>
      <c r="D1995" s="10" t="s">
        <v>1819</v>
      </c>
      <c r="E1995" s="10" t="s">
        <v>832</v>
      </c>
      <c r="F1995" s="10">
        <v>72</v>
      </c>
      <c r="G1995" s="10" t="s">
        <v>320</v>
      </c>
      <c r="H1995" s="10" t="s">
        <v>322</v>
      </c>
      <c r="I1995" s="10" t="s">
        <v>322</v>
      </c>
      <c r="J1995" t="str" cm="1">
        <f t="array" ref="J1995">_xlfn.SWITCH(I1995, "Rectum","Rectum","Sigma","LC","LC","LC","RC","RC","left","LC","right","RC","Left colon","LC","Right colon","RC","NA","NA","TODO","NA","Multiple")</f>
        <v>NA</v>
      </c>
      <c r="K1995" s="10" t="s">
        <v>322</v>
      </c>
      <c r="L1995" s="10" t="s">
        <v>322</v>
      </c>
      <c r="M1995" s="10" t="s">
        <v>322</v>
      </c>
      <c r="N1995" s="11" t="s">
        <v>328</v>
      </c>
      <c r="O1995" s="12">
        <v>12858015</v>
      </c>
      <c r="P1995" s="13">
        <v>25011428</v>
      </c>
      <c r="Q1995" s="14">
        <v>0.65971902532910021</v>
      </c>
      <c r="R1995" s="13">
        <v>42800</v>
      </c>
      <c r="S1995" s="15">
        <v>1.1289229181190889E-3</v>
      </c>
      <c r="T1995" s="15">
        <v>1.7112177681338301E-3</v>
      </c>
    </row>
    <row r="1996" spans="1:20">
      <c r="A1996" s="10" t="s">
        <v>2402</v>
      </c>
      <c r="B1996" s="10" t="s">
        <v>2037</v>
      </c>
      <c r="C1996" s="10" t="s">
        <v>487</v>
      </c>
      <c r="D1996" s="10" t="s">
        <v>1819</v>
      </c>
      <c r="E1996" s="10" t="s">
        <v>832</v>
      </c>
      <c r="F1996" s="10">
        <v>64</v>
      </c>
      <c r="G1996" s="10" t="s">
        <v>340</v>
      </c>
      <c r="H1996" s="10" t="s">
        <v>322</v>
      </c>
      <c r="I1996" s="10" t="s">
        <v>322</v>
      </c>
      <c r="J1996" t="str" cm="1">
        <f t="array" ref="J1996">_xlfn.SWITCH(I1996, "Rectum","Rectum","Sigma","LC","LC","LC","RC","RC","left","LC","right","RC","Left colon","LC","Right colon","RC","NA","NA","TODO","NA","Multiple")</f>
        <v>NA</v>
      </c>
      <c r="K1996" s="10" t="s">
        <v>322</v>
      </c>
      <c r="L1996" s="10" t="s">
        <v>322</v>
      </c>
      <c r="M1996" s="10" t="s">
        <v>322</v>
      </c>
      <c r="N1996" s="11" t="s">
        <v>328</v>
      </c>
      <c r="O1996" s="12">
        <v>8957909</v>
      </c>
      <c r="P1996" s="13">
        <v>23123859</v>
      </c>
      <c r="Q1996" s="14">
        <v>0.71974572688832239</v>
      </c>
      <c r="R1996" s="13">
        <v>46049</v>
      </c>
      <c r="S1996" s="15">
        <v>1.4333062218326257E-3</v>
      </c>
      <c r="T1996" s="15">
        <v>1.9914063651746E-3</v>
      </c>
    </row>
    <row r="1997" spans="1:20">
      <c r="A1997" s="10" t="s">
        <v>2403</v>
      </c>
      <c r="B1997" s="10" t="s">
        <v>2037</v>
      </c>
      <c r="C1997" s="10" t="s">
        <v>487</v>
      </c>
      <c r="D1997" s="10" t="s">
        <v>1819</v>
      </c>
      <c r="E1997" s="10" t="s">
        <v>832</v>
      </c>
      <c r="F1997" s="10">
        <v>64</v>
      </c>
      <c r="G1997" s="10" t="s">
        <v>320</v>
      </c>
      <c r="H1997" s="10" t="s">
        <v>322</v>
      </c>
      <c r="I1997" s="10" t="s">
        <v>322</v>
      </c>
      <c r="J1997" t="str" cm="1">
        <f t="array" ref="J1997">_xlfn.SWITCH(I1997, "Rectum","Rectum","Sigma","LC","LC","LC","RC","RC","left","LC","right","RC","Left colon","LC","Right colon","RC","NA","NA","TODO","NA","Multiple")</f>
        <v>NA</v>
      </c>
      <c r="K1997" s="10" t="s">
        <v>322</v>
      </c>
      <c r="L1997" s="10" t="s">
        <v>322</v>
      </c>
      <c r="M1997" s="10" t="s">
        <v>322</v>
      </c>
      <c r="N1997" s="11" t="s">
        <v>328</v>
      </c>
      <c r="O1997" s="12">
        <v>9871762</v>
      </c>
      <c r="P1997" s="13">
        <v>26149733</v>
      </c>
      <c r="Q1997" s="14">
        <v>0.72530147817395796</v>
      </c>
      <c r="R1997" s="13">
        <v>32110</v>
      </c>
      <c r="S1997" s="15">
        <v>8.9061828907261841E-4</v>
      </c>
      <c r="T1997" s="15">
        <v>1.2279284075290601E-3</v>
      </c>
    </row>
    <row r="1998" spans="1:20">
      <c r="A1998" s="10" t="s">
        <v>2404</v>
      </c>
      <c r="B1998" s="10" t="s">
        <v>2037</v>
      </c>
      <c r="C1998" s="10" t="s">
        <v>487</v>
      </c>
      <c r="D1998" s="10" t="s">
        <v>1819</v>
      </c>
      <c r="E1998" s="10" t="s">
        <v>832</v>
      </c>
      <c r="F1998" s="10">
        <v>57</v>
      </c>
      <c r="G1998" s="10" t="s">
        <v>340</v>
      </c>
      <c r="H1998" s="10" t="s">
        <v>322</v>
      </c>
      <c r="I1998" s="10" t="s">
        <v>322</v>
      </c>
      <c r="J1998" t="str" cm="1">
        <f t="array" ref="J1998">_xlfn.SWITCH(I1998, "Rectum","Rectum","Sigma","LC","LC","LC","RC","RC","left","LC","right","RC","Left colon","LC","Right colon","RC","NA","NA","TODO","NA","Multiple")</f>
        <v>NA</v>
      </c>
      <c r="K1998" s="10" t="s">
        <v>322</v>
      </c>
      <c r="L1998" s="10" t="s">
        <v>322</v>
      </c>
      <c r="M1998" s="10" t="s">
        <v>322</v>
      </c>
      <c r="N1998" s="11" t="s">
        <v>323</v>
      </c>
      <c r="O1998" s="12">
        <v>9819892</v>
      </c>
      <c r="P1998" s="13">
        <v>22995653</v>
      </c>
      <c r="Q1998" s="14">
        <v>0.69914304431407315</v>
      </c>
      <c r="R1998" s="13">
        <v>75654</v>
      </c>
      <c r="S1998" s="15">
        <v>2.3001289797918282E-3</v>
      </c>
      <c r="T1998" s="15">
        <v>3.2899261438672799E-3</v>
      </c>
    </row>
    <row r="1999" spans="1:20">
      <c r="A1999" s="10" t="s">
        <v>2405</v>
      </c>
      <c r="B1999" s="10" t="s">
        <v>2037</v>
      </c>
      <c r="C1999" s="10" t="s">
        <v>487</v>
      </c>
      <c r="D1999" s="10" t="s">
        <v>1819</v>
      </c>
      <c r="E1999" s="10" t="s">
        <v>832</v>
      </c>
      <c r="F1999" s="10">
        <v>62</v>
      </c>
      <c r="G1999" s="10" t="s">
        <v>340</v>
      </c>
      <c r="H1999" s="10" t="s">
        <v>322</v>
      </c>
      <c r="I1999" s="10" t="s">
        <v>322</v>
      </c>
      <c r="J1999" t="str" cm="1">
        <f t="array" ref="J1999">_xlfn.SWITCH(I1999, "Rectum","Rectum","Sigma","LC","LC","LC","RC","RC","left","LC","right","RC","Left colon","LC","Right colon","RC","NA","NA","TODO","NA","Multiple")</f>
        <v>NA</v>
      </c>
      <c r="K1999" s="10" t="s">
        <v>322</v>
      </c>
      <c r="L1999" s="10" t="s">
        <v>322</v>
      </c>
      <c r="M1999" s="10" t="s">
        <v>322</v>
      </c>
      <c r="N1999" s="11" t="s">
        <v>328</v>
      </c>
      <c r="O1999" s="12">
        <v>8754536</v>
      </c>
      <c r="P1999" s="13">
        <v>28950684</v>
      </c>
      <c r="Q1999" s="14">
        <v>0.7672451363969286</v>
      </c>
      <c r="R1999" s="13">
        <v>28071</v>
      </c>
      <c r="S1999" s="15">
        <v>7.4393193002963878E-4</v>
      </c>
      <c r="T1999" s="15">
        <v>9.6961439667539505E-4</v>
      </c>
    </row>
    <row r="2000" spans="1:20">
      <c r="A2000" s="10" t="s">
        <v>2406</v>
      </c>
      <c r="B2000" s="10" t="s">
        <v>2037</v>
      </c>
      <c r="C2000" s="10" t="s">
        <v>487</v>
      </c>
      <c r="D2000" s="10" t="s">
        <v>1819</v>
      </c>
      <c r="E2000" s="10" t="s">
        <v>832</v>
      </c>
      <c r="F2000" s="10">
        <v>65</v>
      </c>
      <c r="G2000" s="10" t="s">
        <v>340</v>
      </c>
      <c r="H2000" s="10" t="s">
        <v>322</v>
      </c>
      <c r="I2000" s="10" t="s">
        <v>322</v>
      </c>
      <c r="J2000" t="str" cm="1">
        <f t="array" ref="J2000">_xlfn.SWITCH(I2000, "Rectum","Rectum","Sigma","LC","LC","LC","RC","RC","left","LC","right","RC","Left colon","LC","Right colon","RC","NA","NA","TODO","NA","Multiple")</f>
        <v>NA</v>
      </c>
      <c r="K2000" s="10" t="s">
        <v>322</v>
      </c>
      <c r="L2000" s="10" t="s">
        <v>322</v>
      </c>
      <c r="M2000" s="10" t="s">
        <v>322</v>
      </c>
      <c r="N2000" s="11" t="s">
        <v>328</v>
      </c>
      <c r="O2000" s="12">
        <v>8432855</v>
      </c>
      <c r="P2000" s="13">
        <v>24492145</v>
      </c>
      <c r="Q2000" s="14">
        <v>0.74319499798620592</v>
      </c>
      <c r="R2000" s="13">
        <v>30207</v>
      </c>
      <c r="S2000" s="15">
        <v>9.1660780646894431E-4</v>
      </c>
      <c r="T2000" s="15">
        <v>1.23333419755599E-3</v>
      </c>
    </row>
    <row r="2001" spans="1:20">
      <c r="A2001" s="10" t="s">
        <v>2407</v>
      </c>
      <c r="B2001" s="10" t="s">
        <v>2037</v>
      </c>
      <c r="C2001" s="10" t="s">
        <v>487</v>
      </c>
      <c r="D2001" s="10" t="s">
        <v>1819</v>
      </c>
      <c r="E2001" s="10" t="s">
        <v>832</v>
      </c>
      <c r="F2001" s="10">
        <v>58</v>
      </c>
      <c r="G2001" s="10" t="s">
        <v>320</v>
      </c>
      <c r="H2001" s="10" t="s">
        <v>322</v>
      </c>
      <c r="I2001" s="10" t="s">
        <v>322</v>
      </c>
      <c r="J2001" t="str" cm="1">
        <f t="array" ref="J2001">_xlfn.SWITCH(I2001, "Rectum","Rectum","Sigma","LC","LC","LC","RC","RC","left","LC","right","RC","Left colon","LC","Right colon","RC","NA","NA","TODO","NA","Multiple")</f>
        <v>NA</v>
      </c>
      <c r="K2001" s="10" t="s">
        <v>322</v>
      </c>
      <c r="L2001" s="10" t="s">
        <v>322</v>
      </c>
      <c r="M2001" s="10" t="s">
        <v>322</v>
      </c>
      <c r="N2001" s="11" t="s">
        <v>328</v>
      </c>
      <c r="O2001" s="12">
        <v>9840041</v>
      </c>
      <c r="P2001" s="13">
        <v>21699910</v>
      </c>
      <c r="Q2001" s="14">
        <v>0.68732445240998019</v>
      </c>
      <c r="R2001" s="13">
        <v>31616</v>
      </c>
      <c r="S2001" s="15">
        <v>1.0014073739197044E-3</v>
      </c>
      <c r="T2001" s="15">
        <v>1.4569645680558099E-3</v>
      </c>
    </row>
    <row r="2002" spans="1:20">
      <c r="A2002" s="10" t="s">
        <v>2408</v>
      </c>
      <c r="B2002" s="10" t="s">
        <v>2037</v>
      </c>
      <c r="C2002" s="10" t="s">
        <v>487</v>
      </c>
      <c r="D2002" s="10" t="s">
        <v>1819</v>
      </c>
      <c r="E2002" s="10" t="s">
        <v>832</v>
      </c>
      <c r="F2002" s="10">
        <v>65</v>
      </c>
      <c r="G2002" s="10" t="s">
        <v>340</v>
      </c>
      <c r="H2002" s="10" t="s">
        <v>322</v>
      </c>
      <c r="I2002" s="10" t="s">
        <v>322</v>
      </c>
      <c r="J2002" t="str" cm="1">
        <f t="array" ref="J2002">_xlfn.SWITCH(I2002, "Rectum","Rectum","Sigma","LC","LC","LC","RC","RC","left","LC","right","RC","Left colon","LC","Right colon","RC","NA","NA","TODO","NA","Multiple")</f>
        <v>NA</v>
      </c>
      <c r="K2002" s="10" t="s">
        <v>322</v>
      </c>
      <c r="L2002" s="10" t="s">
        <v>322</v>
      </c>
      <c r="M2002" s="10" t="s">
        <v>322</v>
      </c>
      <c r="N2002" s="11" t="s">
        <v>328</v>
      </c>
      <c r="O2002" s="12">
        <v>3579240</v>
      </c>
      <c r="P2002" s="13">
        <v>29109508</v>
      </c>
      <c r="Q2002" s="14">
        <v>0.89016178161109349</v>
      </c>
      <c r="R2002" s="13">
        <v>12620</v>
      </c>
      <c r="S2002" s="15">
        <v>3.859165769456495E-4</v>
      </c>
      <c r="T2002" s="15">
        <v>4.3353532460940303E-4</v>
      </c>
    </row>
    <row r="2003" spans="1:20">
      <c r="A2003" s="10" t="s">
        <v>2409</v>
      </c>
      <c r="B2003" s="10" t="s">
        <v>2037</v>
      </c>
      <c r="C2003" s="10" t="s">
        <v>487</v>
      </c>
      <c r="D2003" s="10" t="s">
        <v>1819</v>
      </c>
      <c r="E2003" s="10" t="s">
        <v>832</v>
      </c>
      <c r="F2003" s="10">
        <v>76</v>
      </c>
      <c r="G2003" s="10" t="s">
        <v>340</v>
      </c>
      <c r="H2003" s="10" t="s">
        <v>322</v>
      </c>
      <c r="I2003" s="10" t="s">
        <v>322</v>
      </c>
      <c r="J2003" t="str" cm="1">
        <f t="array" ref="J2003">_xlfn.SWITCH(I2003, "Rectum","Rectum","Sigma","LC","LC","LC","RC","RC","left","LC","right","RC","Left colon","LC","Right colon","RC","NA","NA","TODO","NA","Multiple")</f>
        <v>NA</v>
      </c>
      <c r="K2003" s="10" t="s">
        <v>322</v>
      </c>
      <c r="L2003" s="10" t="s">
        <v>322</v>
      </c>
      <c r="M2003" s="10" t="s">
        <v>322</v>
      </c>
      <c r="N2003" s="11" t="s">
        <v>328</v>
      </c>
      <c r="O2003" s="12">
        <v>4861160</v>
      </c>
      <c r="P2003" s="13">
        <v>31660421</v>
      </c>
      <c r="Q2003" s="14">
        <v>0.8664948916754841</v>
      </c>
      <c r="R2003" s="13">
        <v>16916</v>
      </c>
      <c r="S2003" s="15">
        <v>4.629637612078023E-4</v>
      </c>
      <c r="T2003" s="15">
        <v>5.3429485350179001E-4</v>
      </c>
    </row>
    <row r="2004" spans="1:20">
      <c r="A2004" s="10" t="s">
        <v>2410</v>
      </c>
      <c r="B2004" s="10" t="s">
        <v>2037</v>
      </c>
      <c r="C2004" s="10" t="s">
        <v>487</v>
      </c>
      <c r="D2004" s="10" t="s">
        <v>1819</v>
      </c>
      <c r="E2004" s="10" t="s">
        <v>832</v>
      </c>
      <c r="F2004" s="10">
        <v>65</v>
      </c>
      <c r="G2004" s="10" t="s">
        <v>340</v>
      </c>
      <c r="H2004" s="10" t="s">
        <v>322</v>
      </c>
      <c r="I2004" s="10" t="s">
        <v>322</v>
      </c>
      <c r="J2004" t="str" cm="1">
        <f t="array" ref="J2004">_xlfn.SWITCH(I2004, "Rectum","Rectum","Sigma","LC","LC","LC","RC","RC","left","LC","right","RC","Left colon","LC","Right colon","RC","NA","NA","TODO","NA","Multiple")</f>
        <v>NA</v>
      </c>
      <c r="K2004" s="10" t="s">
        <v>322</v>
      </c>
      <c r="L2004" s="10" t="s">
        <v>322</v>
      </c>
      <c r="M2004" s="10" t="s">
        <v>322</v>
      </c>
      <c r="N2004" s="11" t="s">
        <v>328</v>
      </c>
      <c r="O2004" s="12">
        <v>12789394</v>
      </c>
      <c r="P2004" s="13">
        <v>19244169</v>
      </c>
      <c r="Q2004" s="14">
        <v>0.59997818847149731</v>
      </c>
      <c r="R2004" s="13">
        <v>41218</v>
      </c>
      <c r="S2004" s="15">
        <v>1.2850594365710556E-3</v>
      </c>
      <c r="T2004" s="15">
        <v>2.1418435890892501E-3</v>
      </c>
    </row>
    <row r="2005" spans="1:20">
      <c r="A2005" s="10" t="s">
        <v>2411</v>
      </c>
      <c r="B2005" s="10" t="s">
        <v>2037</v>
      </c>
      <c r="C2005" s="10" t="s">
        <v>487</v>
      </c>
      <c r="D2005" s="10" t="s">
        <v>1819</v>
      </c>
      <c r="E2005" s="10" t="s">
        <v>832</v>
      </c>
      <c r="F2005" s="10">
        <v>63</v>
      </c>
      <c r="G2005" s="10" t="s">
        <v>340</v>
      </c>
      <c r="H2005" s="10" t="s">
        <v>322</v>
      </c>
      <c r="I2005" s="10" t="s">
        <v>322</v>
      </c>
      <c r="J2005" t="str" cm="1">
        <f t="array" ref="J2005">_xlfn.SWITCH(I2005, "Rectum","Rectum","Sigma","LC","LC","LC","RC","RC","left","LC","right","RC","Left colon","LC","Right colon","RC","NA","NA","TODO","NA","Multiple")</f>
        <v>NA</v>
      </c>
      <c r="K2005" s="10" t="s">
        <v>322</v>
      </c>
      <c r="L2005" s="10" t="s">
        <v>322</v>
      </c>
      <c r="M2005" s="10" t="s">
        <v>322</v>
      </c>
      <c r="N2005" s="11" t="s">
        <v>328</v>
      </c>
      <c r="O2005" s="12">
        <v>8964087</v>
      </c>
      <c r="P2005" s="13">
        <v>23156050</v>
      </c>
      <c r="Q2005" s="14">
        <v>0.72030234466990017</v>
      </c>
      <c r="R2005" s="13">
        <v>27544</v>
      </c>
      <c r="S2005" s="15">
        <v>8.567958603297078E-4</v>
      </c>
      <c r="T2005" s="15">
        <v>1.18949475407075E-3</v>
      </c>
    </row>
    <row r="2006" spans="1:20">
      <c r="A2006" s="10" t="s">
        <v>2412</v>
      </c>
      <c r="B2006" s="10" t="s">
        <v>2037</v>
      </c>
      <c r="C2006" s="10" t="s">
        <v>487</v>
      </c>
      <c r="D2006" s="10" t="s">
        <v>1819</v>
      </c>
      <c r="E2006" s="10" t="s">
        <v>832</v>
      </c>
      <c r="F2006" s="10">
        <v>67</v>
      </c>
      <c r="G2006" s="10" t="s">
        <v>340</v>
      </c>
      <c r="H2006" s="10" t="s">
        <v>322</v>
      </c>
      <c r="I2006" s="10" t="s">
        <v>322</v>
      </c>
      <c r="J2006" t="str" cm="1">
        <f t="array" ref="J2006">_xlfn.SWITCH(I2006, "Rectum","Rectum","Sigma","LC","LC","LC","RC","RC","left","LC","right","RC","Left colon","LC","Right colon","RC","NA","NA","TODO","NA","Multiple")</f>
        <v>NA</v>
      </c>
      <c r="K2006" s="10" t="s">
        <v>322</v>
      </c>
      <c r="L2006" s="10" t="s">
        <v>322</v>
      </c>
      <c r="M2006" s="10" t="s">
        <v>322</v>
      </c>
      <c r="N2006" s="11" t="s">
        <v>328</v>
      </c>
      <c r="O2006" s="12">
        <v>9077489</v>
      </c>
      <c r="P2006" s="13">
        <v>29024980</v>
      </c>
      <c r="Q2006" s="14">
        <v>0.76048292703516962</v>
      </c>
      <c r="R2006" s="13">
        <v>64042</v>
      </c>
      <c r="S2006" s="15">
        <v>1.6779631756227338E-3</v>
      </c>
      <c r="T2006" s="15">
        <v>2.2064442421665799E-3</v>
      </c>
    </row>
    <row r="2007" spans="1:20">
      <c r="A2007" s="10" t="s">
        <v>2413</v>
      </c>
      <c r="B2007" s="10" t="s">
        <v>2037</v>
      </c>
      <c r="C2007" s="10" t="s">
        <v>487</v>
      </c>
      <c r="D2007" s="10" t="s">
        <v>1819</v>
      </c>
      <c r="E2007" s="10" t="s">
        <v>832</v>
      </c>
      <c r="F2007" s="10">
        <v>68</v>
      </c>
      <c r="G2007" s="10" t="s">
        <v>340</v>
      </c>
      <c r="H2007" s="10" t="s">
        <v>322</v>
      </c>
      <c r="I2007" s="10" t="s">
        <v>322</v>
      </c>
      <c r="J2007" t="str" cm="1">
        <f t="array" ref="J2007">_xlfn.SWITCH(I2007, "Rectum","Rectum","Sigma","LC","LC","LC","RC","RC","left","LC","right","RC","Left colon","LC","Right colon","RC","NA","NA","TODO","NA","Multiple")</f>
        <v>NA</v>
      </c>
      <c r="K2007" s="10" t="s">
        <v>322</v>
      </c>
      <c r="L2007" s="10" t="s">
        <v>322</v>
      </c>
      <c r="M2007" s="10" t="s">
        <v>322</v>
      </c>
      <c r="N2007" s="11" t="s">
        <v>323</v>
      </c>
      <c r="O2007" s="12">
        <v>5640403</v>
      </c>
      <c r="P2007" s="13">
        <v>26230461</v>
      </c>
      <c r="Q2007" s="14">
        <v>0.82255746590272294</v>
      </c>
      <c r="R2007" s="13">
        <v>18046</v>
      </c>
      <c r="S2007" s="15">
        <v>5.6590206438539292E-4</v>
      </c>
      <c r="T2007" s="15">
        <v>6.87978758741602E-4</v>
      </c>
    </row>
    <row r="2008" spans="1:20">
      <c r="A2008" s="10" t="s">
        <v>2414</v>
      </c>
      <c r="B2008" s="10" t="s">
        <v>2037</v>
      </c>
      <c r="C2008" s="10" t="s">
        <v>487</v>
      </c>
      <c r="D2008" s="10" t="s">
        <v>1819</v>
      </c>
      <c r="E2008" s="10" t="s">
        <v>832</v>
      </c>
      <c r="F2008" s="10">
        <v>65</v>
      </c>
      <c r="G2008" s="10" t="s">
        <v>320</v>
      </c>
      <c r="H2008" s="10" t="s">
        <v>322</v>
      </c>
      <c r="I2008" s="10" t="s">
        <v>322</v>
      </c>
      <c r="J2008" t="str" cm="1">
        <f t="array" ref="J2008">_xlfn.SWITCH(I2008, "Rectum","Rectum","Sigma","LC","LC","LC","RC","RC","left","LC","right","RC","Left colon","LC","Right colon","RC","NA","NA","TODO","NA","Multiple")</f>
        <v>NA</v>
      </c>
      <c r="K2008" s="10" t="s">
        <v>322</v>
      </c>
      <c r="L2008" s="10" t="s">
        <v>322</v>
      </c>
      <c r="M2008" s="10" t="s">
        <v>322</v>
      </c>
      <c r="N2008" s="11" t="s">
        <v>328</v>
      </c>
      <c r="O2008" s="12">
        <v>16579623</v>
      </c>
      <c r="P2008" s="13">
        <v>15440059</v>
      </c>
      <c r="Q2008" s="14">
        <v>0.4813238037403455</v>
      </c>
      <c r="R2008" s="13">
        <v>58638</v>
      </c>
      <c r="S2008" s="15">
        <v>1.8279635591888852E-3</v>
      </c>
      <c r="T2008" s="15">
        <v>3.79778341520586E-3</v>
      </c>
    </row>
    <row r="2009" spans="1:20">
      <c r="A2009" s="10" t="s">
        <v>2415</v>
      </c>
      <c r="B2009" s="10" t="s">
        <v>2037</v>
      </c>
      <c r="C2009" s="10" t="s">
        <v>487</v>
      </c>
      <c r="D2009" s="10" t="s">
        <v>1819</v>
      </c>
      <c r="E2009" s="10" t="s">
        <v>832</v>
      </c>
      <c r="F2009" s="10">
        <v>67</v>
      </c>
      <c r="G2009" s="10" t="s">
        <v>340</v>
      </c>
      <c r="H2009" s="10" t="s">
        <v>322</v>
      </c>
      <c r="I2009" s="10" t="s">
        <v>322</v>
      </c>
      <c r="J2009" t="str" cm="1">
        <f t="array" ref="J2009">_xlfn.SWITCH(I2009, "Rectum","Rectum","Sigma","LC","LC","LC","RC","RC","left","LC","right","RC","Left colon","LC","Right colon","RC","NA","NA","TODO","NA","Multiple")</f>
        <v>NA</v>
      </c>
      <c r="K2009" s="10" t="s">
        <v>322</v>
      </c>
      <c r="L2009" s="10" t="s">
        <v>322</v>
      </c>
      <c r="M2009" s="10" t="s">
        <v>322</v>
      </c>
      <c r="N2009" s="11" t="s">
        <v>328</v>
      </c>
      <c r="O2009" s="12">
        <v>9857671</v>
      </c>
      <c r="P2009" s="13">
        <v>23821306</v>
      </c>
      <c r="Q2009" s="14">
        <v>0.70646265191302382</v>
      </c>
      <c r="R2009" s="13">
        <v>40153</v>
      </c>
      <c r="S2009" s="15">
        <v>1.1908077106378486E-3</v>
      </c>
      <c r="T2009" s="15">
        <v>1.68559188148626E-3</v>
      </c>
    </row>
    <row r="2010" spans="1:20">
      <c r="A2010" s="10" t="s">
        <v>2416</v>
      </c>
      <c r="B2010" s="10" t="s">
        <v>2037</v>
      </c>
      <c r="C2010" s="10" t="s">
        <v>487</v>
      </c>
      <c r="D2010" s="10" t="s">
        <v>1819</v>
      </c>
      <c r="E2010" s="10" t="s">
        <v>832</v>
      </c>
      <c r="F2010" s="10">
        <v>72</v>
      </c>
      <c r="G2010" s="10" t="s">
        <v>340</v>
      </c>
      <c r="H2010" s="10" t="s">
        <v>322</v>
      </c>
      <c r="I2010" s="10" t="s">
        <v>322</v>
      </c>
      <c r="J2010" t="str" cm="1">
        <f t="array" ref="J2010">_xlfn.SWITCH(I2010, "Rectum","Rectum","Sigma","LC","LC","LC","RC","RC","left","LC","right","RC","Left colon","LC","Right colon","RC","NA","NA","TODO","NA","Multiple")</f>
        <v>NA</v>
      </c>
      <c r="K2010" s="10" t="s">
        <v>322</v>
      </c>
      <c r="L2010" s="10" t="s">
        <v>322</v>
      </c>
      <c r="M2010" s="10" t="s">
        <v>322</v>
      </c>
      <c r="N2010" s="11" t="s">
        <v>328</v>
      </c>
      <c r="O2010" s="12">
        <v>9400418</v>
      </c>
      <c r="P2010" s="13">
        <v>20714263</v>
      </c>
      <c r="Q2010" s="14">
        <v>0.68723840300748751</v>
      </c>
      <c r="R2010" s="13">
        <v>26625</v>
      </c>
      <c r="S2010" s="15">
        <v>8.8333929525150632E-4</v>
      </c>
      <c r="T2010" s="15">
        <v>1.28534623703484E-3</v>
      </c>
    </row>
    <row r="2011" spans="1:20">
      <c r="A2011" s="10" t="s">
        <v>2417</v>
      </c>
      <c r="B2011" s="10" t="s">
        <v>2037</v>
      </c>
      <c r="C2011" s="10" t="s">
        <v>487</v>
      </c>
      <c r="D2011" s="10" t="s">
        <v>1819</v>
      </c>
      <c r="E2011" s="10" t="s">
        <v>832</v>
      </c>
      <c r="F2011" s="10">
        <v>59</v>
      </c>
      <c r="G2011" s="10" t="s">
        <v>320</v>
      </c>
      <c r="H2011" s="10" t="s">
        <v>322</v>
      </c>
      <c r="I2011" s="10" t="s">
        <v>322</v>
      </c>
      <c r="J2011" t="str" cm="1">
        <f t="array" ref="J2011">_xlfn.SWITCH(I2011, "Rectum","Rectum","Sigma","LC","LC","LC","RC","RC","left","LC","right","RC","Left colon","LC","Right colon","RC","NA","NA","TODO","NA","Multiple")</f>
        <v>NA</v>
      </c>
      <c r="K2011" s="10" t="s">
        <v>322</v>
      </c>
      <c r="L2011" s="10" t="s">
        <v>322</v>
      </c>
      <c r="M2011" s="10" t="s">
        <v>322</v>
      </c>
      <c r="N2011" s="11" t="s">
        <v>328</v>
      </c>
      <c r="O2011" s="12">
        <v>6489719</v>
      </c>
      <c r="P2011" s="13">
        <v>23886585</v>
      </c>
      <c r="Q2011" s="14">
        <v>0.78574533139196778</v>
      </c>
      <c r="R2011" s="13">
        <v>23603</v>
      </c>
      <c r="S2011" s="15">
        <v>7.7641684890680752E-4</v>
      </c>
      <c r="T2011" s="15">
        <v>9.8812785502825099E-4</v>
      </c>
    </row>
    <row r="2012" spans="1:20">
      <c r="A2012" s="10" t="s">
        <v>2418</v>
      </c>
      <c r="B2012" s="10" t="s">
        <v>2037</v>
      </c>
      <c r="C2012" s="10" t="s">
        <v>487</v>
      </c>
      <c r="D2012" s="10" t="s">
        <v>1819</v>
      </c>
      <c r="E2012" s="10" t="s">
        <v>832</v>
      </c>
      <c r="F2012" s="10">
        <v>57</v>
      </c>
      <c r="G2012" s="10" t="s">
        <v>320</v>
      </c>
      <c r="H2012" s="10" t="s">
        <v>322</v>
      </c>
      <c r="I2012" s="10" t="s">
        <v>322</v>
      </c>
      <c r="J2012" t="str" cm="1">
        <f t="array" ref="J2012">_xlfn.SWITCH(I2012, "Rectum","Rectum","Sigma","LC","LC","LC","RC","RC","left","LC","right","RC","Left colon","LC","Right colon","RC","NA","NA","TODO","NA","Multiple")</f>
        <v>NA</v>
      </c>
      <c r="K2012" s="10" t="s">
        <v>322</v>
      </c>
      <c r="L2012" s="10" t="s">
        <v>322</v>
      </c>
      <c r="M2012" s="10" t="s">
        <v>322</v>
      </c>
      <c r="N2012" s="11" t="s">
        <v>328</v>
      </c>
      <c r="O2012" s="12">
        <v>3752717</v>
      </c>
      <c r="P2012" s="13">
        <v>29628638</v>
      </c>
      <c r="Q2012" s="14">
        <v>0.88709907334155524</v>
      </c>
      <c r="R2012" s="13">
        <v>18114</v>
      </c>
      <c r="S2012" s="15">
        <v>5.4234395163587777E-4</v>
      </c>
      <c r="T2012" s="15">
        <v>6.1136796095723298E-4</v>
      </c>
    </row>
    <row r="2013" spans="1:20">
      <c r="A2013" s="10" t="s">
        <v>2419</v>
      </c>
      <c r="B2013" s="10" t="s">
        <v>2037</v>
      </c>
      <c r="C2013" s="10" t="s">
        <v>487</v>
      </c>
      <c r="D2013" s="10" t="s">
        <v>1819</v>
      </c>
      <c r="E2013" s="10" t="s">
        <v>832</v>
      </c>
      <c r="F2013" s="10">
        <v>62</v>
      </c>
      <c r="G2013" s="10" t="s">
        <v>340</v>
      </c>
      <c r="H2013" s="10" t="s">
        <v>322</v>
      </c>
      <c r="I2013" s="10" t="s">
        <v>322</v>
      </c>
      <c r="J2013" t="str" cm="1">
        <f t="array" ref="J2013">_xlfn.SWITCH(I2013, "Rectum","Rectum","Sigma","LC","LC","LC","RC","RC","left","LC","right","RC","Left colon","LC","Right colon","RC","NA","NA","TODO","NA","Multiple")</f>
        <v>NA</v>
      </c>
      <c r="K2013" s="10" t="s">
        <v>322</v>
      </c>
      <c r="L2013" s="10" t="s">
        <v>322</v>
      </c>
      <c r="M2013" s="10" t="s">
        <v>322</v>
      </c>
      <c r="N2013" s="11" t="s">
        <v>323</v>
      </c>
      <c r="O2013" s="12">
        <v>8956849</v>
      </c>
      <c r="P2013" s="13">
        <v>23951485</v>
      </c>
      <c r="Q2013" s="14">
        <v>0.72717073648052544</v>
      </c>
      <c r="R2013" s="13">
        <v>29577</v>
      </c>
      <c r="S2013" s="15">
        <v>8.9796222960223553E-4</v>
      </c>
      <c r="T2013" s="15">
        <v>1.2348712407602299E-3</v>
      </c>
    </row>
    <row r="2014" spans="1:20">
      <c r="A2014" s="10" t="s">
        <v>2420</v>
      </c>
      <c r="B2014" s="10" t="s">
        <v>2037</v>
      </c>
      <c r="C2014" s="10" t="s">
        <v>487</v>
      </c>
      <c r="D2014" s="10" t="s">
        <v>1819</v>
      </c>
      <c r="E2014" s="10" t="s">
        <v>832</v>
      </c>
      <c r="F2014" s="10">
        <v>65</v>
      </c>
      <c r="G2014" s="10" t="s">
        <v>340</v>
      </c>
      <c r="H2014" s="10" t="s">
        <v>322</v>
      </c>
      <c r="I2014" s="10" t="s">
        <v>322</v>
      </c>
      <c r="J2014" t="str" cm="1">
        <f t="array" ref="J2014">_xlfn.SWITCH(I2014, "Rectum","Rectum","Sigma","LC","LC","LC","RC","RC","left","LC","right","RC","Left colon","LC","Right colon","RC","NA","NA","TODO","NA","Multiple")</f>
        <v>NA</v>
      </c>
      <c r="K2014" s="10" t="s">
        <v>322</v>
      </c>
      <c r="L2014" s="10" t="s">
        <v>322</v>
      </c>
      <c r="M2014" s="10" t="s">
        <v>322</v>
      </c>
      <c r="N2014" s="11" t="s">
        <v>328</v>
      </c>
      <c r="O2014" s="12">
        <v>11749470</v>
      </c>
      <c r="P2014" s="13">
        <v>17202748</v>
      </c>
      <c r="Q2014" s="14">
        <v>0.59328777289205936</v>
      </c>
      <c r="R2014" s="13">
        <v>43404</v>
      </c>
      <c r="S2014" s="15">
        <v>1.4969156378159434E-3</v>
      </c>
      <c r="T2014" s="15">
        <v>2.5230852652146003E-3</v>
      </c>
    </row>
    <row r="2015" spans="1:20">
      <c r="A2015" s="10" t="s">
        <v>2421</v>
      </c>
      <c r="B2015" s="10" t="s">
        <v>2037</v>
      </c>
      <c r="C2015" s="10" t="s">
        <v>487</v>
      </c>
      <c r="D2015" s="10" t="s">
        <v>1819</v>
      </c>
      <c r="E2015" s="10" t="s">
        <v>832</v>
      </c>
      <c r="F2015" s="10">
        <v>62</v>
      </c>
      <c r="G2015" s="10" t="s">
        <v>340</v>
      </c>
      <c r="H2015" s="10" t="s">
        <v>322</v>
      </c>
      <c r="I2015" s="10" t="s">
        <v>322</v>
      </c>
      <c r="J2015" t="str" cm="1">
        <f t="array" ref="J2015">_xlfn.SWITCH(I2015, "Rectum","Rectum","Sigma","LC","LC","LC","RC","RC","left","LC","right","RC","Left colon","LC","Right colon","RC","NA","NA","TODO","NA","Multiple")</f>
        <v>NA</v>
      </c>
      <c r="K2015" s="10" t="s">
        <v>322</v>
      </c>
      <c r="L2015" s="10" t="s">
        <v>322</v>
      </c>
      <c r="M2015" s="10" t="s">
        <v>322</v>
      </c>
      <c r="N2015" s="11" t="s">
        <v>328</v>
      </c>
      <c r="O2015" s="12">
        <v>8543063</v>
      </c>
      <c r="P2015" s="13">
        <v>21307973</v>
      </c>
      <c r="Q2015" s="14">
        <v>0.71319691087745152</v>
      </c>
      <c r="R2015" s="13">
        <v>25668</v>
      </c>
      <c r="S2015" s="15">
        <v>8.5913091350371174E-4</v>
      </c>
      <c r="T2015" s="15">
        <v>1.20461951026501E-3</v>
      </c>
    </row>
    <row r="2016" spans="1:20">
      <c r="A2016" s="10" t="s">
        <v>2422</v>
      </c>
      <c r="B2016" s="10" t="s">
        <v>2037</v>
      </c>
      <c r="C2016" s="10" t="s">
        <v>487</v>
      </c>
      <c r="D2016" s="10" t="s">
        <v>1819</v>
      </c>
      <c r="E2016" s="10" t="s">
        <v>832</v>
      </c>
      <c r="F2016" s="10">
        <v>62</v>
      </c>
      <c r="G2016" s="10" t="s">
        <v>340</v>
      </c>
      <c r="H2016" s="10" t="s">
        <v>322</v>
      </c>
      <c r="I2016" s="10" t="s">
        <v>322</v>
      </c>
      <c r="J2016" t="str" cm="1">
        <f t="array" ref="J2016">_xlfn.SWITCH(I2016, "Rectum","Rectum","Sigma","LC","LC","LC","RC","RC","left","LC","right","RC","Left colon","LC","Right colon","RC","NA","NA","TODO","NA","Multiple")</f>
        <v>NA</v>
      </c>
      <c r="K2016" s="10" t="s">
        <v>322</v>
      </c>
      <c r="L2016" s="10" t="s">
        <v>322</v>
      </c>
      <c r="M2016" s="10" t="s">
        <v>322</v>
      </c>
      <c r="N2016" s="11" t="s">
        <v>328</v>
      </c>
      <c r="O2016" s="12">
        <v>4318763</v>
      </c>
      <c r="P2016" s="13">
        <v>30848502</v>
      </c>
      <c r="Q2016" s="14">
        <v>0.87644761515120517</v>
      </c>
      <c r="R2016" s="13">
        <v>29935</v>
      </c>
      <c r="S2016" s="15">
        <v>8.5049378927869266E-4</v>
      </c>
      <c r="T2016" s="15">
        <v>9.70387476189281E-4</v>
      </c>
    </row>
    <row r="2017" spans="1:20">
      <c r="A2017" s="10" t="s">
        <v>2423</v>
      </c>
      <c r="B2017" s="10" t="s">
        <v>2037</v>
      </c>
      <c r="C2017" s="10" t="s">
        <v>487</v>
      </c>
      <c r="D2017" s="10" t="s">
        <v>1819</v>
      </c>
      <c r="E2017" s="10" t="s">
        <v>832</v>
      </c>
      <c r="F2017" s="10">
        <v>57</v>
      </c>
      <c r="G2017" s="10" t="s">
        <v>320</v>
      </c>
      <c r="H2017" s="10" t="s">
        <v>322</v>
      </c>
      <c r="I2017" s="10" t="s">
        <v>322</v>
      </c>
      <c r="J2017" t="str" cm="1">
        <f t="array" ref="J2017">_xlfn.SWITCH(I2017, "Rectum","Rectum","Sigma","LC","LC","LC","RC","RC","left","LC","right","RC","Left colon","LC","Right colon","RC","NA","NA","TODO","NA","Multiple")</f>
        <v>NA</v>
      </c>
      <c r="K2017" s="10" t="s">
        <v>322</v>
      </c>
      <c r="L2017" s="10" t="s">
        <v>322</v>
      </c>
      <c r="M2017" s="10" t="s">
        <v>322</v>
      </c>
      <c r="N2017" s="11" t="s">
        <v>328</v>
      </c>
      <c r="O2017" s="12">
        <v>8113864</v>
      </c>
      <c r="P2017" s="13">
        <v>23360925</v>
      </c>
      <c r="Q2017" s="14">
        <v>0.74157325520372708</v>
      </c>
      <c r="R2017" s="13">
        <v>27055</v>
      </c>
      <c r="S2017" s="15">
        <v>8.588386127491457E-4</v>
      </c>
      <c r="T2017" s="15">
        <v>1.15813051067113E-3</v>
      </c>
    </row>
    <row r="2018" spans="1:20">
      <c r="A2018" s="10" t="s">
        <v>2424</v>
      </c>
      <c r="B2018" s="10" t="s">
        <v>2037</v>
      </c>
      <c r="C2018" s="10" t="s">
        <v>487</v>
      </c>
      <c r="D2018" s="10" t="s">
        <v>1819</v>
      </c>
      <c r="E2018" s="10" t="s">
        <v>832</v>
      </c>
      <c r="F2018" s="10">
        <v>62</v>
      </c>
      <c r="G2018" s="10" t="s">
        <v>320</v>
      </c>
      <c r="H2018" s="10" t="s">
        <v>322</v>
      </c>
      <c r="I2018" s="10" t="s">
        <v>322</v>
      </c>
      <c r="J2018" t="str" cm="1">
        <f t="array" ref="J2018">_xlfn.SWITCH(I2018, "Rectum","Rectum","Sigma","LC","LC","LC","RC","RC","left","LC","right","RC","Left colon","LC","Right colon","RC","NA","NA","TODO","NA","Multiple")</f>
        <v>NA</v>
      </c>
      <c r="K2018" s="10" t="s">
        <v>322</v>
      </c>
      <c r="L2018" s="10" t="s">
        <v>322</v>
      </c>
      <c r="M2018" s="10" t="s">
        <v>322</v>
      </c>
      <c r="N2018" s="11" t="s">
        <v>328</v>
      </c>
      <c r="O2018" s="12">
        <v>7019128</v>
      </c>
      <c r="P2018" s="13">
        <v>22771268</v>
      </c>
      <c r="Q2018" s="14">
        <v>0.7631872127377668</v>
      </c>
      <c r="R2018" s="13">
        <v>46671</v>
      </c>
      <c r="S2018" s="15">
        <v>1.5641953010998031E-3</v>
      </c>
      <c r="T2018" s="15">
        <v>2.0495564849528801E-3</v>
      </c>
    </row>
    <row r="2019" spans="1:20">
      <c r="A2019" s="10" t="s">
        <v>2425</v>
      </c>
      <c r="B2019" s="10" t="s">
        <v>2037</v>
      </c>
      <c r="C2019" s="10" t="s">
        <v>487</v>
      </c>
      <c r="D2019" s="10" t="s">
        <v>1819</v>
      </c>
      <c r="E2019" s="10" t="s">
        <v>832</v>
      </c>
      <c r="F2019" s="10">
        <v>67</v>
      </c>
      <c r="G2019" s="10" t="s">
        <v>320</v>
      </c>
      <c r="H2019" s="10" t="s">
        <v>322</v>
      </c>
      <c r="I2019" s="10" t="s">
        <v>322</v>
      </c>
      <c r="J2019" t="str" cm="1">
        <f t="array" ref="J2019">_xlfn.SWITCH(I2019, "Rectum","Rectum","Sigma","LC","LC","LC","RC","RC","left","LC","right","RC","Left colon","LC","Right colon","RC","NA","NA","TODO","NA","Multiple")</f>
        <v>NA</v>
      </c>
      <c r="K2019" s="10" t="s">
        <v>322</v>
      </c>
      <c r="L2019" s="10" t="s">
        <v>322</v>
      </c>
      <c r="M2019" s="10" t="s">
        <v>322</v>
      </c>
      <c r="N2019" s="11" t="s">
        <v>328</v>
      </c>
      <c r="O2019" s="12">
        <v>8330058</v>
      </c>
      <c r="P2019" s="13">
        <v>26384008</v>
      </c>
      <c r="Q2019" s="14">
        <v>0.75938998644559519</v>
      </c>
      <c r="R2019" s="13">
        <v>29621</v>
      </c>
      <c r="S2019" s="15">
        <v>8.5255776106893898E-4</v>
      </c>
      <c r="T2019" s="15">
        <v>1.12268765230817E-3</v>
      </c>
    </row>
    <row r="2020" spans="1:20">
      <c r="A2020" s="10" t="s">
        <v>2426</v>
      </c>
      <c r="B2020" s="10" t="s">
        <v>2037</v>
      </c>
      <c r="C2020" s="10" t="s">
        <v>487</v>
      </c>
      <c r="D2020" s="10" t="s">
        <v>1819</v>
      </c>
      <c r="E2020" s="10" t="s">
        <v>832</v>
      </c>
      <c r="F2020" s="10">
        <v>60</v>
      </c>
      <c r="G2020" s="10" t="s">
        <v>340</v>
      </c>
      <c r="H2020" s="10" t="s">
        <v>322</v>
      </c>
      <c r="I2020" s="10" t="s">
        <v>322</v>
      </c>
      <c r="J2020" t="str" cm="1">
        <f t="array" ref="J2020">_xlfn.SWITCH(I2020, "Rectum","Rectum","Sigma","LC","LC","LC","RC","RC","left","LC","right","RC","Left colon","LC","Right colon","RC","NA","NA","TODO","NA","Multiple")</f>
        <v>NA</v>
      </c>
      <c r="K2020" s="10" t="s">
        <v>322</v>
      </c>
      <c r="L2020" s="10" t="s">
        <v>322</v>
      </c>
      <c r="M2020" s="10" t="s">
        <v>322</v>
      </c>
      <c r="N2020" s="11" t="s">
        <v>328</v>
      </c>
      <c r="O2020" s="12">
        <v>15325538</v>
      </c>
      <c r="P2020" s="13">
        <v>19932088</v>
      </c>
      <c r="Q2020" s="14">
        <v>0.56455576933540452</v>
      </c>
      <c r="R2020" s="13">
        <v>48165</v>
      </c>
      <c r="S2020" s="15">
        <v>1.3642237898026418E-3</v>
      </c>
      <c r="T2020" s="15">
        <v>2.41645531566989E-3</v>
      </c>
    </row>
    <row r="2021" spans="1:20">
      <c r="A2021" s="10" t="s">
        <v>2427</v>
      </c>
      <c r="B2021" s="10" t="s">
        <v>2037</v>
      </c>
      <c r="C2021" s="10" t="s">
        <v>487</v>
      </c>
      <c r="D2021" s="10" t="s">
        <v>1819</v>
      </c>
      <c r="E2021" s="10" t="s">
        <v>832</v>
      </c>
      <c r="F2021" s="10">
        <v>59</v>
      </c>
      <c r="G2021" s="10" t="s">
        <v>340</v>
      </c>
      <c r="H2021" s="10" t="s">
        <v>322</v>
      </c>
      <c r="I2021" s="10" t="s">
        <v>322</v>
      </c>
      <c r="J2021" t="str" cm="1">
        <f t="array" ref="J2021">_xlfn.SWITCH(I2021, "Rectum","Rectum","Sigma","LC","LC","LC","RC","RC","left","LC","right","RC","Left colon","LC","Right colon","RC","NA","NA","TODO","NA","Multiple")</f>
        <v>NA</v>
      </c>
      <c r="K2021" s="10" t="s">
        <v>322</v>
      </c>
      <c r="L2021" s="10" t="s">
        <v>322</v>
      </c>
      <c r="M2021" s="10" t="s">
        <v>322</v>
      </c>
      <c r="N2021" s="11" t="s">
        <v>328</v>
      </c>
      <c r="O2021" s="12">
        <v>10776694</v>
      </c>
      <c r="P2021" s="13">
        <v>23523419</v>
      </c>
      <c r="Q2021" s="14">
        <v>0.68500338433343078</v>
      </c>
      <c r="R2021" s="13">
        <v>40475</v>
      </c>
      <c r="S2021" s="15">
        <v>1.1786344485423487E-3</v>
      </c>
      <c r="T2021" s="15">
        <v>1.7206257304688598E-3</v>
      </c>
    </row>
    <row r="2022" spans="1:20">
      <c r="A2022" s="10" t="s">
        <v>2428</v>
      </c>
      <c r="B2022" s="10" t="s">
        <v>2037</v>
      </c>
      <c r="C2022" s="10" t="s">
        <v>487</v>
      </c>
      <c r="D2022" s="10" t="s">
        <v>1819</v>
      </c>
      <c r="E2022" s="10" t="s">
        <v>832</v>
      </c>
      <c r="F2022" s="10">
        <v>53</v>
      </c>
      <c r="G2022" s="10" t="s">
        <v>340</v>
      </c>
      <c r="H2022" s="10" t="s">
        <v>322</v>
      </c>
      <c r="I2022" s="10" t="s">
        <v>322</v>
      </c>
      <c r="J2022" t="str" cm="1">
        <f t="array" ref="J2022">_xlfn.SWITCH(I2022, "Rectum","Rectum","Sigma","LC","LC","LC","RC","RC","left","LC","right","RC","Left colon","LC","Right colon","RC","NA","NA","TODO","NA","Multiple")</f>
        <v>NA</v>
      </c>
      <c r="K2022" s="10" t="s">
        <v>322</v>
      </c>
      <c r="L2022" s="10" t="s">
        <v>322</v>
      </c>
      <c r="M2022" s="10" t="s">
        <v>322</v>
      </c>
      <c r="N2022" s="11" t="s">
        <v>328</v>
      </c>
      <c r="O2022" s="12">
        <v>5790465</v>
      </c>
      <c r="P2022" s="13">
        <v>26851364</v>
      </c>
      <c r="Q2022" s="14">
        <v>0.82207486789759565</v>
      </c>
      <c r="R2022" s="13">
        <v>21089</v>
      </c>
      <c r="S2022" s="15">
        <v>6.4565572494166017E-4</v>
      </c>
      <c r="T2022" s="15">
        <v>7.8539771759825693E-4</v>
      </c>
    </row>
    <row r="2023" spans="1:20">
      <c r="A2023" s="10" t="s">
        <v>2429</v>
      </c>
      <c r="B2023" s="10" t="s">
        <v>2037</v>
      </c>
      <c r="C2023" s="10" t="s">
        <v>487</v>
      </c>
      <c r="D2023" s="10" t="s">
        <v>1819</v>
      </c>
      <c r="E2023" s="10" t="s">
        <v>832</v>
      </c>
      <c r="F2023" s="10">
        <v>52</v>
      </c>
      <c r="G2023" s="10" t="s">
        <v>340</v>
      </c>
      <c r="H2023" s="10" t="s">
        <v>322</v>
      </c>
      <c r="I2023" s="10" t="s">
        <v>322</v>
      </c>
      <c r="J2023" t="str" cm="1">
        <f t="array" ref="J2023">_xlfn.SWITCH(I2023, "Rectum","Rectum","Sigma","LC","LC","LC","RC","RC","left","LC","right","RC","Left colon","LC","Right colon","RC","NA","NA","TODO","NA","Multiple")</f>
        <v>NA</v>
      </c>
      <c r="K2023" s="10" t="s">
        <v>322</v>
      </c>
      <c r="L2023" s="10" t="s">
        <v>322</v>
      </c>
      <c r="M2023" s="10" t="s">
        <v>322</v>
      </c>
      <c r="N2023" s="11" t="s">
        <v>328</v>
      </c>
      <c r="O2023" s="12">
        <v>16719353</v>
      </c>
      <c r="P2023" s="13">
        <v>19143267</v>
      </c>
      <c r="Q2023" s="14">
        <v>0.53237867300146646</v>
      </c>
      <c r="R2023" s="13">
        <v>95370</v>
      </c>
      <c r="S2023" s="15">
        <v>2.6522617087328853E-3</v>
      </c>
      <c r="T2023" s="15">
        <v>4.98190826048657E-3</v>
      </c>
    </row>
    <row r="2024" spans="1:20">
      <c r="A2024" s="10" t="s">
        <v>2430</v>
      </c>
      <c r="B2024" s="10" t="s">
        <v>2037</v>
      </c>
      <c r="C2024" s="10" t="s">
        <v>487</v>
      </c>
      <c r="D2024" s="10" t="s">
        <v>1819</v>
      </c>
      <c r="E2024" s="10" t="s">
        <v>832</v>
      </c>
      <c r="F2024" s="10">
        <v>61</v>
      </c>
      <c r="G2024" s="10" t="s">
        <v>340</v>
      </c>
      <c r="H2024" s="10" t="s">
        <v>322</v>
      </c>
      <c r="I2024" s="10" t="s">
        <v>322</v>
      </c>
      <c r="J2024" t="str" cm="1">
        <f t="array" ref="J2024">_xlfn.SWITCH(I2024, "Rectum","Rectum","Sigma","LC","LC","LC","RC","RC","left","LC","right","RC","Left colon","LC","Right colon","RC","NA","NA","TODO","NA","Multiple")</f>
        <v>NA</v>
      </c>
      <c r="K2024" s="10" t="s">
        <v>322</v>
      </c>
      <c r="L2024" s="10" t="s">
        <v>322</v>
      </c>
      <c r="M2024" s="10" t="s">
        <v>322</v>
      </c>
      <c r="N2024" s="11" t="s">
        <v>328</v>
      </c>
      <c r="O2024" s="12">
        <v>8968205</v>
      </c>
      <c r="P2024" s="13">
        <v>42522405</v>
      </c>
      <c r="Q2024" s="14">
        <v>0.82538955377969669</v>
      </c>
      <c r="R2024" s="13">
        <v>27373</v>
      </c>
      <c r="S2024" s="15">
        <v>5.3132903126273403E-4</v>
      </c>
      <c r="T2024" s="15">
        <v>6.4373122827836304E-4</v>
      </c>
    </row>
    <row r="2025" spans="1:20">
      <c r="A2025" s="10" t="s">
        <v>2431</v>
      </c>
      <c r="B2025" s="10" t="s">
        <v>2037</v>
      </c>
      <c r="C2025" s="10" t="s">
        <v>487</v>
      </c>
      <c r="D2025" s="10" t="s">
        <v>1819</v>
      </c>
      <c r="E2025" s="10" t="s">
        <v>832</v>
      </c>
      <c r="F2025" s="10">
        <v>59</v>
      </c>
      <c r="G2025" s="10" t="s">
        <v>320</v>
      </c>
      <c r="H2025" s="10" t="s">
        <v>322</v>
      </c>
      <c r="I2025" s="10" t="s">
        <v>322</v>
      </c>
      <c r="J2025" t="str" cm="1">
        <f t="array" ref="J2025">_xlfn.SWITCH(I2025, "Rectum","Rectum","Sigma","LC","LC","LC","RC","RC","left","LC","right","RC","Left colon","LC","Right colon","RC","NA","NA","TODO","NA","Multiple")</f>
        <v>NA</v>
      </c>
      <c r="K2025" s="10" t="s">
        <v>322</v>
      </c>
      <c r="L2025" s="10" t="s">
        <v>322</v>
      </c>
      <c r="M2025" s="10" t="s">
        <v>322</v>
      </c>
      <c r="N2025" s="11" t="s">
        <v>328</v>
      </c>
      <c r="O2025" s="12">
        <v>20297951</v>
      </c>
      <c r="P2025" s="13">
        <v>17543089</v>
      </c>
      <c r="Q2025" s="14">
        <v>0.46287640806141228</v>
      </c>
      <c r="R2025" s="13">
        <v>59118</v>
      </c>
      <c r="S2025" s="15">
        <v>1.5598351859113621E-3</v>
      </c>
      <c r="T2025" s="15">
        <v>3.36987402845645E-3</v>
      </c>
    </row>
    <row r="2026" spans="1:20">
      <c r="A2026" s="10" t="s">
        <v>2432</v>
      </c>
      <c r="B2026" s="10" t="s">
        <v>2037</v>
      </c>
      <c r="C2026" s="10" t="s">
        <v>487</v>
      </c>
      <c r="D2026" s="10" t="s">
        <v>1819</v>
      </c>
      <c r="E2026" s="10" t="s">
        <v>832</v>
      </c>
      <c r="F2026" s="10">
        <v>72</v>
      </c>
      <c r="G2026" s="10" t="s">
        <v>340</v>
      </c>
      <c r="H2026" s="10" t="s">
        <v>322</v>
      </c>
      <c r="I2026" s="10" t="s">
        <v>322</v>
      </c>
      <c r="J2026" t="str" cm="1">
        <f t="array" ref="J2026">_xlfn.SWITCH(I2026, "Rectum","Rectum","Sigma","LC","LC","LC","RC","RC","left","LC","right","RC","Left colon","LC","Right colon","RC","NA","NA","TODO","NA","Multiple")</f>
        <v>NA</v>
      </c>
      <c r="K2026" s="10" t="s">
        <v>322</v>
      </c>
      <c r="L2026" s="10" t="s">
        <v>322</v>
      </c>
      <c r="M2026" s="10" t="s">
        <v>322</v>
      </c>
      <c r="N2026" s="11" t="s">
        <v>328</v>
      </c>
      <c r="O2026" s="12">
        <v>18349562</v>
      </c>
      <c r="P2026" s="13">
        <v>11704514</v>
      </c>
      <c r="Q2026" s="14">
        <v>0.38861285513650989</v>
      </c>
      <c r="R2026" s="13">
        <v>64624</v>
      </c>
      <c r="S2026" s="15">
        <v>2.1456437362834383E-3</v>
      </c>
      <c r="T2026" s="15">
        <v>5.5212886242008898E-3</v>
      </c>
    </row>
    <row r="2027" spans="1:20">
      <c r="A2027" s="10" t="s">
        <v>2433</v>
      </c>
      <c r="B2027" s="10" t="s">
        <v>2037</v>
      </c>
      <c r="C2027" s="10" t="s">
        <v>487</v>
      </c>
      <c r="D2027" s="10" t="s">
        <v>1819</v>
      </c>
      <c r="E2027" s="10" t="s">
        <v>832</v>
      </c>
      <c r="F2027" s="10">
        <v>63</v>
      </c>
      <c r="G2027" s="10" t="s">
        <v>320</v>
      </c>
      <c r="H2027" s="10" t="s">
        <v>322</v>
      </c>
      <c r="I2027" s="10" t="s">
        <v>322</v>
      </c>
      <c r="J2027" t="str" cm="1">
        <f t="array" ref="J2027">_xlfn.SWITCH(I2027, "Rectum","Rectum","Sigma","LC","LC","LC","RC","RC","left","LC","right","RC","Left colon","LC","Right colon","RC","NA","NA","TODO","NA","Multiple")</f>
        <v>NA</v>
      </c>
      <c r="K2027" s="10" t="s">
        <v>322</v>
      </c>
      <c r="L2027" s="10" t="s">
        <v>322</v>
      </c>
      <c r="M2027" s="10" t="s">
        <v>322</v>
      </c>
      <c r="N2027" s="11" t="s">
        <v>328</v>
      </c>
      <c r="O2027" s="12">
        <v>19348998</v>
      </c>
      <c r="P2027" s="13">
        <v>17435505</v>
      </c>
      <c r="Q2027" s="14">
        <v>0.47321193222726632</v>
      </c>
      <c r="R2027" s="13">
        <v>60521</v>
      </c>
      <c r="S2027" s="15">
        <v>1.6425827270461271E-3</v>
      </c>
      <c r="T2027" s="15">
        <v>3.47113547901251E-3</v>
      </c>
    </row>
    <row r="2028" spans="1:20">
      <c r="A2028" s="10" t="s">
        <v>2434</v>
      </c>
      <c r="B2028" s="10" t="s">
        <v>2037</v>
      </c>
      <c r="C2028" s="10" t="s">
        <v>487</v>
      </c>
      <c r="D2028" s="10" t="s">
        <v>1819</v>
      </c>
      <c r="E2028" s="10" t="s">
        <v>832</v>
      </c>
      <c r="F2028" s="10">
        <v>51</v>
      </c>
      <c r="G2028" s="10" t="s">
        <v>320</v>
      </c>
      <c r="H2028" s="10" t="s">
        <v>322</v>
      </c>
      <c r="I2028" s="10" t="s">
        <v>322</v>
      </c>
      <c r="J2028" t="str" cm="1">
        <f t="array" ref="J2028">_xlfn.SWITCH(I2028, "Rectum","Rectum","Sigma","LC","LC","LC","RC","RC","left","LC","right","RC","Left colon","LC","Right colon","RC","NA","NA","TODO","NA","Multiple")</f>
        <v>NA</v>
      </c>
      <c r="K2028" s="10" t="s">
        <v>322</v>
      </c>
      <c r="L2028" s="10" t="s">
        <v>322</v>
      </c>
      <c r="M2028" s="10" t="s">
        <v>322</v>
      </c>
      <c r="N2028" s="11" t="s">
        <v>328</v>
      </c>
      <c r="O2028" s="12">
        <v>11638625</v>
      </c>
      <c r="P2028" s="13">
        <v>21638137</v>
      </c>
      <c r="Q2028" s="14">
        <v>0.64960208596662739</v>
      </c>
      <c r="R2028" s="13">
        <v>33071</v>
      </c>
      <c r="S2028" s="15">
        <v>9.9282995504660731E-4</v>
      </c>
      <c r="T2028" s="15">
        <v>1.52836632839509E-3</v>
      </c>
    </row>
    <row r="2029" spans="1:20">
      <c r="A2029" s="10" t="s">
        <v>2435</v>
      </c>
      <c r="B2029" s="10" t="s">
        <v>2037</v>
      </c>
      <c r="C2029" s="10" t="s">
        <v>487</v>
      </c>
      <c r="D2029" s="10" t="s">
        <v>1819</v>
      </c>
      <c r="E2029" s="10" t="s">
        <v>832</v>
      </c>
      <c r="F2029" s="10">
        <v>53</v>
      </c>
      <c r="G2029" s="10" t="s">
        <v>340</v>
      </c>
      <c r="H2029" s="10" t="s">
        <v>322</v>
      </c>
      <c r="I2029" s="10" t="s">
        <v>322</v>
      </c>
      <c r="J2029" t="str" cm="1">
        <f t="array" ref="J2029">_xlfn.SWITCH(I2029, "Rectum","Rectum","Sigma","LC","LC","LC","RC","RC","left","LC","right","RC","Left colon","LC","Right colon","RC","NA","NA","TODO","NA","Multiple")</f>
        <v>NA</v>
      </c>
      <c r="K2029" s="10" t="s">
        <v>322</v>
      </c>
      <c r="L2029" s="10" t="s">
        <v>322</v>
      </c>
      <c r="M2029" s="10" t="s">
        <v>322</v>
      </c>
      <c r="N2029" s="11" t="s">
        <v>328</v>
      </c>
      <c r="O2029" s="12">
        <v>10739351</v>
      </c>
      <c r="P2029" s="13">
        <v>20404502</v>
      </c>
      <c r="Q2029" s="14">
        <v>0.65389601104404604</v>
      </c>
      <c r="R2029" s="13">
        <v>60653</v>
      </c>
      <c r="S2029" s="15">
        <v>1.9437256914113623E-3</v>
      </c>
      <c r="T2029" s="15">
        <v>2.9725302778769104E-3</v>
      </c>
    </row>
    <row r="2030" spans="1:20">
      <c r="A2030" s="10" t="s">
        <v>2436</v>
      </c>
      <c r="B2030" s="10" t="s">
        <v>2037</v>
      </c>
      <c r="C2030" s="10" t="s">
        <v>487</v>
      </c>
      <c r="D2030" s="10" t="s">
        <v>1819</v>
      </c>
      <c r="E2030" s="10" t="s">
        <v>832</v>
      </c>
      <c r="F2030" s="10">
        <v>72</v>
      </c>
      <c r="G2030" s="10" t="s">
        <v>320</v>
      </c>
      <c r="H2030" s="10" t="s">
        <v>322</v>
      </c>
      <c r="I2030" s="10" t="s">
        <v>322</v>
      </c>
      <c r="J2030" t="str" cm="1">
        <f t="array" ref="J2030">_xlfn.SWITCH(I2030, "Rectum","Rectum","Sigma","LC","LC","LC","RC","RC","left","LC","right","RC","Left colon","LC","Right colon","RC","NA","NA","TODO","NA","Multiple")</f>
        <v>NA</v>
      </c>
      <c r="K2030" s="10" t="s">
        <v>322</v>
      </c>
      <c r="L2030" s="10" t="s">
        <v>322</v>
      </c>
      <c r="M2030" s="10" t="s">
        <v>322</v>
      </c>
      <c r="N2030" s="11" t="s">
        <v>328</v>
      </c>
      <c r="O2030" s="12">
        <v>14064607</v>
      </c>
      <c r="P2030" s="13">
        <v>25940188</v>
      </c>
      <c r="Q2030" s="14">
        <v>0.64743578352140618</v>
      </c>
      <c r="R2030" s="13">
        <v>61245</v>
      </c>
      <c r="S2030" s="15">
        <v>1.5286012792878956E-3</v>
      </c>
      <c r="T2030" s="15">
        <v>2.3610083319365299E-3</v>
      </c>
    </row>
    <row r="2031" spans="1:20">
      <c r="A2031" s="10" t="s">
        <v>2437</v>
      </c>
      <c r="B2031" s="10" t="s">
        <v>2037</v>
      </c>
      <c r="C2031" s="10" t="s">
        <v>487</v>
      </c>
      <c r="D2031" s="10" t="s">
        <v>1819</v>
      </c>
      <c r="E2031" s="10" t="s">
        <v>832</v>
      </c>
      <c r="F2031" s="10">
        <v>57</v>
      </c>
      <c r="G2031" s="10" t="s">
        <v>320</v>
      </c>
      <c r="H2031" s="10" t="s">
        <v>322</v>
      </c>
      <c r="I2031" s="10" t="s">
        <v>322</v>
      </c>
      <c r="J2031" t="str" cm="1">
        <f t="array" ref="J2031">_xlfn.SWITCH(I2031, "Rectum","Rectum","Sigma","LC","LC","LC","RC","RC","left","LC","right","RC","Left colon","LC","Right colon","RC","NA","NA","TODO","NA","Multiple")</f>
        <v>NA</v>
      </c>
      <c r="K2031" s="10" t="s">
        <v>322</v>
      </c>
      <c r="L2031" s="10" t="s">
        <v>322</v>
      </c>
      <c r="M2031" s="10" t="s">
        <v>322</v>
      </c>
      <c r="N2031" s="11" t="s">
        <v>328</v>
      </c>
      <c r="O2031" s="12">
        <v>11090830</v>
      </c>
      <c r="P2031" s="13">
        <v>27295231</v>
      </c>
      <c r="Q2031" s="14">
        <v>0.71052709809496528</v>
      </c>
      <c r="R2031" s="13">
        <v>29407</v>
      </c>
      <c r="S2031" s="15">
        <v>7.6549893912525031E-4</v>
      </c>
      <c r="T2031" s="15">
        <v>1.07736769108127E-3</v>
      </c>
    </row>
    <row r="2032" spans="1:20">
      <c r="A2032" s="10" t="s">
        <v>2438</v>
      </c>
      <c r="B2032" s="10" t="s">
        <v>2037</v>
      </c>
      <c r="C2032" s="10" t="s">
        <v>487</v>
      </c>
      <c r="D2032" s="10" t="s">
        <v>1819</v>
      </c>
      <c r="E2032" s="10" t="s">
        <v>832</v>
      </c>
      <c r="F2032" s="10">
        <v>56</v>
      </c>
      <c r="G2032" s="10" t="s">
        <v>340</v>
      </c>
      <c r="H2032" s="10" t="s">
        <v>322</v>
      </c>
      <c r="I2032" s="10" t="s">
        <v>322</v>
      </c>
      <c r="J2032" t="str" cm="1">
        <f t="array" ref="J2032">_xlfn.SWITCH(I2032, "Rectum","Rectum","Sigma","LC","LC","LC","RC","RC","left","LC","right","RC","Left colon","LC","Right colon","RC","NA","NA","TODO","NA","Multiple")</f>
        <v>NA</v>
      </c>
      <c r="K2032" s="10" t="s">
        <v>322</v>
      </c>
      <c r="L2032" s="10" t="s">
        <v>322</v>
      </c>
      <c r="M2032" s="10" t="s">
        <v>322</v>
      </c>
      <c r="N2032" s="11" t="s">
        <v>328</v>
      </c>
      <c r="O2032" s="12">
        <v>8924092</v>
      </c>
      <c r="P2032" s="13">
        <v>36031412</v>
      </c>
      <c r="Q2032" s="14">
        <v>0.80094845652966484</v>
      </c>
      <c r="R2032" s="13">
        <v>30427</v>
      </c>
      <c r="S2032" s="15">
        <v>6.7636701794612189E-4</v>
      </c>
      <c r="T2032" s="15">
        <v>8.4445760826691997E-4</v>
      </c>
    </row>
    <row r="2033" spans="1:20">
      <c r="A2033" s="10" t="s">
        <v>2439</v>
      </c>
      <c r="B2033" s="10" t="s">
        <v>2037</v>
      </c>
      <c r="C2033" s="10" t="s">
        <v>487</v>
      </c>
      <c r="D2033" s="10" t="s">
        <v>1819</v>
      </c>
      <c r="E2033" s="10" t="s">
        <v>832</v>
      </c>
      <c r="F2033" s="10">
        <v>59</v>
      </c>
      <c r="G2033" s="10" t="s">
        <v>320</v>
      </c>
      <c r="H2033" s="10" t="s">
        <v>322</v>
      </c>
      <c r="I2033" s="10" t="s">
        <v>322</v>
      </c>
      <c r="J2033" t="str" cm="1">
        <f t="array" ref="J2033">_xlfn.SWITCH(I2033, "Rectum","Rectum","Sigma","LC","LC","LC","RC","RC","left","LC","right","RC","Left colon","LC","Right colon","RC","NA","NA","TODO","NA","Multiple")</f>
        <v>NA</v>
      </c>
      <c r="K2033" s="10" t="s">
        <v>322</v>
      </c>
      <c r="L2033" s="10" t="s">
        <v>322</v>
      </c>
      <c r="M2033" s="10" t="s">
        <v>322</v>
      </c>
      <c r="N2033" s="11" t="s">
        <v>328</v>
      </c>
      <c r="O2033" s="12">
        <v>6236864</v>
      </c>
      <c r="P2033" s="13">
        <v>22163440</v>
      </c>
      <c r="Q2033" s="14">
        <v>0.77986682322104039</v>
      </c>
      <c r="R2033" s="13">
        <v>19215</v>
      </c>
      <c r="S2033" s="15">
        <v>6.7611981750993039E-4</v>
      </c>
      <c r="T2033" s="15">
        <v>8.6696830455921994E-4</v>
      </c>
    </row>
    <row r="2034" spans="1:20">
      <c r="A2034" s="10" t="s">
        <v>2440</v>
      </c>
      <c r="B2034" s="10" t="s">
        <v>2037</v>
      </c>
      <c r="C2034" s="10" t="s">
        <v>487</v>
      </c>
      <c r="D2034" s="10" t="s">
        <v>1819</v>
      </c>
      <c r="E2034" s="10" t="s">
        <v>832</v>
      </c>
      <c r="F2034" s="10">
        <v>57</v>
      </c>
      <c r="G2034" s="10" t="s">
        <v>340</v>
      </c>
      <c r="H2034" s="10" t="s">
        <v>322</v>
      </c>
      <c r="I2034" s="10" t="s">
        <v>322</v>
      </c>
      <c r="J2034" t="str" cm="1">
        <f t="array" ref="J2034">_xlfn.SWITCH(I2034, "Rectum","Rectum","Sigma","LC","LC","LC","RC","RC","left","LC","right","RC","Left colon","LC","Right colon","RC","NA","NA","TODO","NA","Multiple")</f>
        <v>NA</v>
      </c>
      <c r="K2034" s="10" t="s">
        <v>322</v>
      </c>
      <c r="L2034" s="10" t="s">
        <v>322</v>
      </c>
      <c r="M2034" s="10" t="s">
        <v>322</v>
      </c>
      <c r="N2034" s="11" t="s">
        <v>328</v>
      </c>
      <c r="O2034" s="12">
        <v>11695151</v>
      </c>
      <c r="P2034" s="13">
        <v>23054594</v>
      </c>
      <c r="Q2034" s="14">
        <v>0.6628154746722118</v>
      </c>
      <c r="R2034" s="13">
        <v>33079</v>
      </c>
      <c r="S2034" s="15">
        <v>9.5101536321490166E-4</v>
      </c>
      <c r="T2034" s="15">
        <v>1.43481164751806E-3</v>
      </c>
    </row>
    <row r="2035" spans="1:20">
      <c r="A2035" s="10" t="s">
        <v>2441</v>
      </c>
      <c r="B2035" s="10" t="s">
        <v>2037</v>
      </c>
      <c r="C2035" s="10" t="s">
        <v>487</v>
      </c>
      <c r="D2035" s="10" t="s">
        <v>1819</v>
      </c>
      <c r="E2035" s="10" t="s">
        <v>832</v>
      </c>
      <c r="F2035" s="10">
        <v>54</v>
      </c>
      <c r="G2035" s="10" t="s">
        <v>340</v>
      </c>
      <c r="H2035" s="10" t="s">
        <v>322</v>
      </c>
      <c r="I2035" s="10" t="s">
        <v>322</v>
      </c>
      <c r="J2035" t="str" cm="1">
        <f t="array" ref="J2035">_xlfn.SWITCH(I2035, "Rectum","Rectum","Sigma","LC","LC","LC","RC","RC","left","LC","right","RC","Left colon","LC","Right colon","RC","NA","NA","TODO","NA","Multiple")</f>
        <v>NA</v>
      </c>
      <c r="K2035" s="10" t="s">
        <v>322</v>
      </c>
      <c r="L2035" s="10" t="s">
        <v>322</v>
      </c>
      <c r="M2035" s="10" t="s">
        <v>322</v>
      </c>
      <c r="N2035" s="11" t="s">
        <v>328</v>
      </c>
      <c r="O2035" s="12">
        <v>7997511</v>
      </c>
      <c r="P2035" s="13">
        <v>25856804</v>
      </c>
      <c r="Q2035" s="14">
        <v>0.76320689707895306</v>
      </c>
      <c r="R2035" s="13">
        <v>24839</v>
      </c>
      <c r="S2035" s="15">
        <v>7.3316470653310884E-4</v>
      </c>
      <c r="T2035" s="15">
        <v>9.6063689851228309E-4</v>
      </c>
    </row>
    <row r="2036" spans="1:20">
      <c r="A2036" s="10" t="s">
        <v>2442</v>
      </c>
      <c r="B2036" s="10" t="s">
        <v>2037</v>
      </c>
      <c r="C2036" s="10" t="s">
        <v>487</v>
      </c>
      <c r="D2036" s="10" t="s">
        <v>1819</v>
      </c>
      <c r="E2036" s="10" t="s">
        <v>832</v>
      </c>
      <c r="F2036" s="10">
        <v>48</v>
      </c>
      <c r="G2036" s="10" t="s">
        <v>340</v>
      </c>
      <c r="H2036" s="10" t="s">
        <v>322</v>
      </c>
      <c r="I2036" s="10" t="s">
        <v>322</v>
      </c>
      <c r="J2036" t="str" cm="1">
        <f t="array" ref="J2036">_xlfn.SWITCH(I2036, "Rectum","Rectum","Sigma","LC","LC","LC","RC","RC","left","LC","right","RC","Left colon","LC","Right colon","RC","NA","NA","TODO","NA","Multiple")</f>
        <v>NA</v>
      </c>
      <c r="K2036" s="10" t="s">
        <v>322</v>
      </c>
      <c r="L2036" s="10" t="s">
        <v>322</v>
      </c>
      <c r="M2036" s="10" t="s">
        <v>322</v>
      </c>
      <c r="N2036" s="11" t="s">
        <v>328</v>
      </c>
      <c r="O2036" s="12">
        <v>13519440</v>
      </c>
      <c r="P2036" s="13">
        <v>22953365</v>
      </c>
      <c r="Q2036" s="14">
        <v>0.62865218709035753</v>
      </c>
      <c r="R2036" s="13">
        <v>39221</v>
      </c>
      <c r="S2036" s="15">
        <v>1.0741940203482547E-3</v>
      </c>
      <c r="T2036" s="15">
        <v>1.70872549623988E-3</v>
      </c>
    </row>
    <row r="2037" spans="1:20">
      <c r="A2037" s="10" t="s">
        <v>2443</v>
      </c>
      <c r="B2037" s="10" t="s">
        <v>2037</v>
      </c>
      <c r="C2037" s="10" t="s">
        <v>487</v>
      </c>
      <c r="D2037" s="10" t="s">
        <v>1819</v>
      </c>
      <c r="E2037" s="10" t="s">
        <v>832</v>
      </c>
      <c r="F2037" s="10">
        <v>58</v>
      </c>
      <c r="G2037" s="10" t="s">
        <v>340</v>
      </c>
      <c r="H2037" s="10" t="s">
        <v>322</v>
      </c>
      <c r="I2037" s="10" t="s">
        <v>322</v>
      </c>
      <c r="J2037" t="str" cm="1">
        <f t="array" ref="J2037">_xlfn.SWITCH(I2037, "Rectum","Rectum","Sigma","LC","LC","LC","RC","RC","left","LC","right","RC","Left colon","LC","Right colon","RC","NA","NA","TODO","NA","Multiple")</f>
        <v>NA</v>
      </c>
      <c r="K2037" s="10" t="s">
        <v>322</v>
      </c>
      <c r="L2037" s="10" t="s">
        <v>322</v>
      </c>
      <c r="M2037" s="10" t="s">
        <v>322</v>
      </c>
      <c r="N2037" s="11" t="s">
        <v>328</v>
      </c>
      <c r="O2037" s="12">
        <v>17534542</v>
      </c>
      <c r="P2037" s="13">
        <v>47305240</v>
      </c>
      <c r="Q2037" s="14">
        <v>0.72899631347486871</v>
      </c>
      <c r="R2037" s="13">
        <v>51136</v>
      </c>
      <c r="S2037" s="15">
        <v>7.8803015238588549E-4</v>
      </c>
      <c r="T2037" s="15">
        <v>1.08097961240657E-3</v>
      </c>
    </row>
    <row r="2038" spans="1:20">
      <c r="A2038" s="10" t="s">
        <v>2444</v>
      </c>
      <c r="B2038" s="10" t="s">
        <v>2037</v>
      </c>
      <c r="C2038" s="10" t="s">
        <v>487</v>
      </c>
      <c r="D2038" s="10" t="s">
        <v>1819</v>
      </c>
      <c r="E2038" s="10" t="s">
        <v>832</v>
      </c>
      <c r="F2038" s="10">
        <v>76</v>
      </c>
      <c r="G2038" s="10" t="s">
        <v>320</v>
      </c>
      <c r="H2038" s="10" t="s">
        <v>322</v>
      </c>
      <c r="I2038" s="10" t="s">
        <v>322</v>
      </c>
      <c r="J2038" t="str" cm="1">
        <f t="array" ref="J2038">_xlfn.SWITCH(I2038, "Rectum","Rectum","Sigma","LC","LC","LC","RC","RC","left","LC","right","RC","Left colon","LC","Right colon","RC","NA","NA","TODO","NA","Multiple")</f>
        <v>NA</v>
      </c>
      <c r="K2038" s="10" t="s">
        <v>322</v>
      </c>
      <c r="L2038" s="10" t="s">
        <v>322</v>
      </c>
      <c r="M2038" s="10" t="s">
        <v>322</v>
      </c>
      <c r="N2038" s="11" t="s">
        <v>328</v>
      </c>
      <c r="O2038" s="12">
        <v>8118884</v>
      </c>
      <c r="P2038" s="13">
        <v>26596539</v>
      </c>
      <c r="Q2038" s="14">
        <v>0.76515107817055494</v>
      </c>
      <c r="R2038" s="13">
        <v>44430</v>
      </c>
      <c r="S2038" s="15">
        <v>1.2781987311626434E-3</v>
      </c>
      <c r="T2038" s="15">
        <v>1.6705181076379898E-3</v>
      </c>
    </row>
    <row r="2039" spans="1:20">
      <c r="A2039" s="10" t="s">
        <v>2445</v>
      </c>
      <c r="B2039" s="10" t="s">
        <v>2037</v>
      </c>
      <c r="C2039" s="10" t="s">
        <v>487</v>
      </c>
      <c r="D2039" s="10" t="s">
        <v>1819</v>
      </c>
      <c r="E2039" s="10" t="s">
        <v>832</v>
      </c>
      <c r="F2039" s="10">
        <v>78</v>
      </c>
      <c r="G2039" s="10" t="s">
        <v>340</v>
      </c>
      <c r="H2039" s="10" t="s">
        <v>322</v>
      </c>
      <c r="I2039" s="10" t="s">
        <v>322</v>
      </c>
      <c r="J2039" t="str" cm="1">
        <f t="array" ref="J2039">_xlfn.SWITCH(I2039, "Rectum","Rectum","Sigma","LC","LC","LC","RC","RC","left","LC","right","RC","Left colon","LC","Right colon","RC","NA","NA","TODO","NA","Multiple")</f>
        <v>NA</v>
      </c>
      <c r="K2039" s="10" t="s">
        <v>322</v>
      </c>
      <c r="L2039" s="10" t="s">
        <v>322</v>
      </c>
      <c r="M2039" s="10" t="s">
        <v>322</v>
      </c>
      <c r="N2039" s="11" t="s">
        <v>323</v>
      </c>
      <c r="O2039" s="12">
        <v>5038589</v>
      </c>
      <c r="P2039" s="13">
        <v>25508713</v>
      </c>
      <c r="Q2039" s="14">
        <v>0.83452366643358145</v>
      </c>
      <c r="R2039" s="13">
        <v>19492</v>
      </c>
      <c r="S2039" s="15">
        <v>6.3768545697007021E-4</v>
      </c>
      <c r="T2039" s="15">
        <v>7.6413106376632992E-4</v>
      </c>
    </row>
    <row r="2040" spans="1:20">
      <c r="A2040" s="10" t="s">
        <v>2446</v>
      </c>
      <c r="B2040" s="10" t="s">
        <v>2037</v>
      </c>
      <c r="C2040" s="10" t="s">
        <v>487</v>
      </c>
      <c r="D2040" s="10" t="s">
        <v>1819</v>
      </c>
      <c r="E2040" s="10" t="s">
        <v>832</v>
      </c>
      <c r="F2040" s="10">
        <v>72</v>
      </c>
      <c r="G2040" s="10" t="s">
        <v>320</v>
      </c>
      <c r="H2040" s="10" t="s">
        <v>322</v>
      </c>
      <c r="I2040" s="10" t="s">
        <v>322</v>
      </c>
      <c r="J2040" t="str" cm="1">
        <f t="array" ref="J2040">_xlfn.SWITCH(I2040, "Rectum","Rectum","Sigma","LC","LC","LC","RC","RC","left","LC","right","RC","Left colon","LC","Right colon","RC","NA","NA","TODO","NA","Multiple")</f>
        <v>NA</v>
      </c>
      <c r="K2040" s="10" t="s">
        <v>322</v>
      </c>
      <c r="L2040" s="10" t="s">
        <v>322</v>
      </c>
      <c r="M2040" s="10" t="s">
        <v>322</v>
      </c>
      <c r="N2040" s="11" t="s">
        <v>328</v>
      </c>
      <c r="O2040" s="12">
        <v>4779345</v>
      </c>
      <c r="P2040" s="13">
        <v>28020037</v>
      </c>
      <c r="Q2040" s="14">
        <v>0.85375128740466233</v>
      </c>
      <c r="R2040" s="13">
        <v>20524</v>
      </c>
      <c r="S2040" s="15">
        <v>6.2535218717567321E-4</v>
      </c>
      <c r="T2040" s="15">
        <v>7.3247583506046003E-4</v>
      </c>
    </row>
    <row r="2041" spans="1:20">
      <c r="A2041" s="10" t="s">
        <v>2447</v>
      </c>
      <c r="B2041" s="10" t="s">
        <v>2037</v>
      </c>
      <c r="C2041" s="10" t="s">
        <v>487</v>
      </c>
      <c r="D2041" s="10" t="s">
        <v>1819</v>
      </c>
      <c r="E2041" s="10" t="s">
        <v>832</v>
      </c>
      <c r="F2041" s="10">
        <v>76</v>
      </c>
      <c r="G2041" s="10" t="s">
        <v>340</v>
      </c>
      <c r="H2041" s="10" t="s">
        <v>322</v>
      </c>
      <c r="I2041" s="10" t="s">
        <v>322</v>
      </c>
      <c r="J2041" t="str" cm="1">
        <f t="array" ref="J2041">_xlfn.SWITCH(I2041, "Rectum","Rectum","Sigma","LC","LC","LC","RC","RC","left","LC","right","RC","Left colon","LC","Right colon","RC","NA","NA","TODO","NA","Multiple")</f>
        <v>NA</v>
      </c>
      <c r="K2041" s="10" t="s">
        <v>322</v>
      </c>
      <c r="L2041" s="10" t="s">
        <v>322</v>
      </c>
      <c r="M2041" s="10" t="s">
        <v>322</v>
      </c>
      <c r="N2041" s="11" t="s">
        <v>328</v>
      </c>
      <c r="O2041" s="12">
        <v>8612401</v>
      </c>
      <c r="P2041" s="13">
        <v>20961508</v>
      </c>
      <c r="Q2041" s="14">
        <v>0.70822047303899627</v>
      </c>
      <c r="R2041" s="13">
        <v>23524</v>
      </c>
      <c r="S2041" s="15">
        <v>7.9479865703218245E-4</v>
      </c>
      <c r="T2041" s="15">
        <v>1.1222475024220599E-3</v>
      </c>
    </row>
    <row r="2042" spans="1:20">
      <c r="A2042" s="10" t="s">
        <v>2448</v>
      </c>
      <c r="B2042" s="10" t="s">
        <v>2037</v>
      </c>
      <c r="C2042" s="10" t="s">
        <v>487</v>
      </c>
      <c r="D2042" s="10" t="s">
        <v>1819</v>
      </c>
      <c r="E2042" s="10" t="s">
        <v>832</v>
      </c>
      <c r="F2042" s="10">
        <v>58</v>
      </c>
      <c r="G2042" s="10" t="s">
        <v>320</v>
      </c>
      <c r="H2042" s="10" t="s">
        <v>322</v>
      </c>
      <c r="I2042" s="10" t="s">
        <v>322</v>
      </c>
      <c r="J2042" t="str" cm="1">
        <f t="array" ref="J2042">_xlfn.SWITCH(I2042, "Rectum","Rectum","Sigma","LC","LC","LC","RC","RC","left","LC","right","RC","Left colon","LC","Right colon","RC","NA","NA","TODO","NA","Multiple")</f>
        <v>NA</v>
      </c>
      <c r="K2042" s="10" t="s">
        <v>322</v>
      </c>
      <c r="L2042" s="10" t="s">
        <v>322</v>
      </c>
      <c r="M2042" s="10" t="s">
        <v>322</v>
      </c>
      <c r="N2042" s="11" t="s">
        <v>328</v>
      </c>
      <c r="O2042" s="12">
        <v>12678338</v>
      </c>
      <c r="P2042" s="13">
        <v>15027826</v>
      </c>
      <c r="Q2042" s="14">
        <v>0.54142067432369545</v>
      </c>
      <c r="R2042" s="13">
        <v>50120</v>
      </c>
      <c r="S2042" s="15">
        <v>1.8057172206481242E-3</v>
      </c>
      <c r="T2042" s="15">
        <v>3.3351464143915399E-3</v>
      </c>
    </row>
    <row r="2043" spans="1:20">
      <c r="A2043" s="10" t="s">
        <v>2449</v>
      </c>
      <c r="B2043" s="10" t="s">
        <v>2037</v>
      </c>
      <c r="C2043" s="10" t="s">
        <v>487</v>
      </c>
      <c r="D2043" s="10" t="s">
        <v>1819</v>
      </c>
      <c r="E2043" s="10" t="s">
        <v>832</v>
      </c>
      <c r="F2043" s="10">
        <v>58</v>
      </c>
      <c r="G2043" s="10" t="s">
        <v>320</v>
      </c>
      <c r="H2043" s="10" t="s">
        <v>322</v>
      </c>
      <c r="I2043" s="10" t="s">
        <v>322</v>
      </c>
      <c r="J2043" t="str" cm="1">
        <f t="array" ref="J2043">_xlfn.SWITCH(I2043, "Rectum","Rectum","Sigma","LC","LC","LC","RC","RC","left","LC","right","RC","Left colon","LC","Right colon","RC","NA","NA","TODO","NA","Multiple")</f>
        <v>NA</v>
      </c>
      <c r="K2043" s="10" t="s">
        <v>322</v>
      </c>
      <c r="L2043" s="10" t="s">
        <v>322</v>
      </c>
      <c r="M2043" s="10" t="s">
        <v>322</v>
      </c>
      <c r="N2043" s="11" t="s">
        <v>328</v>
      </c>
      <c r="O2043" s="12">
        <v>13272728</v>
      </c>
      <c r="P2043" s="13">
        <v>27878656</v>
      </c>
      <c r="Q2043" s="14">
        <v>0.67665491120296495</v>
      </c>
      <c r="R2043" s="13">
        <v>49316</v>
      </c>
      <c r="S2043" s="15">
        <v>1.1969699543939788E-3</v>
      </c>
      <c r="T2043" s="15">
        <v>1.7689518461722102E-3</v>
      </c>
    </row>
    <row r="2044" spans="1:20">
      <c r="A2044" s="10" t="s">
        <v>2450</v>
      </c>
      <c r="B2044" s="10" t="s">
        <v>2037</v>
      </c>
      <c r="C2044" s="10" t="s">
        <v>487</v>
      </c>
      <c r="D2044" s="10" t="s">
        <v>1819</v>
      </c>
      <c r="E2044" s="10" t="s">
        <v>832</v>
      </c>
      <c r="F2044" s="10">
        <v>63</v>
      </c>
      <c r="G2044" s="10" t="s">
        <v>340</v>
      </c>
      <c r="H2044" s="10" t="s">
        <v>322</v>
      </c>
      <c r="I2044" s="10" t="s">
        <v>322</v>
      </c>
      <c r="J2044" t="str" cm="1">
        <f t="array" ref="J2044">_xlfn.SWITCH(I2044, "Rectum","Rectum","Sigma","LC","LC","LC","RC","RC","left","LC","right","RC","Left colon","LC","Right colon","RC","NA","NA","TODO","NA","Multiple")</f>
        <v>NA</v>
      </c>
      <c r="K2044" s="10" t="s">
        <v>322</v>
      </c>
      <c r="L2044" s="10" t="s">
        <v>322</v>
      </c>
      <c r="M2044" s="10" t="s">
        <v>322</v>
      </c>
      <c r="N2044" s="11" t="s">
        <v>328</v>
      </c>
      <c r="O2044" s="12">
        <v>8182986</v>
      </c>
      <c r="P2044" s="13">
        <v>35212047</v>
      </c>
      <c r="Q2044" s="14">
        <v>0.8107511510051475</v>
      </c>
      <c r="R2044" s="13">
        <v>36354</v>
      </c>
      <c r="S2044" s="15">
        <v>8.370444167486523E-4</v>
      </c>
      <c r="T2044" s="15">
        <v>1.03243074735189E-3</v>
      </c>
    </row>
    <row r="2045" spans="1:20">
      <c r="A2045" s="10" t="s">
        <v>2451</v>
      </c>
      <c r="B2045" s="10" t="s">
        <v>2037</v>
      </c>
      <c r="C2045" s="10" t="s">
        <v>487</v>
      </c>
      <c r="D2045" s="10" t="s">
        <v>1819</v>
      </c>
      <c r="E2045" s="10" t="s">
        <v>832</v>
      </c>
      <c r="F2045" s="10">
        <v>69</v>
      </c>
      <c r="G2045" s="10" t="s">
        <v>340</v>
      </c>
      <c r="H2045" s="10" t="s">
        <v>322</v>
      </c>
      <c r="I2045" s="10" t="s">
        <v>322</v>
      </c>
      <c r="J2045" t="str" cm="1">
        <f t="array" ref="J2045">_xlfn.SWITCH(I2045, "Rectum","Rectum","Sigma","LC","LC","LC","RC","RC","left","LC","right","RC","Left colon","LC","Right colon","RC","NA","NA","TODO","NA","Multiple")</f>
        <v>NA</v>
      </c>
      <c r="K2045" s="10" t="s">
        <v>322</v>
      </c>
      <c r="L2045" s="10" t="s">
        <v>322</v>
      </c>
      <c r="M2045" s="10" t="s">
        <v>322</v>
      </c>
      <c r="N2045" s="11" t="s">
        <v>328</v>
      </c>
      <c r="O2045" s="12">
        <v>18652456</v>
      </c>
      <c r="P2045" s="13">
        <v>16326000</v>
      </c>
      <c r="Q2045" s="14">
        <v>0.46581675129651046</v>
      </c>
      <c r="R2045" s="13">
        <v>69661</v>
      </c>
      <c r="S2045" s="15">
        <v>1.9875818150230438E-3</v>
      </c>
      <c r="T2045" s="15">
        <v>4.2668749234350102E-3</v>
      </c>
    </row>
    <row r="2046" spans="1:20">
      <c r="A2046" s="10" t="s">
        <v>2452</v>
      </c>
      <c r="B2046" s="10" t="s">
        <v>2037</v>
      </c>
      <c r="C2046" s="10" t="s">
        <v>487</v>
      </c>
      <c r="D2046" s="10" t="s">
        <v>1819</v>
      </c>
      <c r="E2046" s="10" t="s">
        <v>832</v>
      </c>
      <c r="F2046" s="10">
        <v>67</v>
      </c>
      <c r="G2046" s="10" t="s">
        <v>320</v>
      </c>
      <c r="H2046" s="10" t="s">
        <v>322</v>
      </c>
      <c r="I2046" s="10" t="s">
        <v>322</v>
      </c>
      <c r="J2046" t="str" cm="1">
        <f t="array" ref="J2046">_xlfn.SWITCH(I2046, "Rectum","Rectum","Sigma","LC","LC","LC","RC","RC","left","LC","right","RC","Left colon","LC","Right colon","RC","NA","NA","TODO","NA","Multiple")</f>
        <v>NA</v>
      </c>
      <c r="K2046" s="10" t="s">
        <v>322</v>
      </c>
      <c r="L2046" s="10" t="s">
        <v>322</v>
      </c>
      <c r="M2046" s="10" t="s">
        <v>322</v>
      </c>
      <c r="N2046" s="11" t="s">
        <v>328</v>
      </c>
      <c r="O2046" s="12">
        <v>8699638</v>
      </c>
      <c r="P2046" s="13">
        <v>23967070</v>
      </c>
      <c r="Q2046" s="14">
        <v>0.73295533658399159</v>
      </c>
      <c r="R2046" s="13">
        <v>32515</v>
      </c>
      <c r="S2046" s="15">
        <v>9.943661352442533E-4</v>
      </c>
      <c r="T2046" s="15">
        <v>1.35665310778497E-3</v>
      </c>
    </row>
    <row r="2047" spans="1:20">
      <c r="A2047" s="10" t="s">
        <v>2453</v>
      </c>
      <c r="B2047" s="10" t="s">
        <v>2037</v>
      </c>
      <c r="C2047" s="10" t="s">
        <v>487</v>
      </c>
      <c r="D2047" s="10" t="s">
        <v>1819</v>
      </c>
      <c r="E2047" s="10" t="s">
        <v>832</v>
      </c>
      <c r="F2047" s="10">
        <v>65</v>
      </c>
      <c r="G2047" s="10" t="s">
        <v>340</v>
      </c>
      <c r="H2047" s="10" t="s">
        <v>322</v>
      </c>
      <c r="I2047" s="10" t="s">
        <v>322</v>
      </c>
      <c r="J2047" t="str" cm="1">
        <f t="array" ref="J2047">_xlfn.SWITCH(I2047, "Rectum","Rectum","Sigma","LC","LC","LC","RC","RC","left","LC","right","RC","Left colon","LC","Right colon","RC","NA","NA","TODO","NA","Multiple")</f>
        <v>NA</v>
      </c>
      <c r="K2047" s="10" t="s">
        <v>322</v>
      </c>
      <c r="L2047" s="10" t="s">
        <v>322</v>
      </c>
      <c r="M2047" s="10" t="s">
        <v>322</v>
      </c>
      <c r="N2047" s="11" t="s">
        <v>328</v>
      </c>
      <c r="O2047" s="12">
        <v>6465706</v>
      </c>
      <c r="P2047" s="13">
        <v>41849403</v>
      </c>
      <c r="Q2047" s="14">
        <v>0.86577004848443495</v>
      </c>
      <c r="R2047" s="13">
        <v>22672</v>
      </c>
      <c r="S2047" s="15">
        <v>4.6903270135631588E-4</v>
      </c>
      <c r="T2047" s="15">
        <v>5.4175205318938502E-4</v>
      </c>
    </row>
    <row r="2048" spans="1:20">
      <c r="A2048" s="10" t="s">
        <v>2454</v>
      </c>
      <c r="B2048" s="10" t="s">
        <v>2037</v>
      </c>
      <c r="C2048" s="10" t="s">
        <v>487</v>
      </c>
      <c r="D2048" s="10" t="s">
        <v>1819</v>
      </c>
      <c r="E2048" s="10" t="s">
        <v>832</v>
      </c>
      <c r="F2048" s="10">
        <v>60</v>
      </c>
      <c r="G2048" s="10" t="s">
        <v>340</v>
      </c>
      <c r="H2048" s="10" t="s">
        <v>322</v>
      </c>
      <c r="I2048" s="10" t="s">
        <v>322</v>
      </c>
      <c r="J2048" t="str" cm="1">
        <f t="array" ref="J2048">_xlfn.SWITCH(I2048, "Rectum","Rectum","Sigma","LC","LC","LC","RC","RC","left","LC","right","RC","Left colon","LC","Right colon","RC","NA","NA","TODO","NA","Multiple")</f>
        <v>NA</v>
      </c>
      <c r="K2048" s="10" t="s">
        <v>322</v>
      </c>
      <c r="L2048" s="10" t="s">
        <v>322</v>
      </c>
      <c r="M2048" s="10" t="s">
        <v>322</v>
      </c>
      <c r="N2048" s="11" t="s">
        <v>328</v>
      </c>
      <c r="O2048" s="12">
        <v>9607636</v>
      </c>
      <c r="P2048" s="13">
        <v>25079364</v>
      </c>
      <c r="Q2048" s="14">
        <v>0.72150743641878123</v>
      </c>
      <c r="R2048" s="13">
        <v>72675</v>
      </c>
      <c r="S2048" s="15">
        <v>2.0907847958877637E-3</v>
      </c>
      <c r="T2048" s="15">
        <v>2.8978007576268699E-3</v>
      </c>
    </row>
    <row r="2049" spans="1:20">
      <c r="A2049" s="10" t="s">
        <v>2455</v>
      </c>
      <c r="B2049" s="10" t="s">
        <v>2037</v>
      </c>
      <c r="C2049" s="10" t="s">
        <v>487</v>
      </c>
      <c r="D2049" s="10" t="s">
        <v>1819</v>
      </c>
      <c r="E2049" s="10" t="s">
        <v>832</v>
      </c>
      <c r="F2049" s="10">
        <v>66</v>
      </c>
      <c r="G2049" s="10" t="s">
        <v>320</v>
      </c>
      <c r="H2049" s="10" t="s">
        <v>322</v>
      </c>
      <c r="I2049" s="10" t="s">
        <v>322</v>
      </c>
      <c r="J2049" t="str" cm="1">
        <f t="array" ref="J2049">_xlfn.SWITCH(I2049, "Rectum","Rectum","Sigma","LC","LC","LC","RC","RC","left","LC","right","RC","Left colon","LC","Right colon","RC","NA","NA","TODO","NA","Multiple")</f>
        <v>NA</v>
      </c>
      <c r="K2049" s="10" t="s">
        <v>322</v>
      </c>
      <c r="L2049" s="10" t="s">
        <v>322</v>
      </c>
      <c r="M2049" s="10" t="s">
        <v>322</v>
      </c>
      <c r="N2049" s="11" t="s">
        <v>328</v>
      </c>
      <c r="O2049" s="12">
        <v>16157254</v>
      </c>
      <c r="P2049" s="13">
        <v>27846626</v>
      </c>
      <c r="Q2049" s="14">
        <v>0.6319646459972319</v>
      </c>
      <c r="R2049" s="13">
        <v>59702</v>
      </c>
      <c r="S2049" s="15">
        <v>1.3549057359885086E-3</v>
      </c>
      <c r="T2049" s="15">
        <v>2.1439581226106201E-3</v>
      </c>
    </row>
    <row r="2050" spans="1:20">
      <c r="A2050" s="10" t="s">
        <v>2456</v>
      </c>
      <c r="B2050" s="10" t="s">
        <v>2037</v>
      </c>
      <c r="C2050" s="10" t="s">
        <v>322</v>
      </c>
      <c r="D2050" s="10" t="s">
        <v>1819</v>
      </c>
      <c r="E2050" s="10" t="s">
        <v>832</v>
      </c>
      <c r="F2050" s="10" t="s">
        <v>322</v>
      </c>
      <c r="G2050" s="10" t="s">
        <v>322</v>
      </c>
      <c r="H2050" s="10" t="s">
        <v>322</v>
      </c>
      <c r="I2050" s="10" t="s">
        <v>322</v>
      </c>
      <c r="J2050" t="str" cm="1">
        <f t="array" ref="J2050">_xlfn.SWITCH(I2050, "Rectum","Rectum","Sigma","LC","LC","LC","RC","RC","left","LC","right","RC","Left colon","LC","Right colon","RC","NA","NA","TODO","NA","Multiple")</f>
        <v>NA</v>
      </c>
      <c r="K2050" s="10" t="s">
        <v>322</v>
      </c>
      <c r="L2050" s="10" t="s">
        <v>322</v>
      </c>
      <c r="M2050" s="10" t="s">
        <v>322</v>
      </c>
      <c r="N2050" s="11" t="s">
        <v>323</v>
      </c>
      <c r="O2050" s="12">
        <v>12849407</v>
      </c>
      <c r="P2050" s="13">
        <v>16784288</v>
      </c>
      <c r="Q2050" s="14">
        <v>0.56551727298125865</v>
      </c>
      <c r="R2050" s="13">
        <v>45837</v>
      </c>
      <c r="S2050" s="15">
        <v>1.5443976677260276E-3</v>
      </c>
      <c r="T2050" s="15">
        <v>2.7309469427598001E-3</v>
      </c>
    </row>
    <row r="2051" spans="1:20">
      <c r="A2051" s="10" t="s">
        <v>2457</v>
      </c>
      <c r="B2051" s="10" t="s">
        <v>2037</v>
      </c>
      <c r="C2051" s="10" t="s">
        <v>322</v>
      </c>
      <c r="D2051" s="10" t="s">
        <v>1819</v>
      </c>
      <c r="E2051" s="10" t="s">
        <v>832</v>
      </c>
      <c r="F2051" s="10" t="s">
        <v>322</v>
      </c>
      <c r="G2051" s="10" t="s">
        <v>322</v>
      </c>
      <c r="H2051" s="10" t="s">
        <v>322</v>
      </c>
      <c r="I2051" s="10" t="s">
        <v>322</v>
      </c>
      <c r="J2051" t="str" cm="1">
        <f t="array" ref="J2051">_xlfn.SWITCH(I2051, "Rectum","Rectum","Sigma","LC","LC","LC","RC","RC","left","LC","right","RC","Left colon","LC","Right colon","RC","NA","NA","TODO","NA","Multiple")</f>
        <v>NA</v>
      </c>
      <c r="K2051" s="10" t="s">
        <v>322</v>
      </c>
      <c r="L2051" s="10" t="s">
        <v>322</v>
      </c>
      <c r="M2051" s="10" t="s">
        <v>322</v>
      </c>
      <c r="N2051" s="11" t="s">
        <v>323</v>
      </c>
      <c r="O2051" s="12">
        <v>10539873</v>
      </c>
      <c r="P2051" s="13">
        <v>19399800</v>
      </c>
      <c r="Q2051" s="14">
        <v>0.64722656055689287</v>
      </c>
      <c r="R2051" s="13">
        <v>34066</v>
      </c>
      <c r="S2051" s="15">
        <v>1.1365282122460599E-3</v>
      </c>
      <c r="T2051" s="15">
        <v>1.7559974845101501E-3</v>
      </c>
    </row>
    <row r="2052" spans="1:20">
      <c r="A2052" s="10" t="s">
        <v>2458</v>
      </c>
      <c r="B2052" s="10" t="s">
        <v>2037</v>
      </c>
      <c r="C2052" s="10" t="s">
        <v>322</v>
      </c>
      <c r="D2052" s="10" t="s">
        <v>1819</v>
      </c>
      <c r="E2052" s="10" t="s">
        <v>832</v>
      </c>
      <c r="F2052" s="10" t="s">
        <v>322</v>
      </c>
      <c r="G2052" s="10" t="s">
        <v>322</v>
      </c>
      <c r="H2052" s="10" t="s">
        <v>322</v>
      </c>
      <c r="I2052" s="10" t="s">
        <v>322</v>
      </c>
      <c r="J2052" t="str" cm="1">
        <f t="array" ref="J2052">_xlfn.SWITCH(I2052, "Rectum","Rectum","Sigma","LC","LC","LC","RC","RC","left","LC","right","RC","Left colon","LC","Right colon","RC","NA","NA","TODO","NA","Multiple")</f>
        <v>NA</v>
      </c>
      <c r="K2052" s="10" t="s">
        <v>322</v>
      </c>
      <c r="L2052" s="10" t="s">
        <v>322</v>
      </c>
      <c r="M2052" s="10" t="s">
        <v>322</v>
      </c>
      <c r="N2052" s="11" t="s">
        <v>323</v>
      </c>
      <c r="O2052" s="12">
        <v>3169127</v>
      </c>
      <c r="P2052" s="13">
        <v>26910615</v>
      </c>
      <c r="Q2052" s="14">
        <v>0.89401797044685327</v>
      </c>
      <c r="R2052" s="13">
        <v>21012</v>
      </c>
      <c r="S2052" s="15">
        <v>6.9805560352408449E-4</v>
      </c>
      <c r="T2052" s="15">
        <v>7.8080712759630397E-4</v>
      </c>
    </row>
    <row r="2053" spans="1:20">
      <c r="A2053" s="16" t="s">
        <v>2459</v>
      </c>
      <c r="B2053" s="16" t="s">
        <v>2037</v>
      </c>
      <c r="C2053" s="16" t="s">
        <v>322</v>
      </c>
      <c r="D2053" s="16" t="s">
        <v>1819</v>
      </c>
      <c r="E2053" s="16" t="s">
        <v>832</v>
      </c>
      <c r="F2053" s="16" t="s">
        <v>322</v>
      </c>
      <c r="G2053" s="16" t="s">
        <v>322</v>
      </c>
      <c r="H2053" s="16" t="s">
        <v>322</v>
      </c>
      <c r="I2053" s="16" t="s">
        <v>322</v>
      </c>
      <c r="J2053" t="str" cm="1">
        <f t="array" ref="J2053">_xlfn.SWITCH(I2053, "Rectum","Rectum","Sigma","LC","LC","LC","RC","RC","left","LC","right","RC","Left colon","LC","Right colon","RC","NA","NA","TODO","NA","Multiple")</f>
        <v>NA</v>
      </c>
      <c r="K2053" s="16" t="s">
        <v>322</v>
      </c>
      <c r="L2053" s="16" t="s">
        <v>322</v>
      </c>
      <c r="M2053" s="16" t="s">
        <v>322</v>
      </c>
      <c r="N2053" s="17" t="s">
        <v>323</v>
      </c>
      <c r="O2053" s="18">
        <v>8793999</v>
      </c>
      <c r="P2053" s="19">
        <v>36390528</v>
      </c>
      <c r="Q2053" s="20">
        <v>0.80484125670987128</v>
      </c>
      <c r="R2053" s="19">
        <v>30014</v>
      </c>
      <c r="S2053" s="21">
        <v>6.6381299768143178E-4</v>
      </c>
      <c r="T2053" s="21">
        <v>8.2477506234589399E-4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4A7D-FA9B-4CA2-98B8-0BFF22298817}">
  <dimension ref="A1:F18"/>
  <sheetViews>
    <sheetView topLeftCell="F1" workbookViewId="0">
      <selection activeCell="A8" sqref="A8"/>
    </sheetView>
  </sheetViews>
  <sheetFormatPr defaultRowHeight="14.25"/>
  <cols>
    <col min="1" max="1" width="28.625" bestFit="1" customWidth="1"/>
  </cols>
  <sheetData>
    <row r="1" spans="1:6" ht="15">
      <c r="A1" s="22" t="s">
        <v>2461</v>
      </c>
      <c r="B1">
        <v>2</v>
      </c>
    </row>
    <row r="2" spans="1:6" ht="15">
      <c r="A2" s="22" t="s">
        <v>2462</v>
      </c>
      <c r="B2">
        <v>1</v>
      </c>
    </row>
    <row r="3" spans="1:6" ht="15">
      <c r="A3" s="23" t="s">
        <v>2463</v>
      </c>
    </row>
    <row r="4" spans="1:6" ht="15">
      <c r="A4" s="22" t="s">
        <v>2464</v>
      </c>
      <c r="B4">
        <v>3</v>
      </c>
      <c r="F4" t="s">
        <v>2478</v>
      </c>
    </row>
    <row r="5" spans="1:6" ht="15">
      <c r="A5" s="22" t="s">
        <v>2465</v>
      </c>
    </row>
    <row r="6" spans="1:6" ht="15">
      <c r="A6" s="22" t="s">
        <v>2466</v>
      </c>
    </row>
    <row r="7" spans="1:6" ht="15">
      <c r="A7" s="22" t="s">
        <v>2467</v>
      </c>
    </row>
    <row r="8" spans="1:6" ht="15">
      <c r="A8" s="22" t="s">
        <v>2468</v>
      </c>
    </row>
    <row r="9" spans="1:6" ht="15">
      <c r="A9" s="22" t="s">
        <v>2469</v>
      </c>
      <c r="B9">
        <v>5</v>
      </c>
    </row>
    <row r="10" spans="1:6" ht="15">
      <c r="A10" s="22" t="s">
        <v>2470</v>
      </c>
    </row>
    <row r="11" spans="1:6" ht="15">
      <c r="A11" s="22" t="s">
        <v>2471</v>
      </c>
    </row>
    <row r="12" spans="1:6" ht="15">
      <c r="A12" s="22" t="s">
        <v>2472</v>
      </c>
    </row>
    <row r="13" spans="1:6" ht="15">
      <c r="A13" s="22" t="s">
        <v>2473</v>
      </c>
    </row>
    <row r="14" spans="1:6" ht="15">
      <c r="A14" s="22" t="s">
        <v>2474</v>
      </c>
    </row>
    <row r="15" spans="1:6" ht="15">
      <c r="A15" s="22" t="s">
        <v>2475</v>
      </c>
    </row>
    <row r="16" spans="1:6" ht="15">
      <c r="A16" s="22" t="s">
        <v>2476</v>
      </c>
    </row>
    <row r="17" spans="1:1" ht="15">
      <c r="A17" s="22" t="s">
        <v>2477</v>
      </c>
    </row>
    <row r="18" spans="1:1" ht="15">
      <c r="A18" s="2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6D1F-D95F-48E8-89B9-7971C509615D}">
  <dimension ref="A2:G1042"/>
  <sheetViews>
    <sheetView workbookViewId="0">
      <selection activeCell="N20" sqref="N20"/>
    </sheetView>
  </sheetViews>
  <sheetFormatPr defaultRowHeight="14.25"/>
  <cols>
    <col min="1" max="1" width="13" bestFit="1" customWidth="1"/>
    <col min="4" max="4" width="13" bestFit="1" customWidth="1"/>
  </cols>
  <sheetData>
    <row r="2" spans="1:7">
      <c r="A2" t="s">
        <v>2723</v>
      </c>
      <c r="B2">
        <f>COUNTIF(D:D,A2)</f>
        <v>0</v>
      </c>
      <c r="D2" t="s">
        <v>2479</v>
      </c>
      <c r="G2" t="s">
        <v>2723</v>
      </c>
    </row>
    <row r="3" spans="1:7">
      <c r="A3" t="s">
        <v>2724</v>
      </c>
      <c r="B3">
        <f>COUNTIF(D:D,A3)</f>
        <v>0</v>
      </c>
      <c r="D3" t="s">
        <v>2480</v>
      </c>
      <c r="G3" t="s">
        <v>2724</v>
      </c>
    </row>
    <row r="4" spans="1:7">
      <c r="A4" t="s">
        <v>2725</v>
      </c>
      <c r="B4">
        <f>COUNTIF(D:D,A4)</f>
        <v>0</v>
      </c>
      <c r="D4" t="s">
        <v>2481</v>
      </c>
      <c r="G4" t="s">
        <v>2725</v>
      </c>
    </row>
    <row r="5" spans="1:7">
      <c r="A5" t="s">
        <v>2726</v>
      </c>
      <c r="B5">
        <f>COUNTIF(D:D,A5)</f>
        <v>0</v>
      </c>
      <c r="D5" t="s">
        <v>2482</v>
      </c>
      <c r="G5" t="s">
        <v>2726</v>
      </c>
    </row>
    <row r="6" spans="1:7">
      <c r="A6" t="s">
        <v>2727</v>
      </c>
      <c r="B6">
        <f>COUNTIF(D:D,A6)</f>
        <v>0</v>
      </c>
      <c r="D6" t="s">
        <v>2483</v>
      </c>
      <c r="G6" t="s">
        <v>2727</v>
      </c>
    </row>
    <row r="7" spans="1:7">
      <c r="A7" t="s">
        <v>2728</v>
      </c>
      <c r="B7">
        <f>COUNTIF(D:D,A7)</f>
        <v>0</v>
      </c>
      <c r="D7" t="s">
        <v>2484</v>
      </c>
      <c r="G7" t="s">
        <v>2728</v>
      </c>
    </row>
    <row r="8" spans="1:7">
      <c r="A8" t="s">
        <v>2729</v>
      </c>
      <c r="B8">
        <f>COUNTIF(D:D,A8)</f>
        <v>0</v>
      </c>
      <c r="D8" t="s">
        <v>2485</v>
      </c>
      <c r="G8" t="s">
        <v>2729</v>
      </c>
    </row>
    <row r="9" spans="1:7">
      <c r="A9" t="s">
        <v>2730</v>
      </c>
      <c r="B9">
        <f>COUNTIF(D:D,A9)</f>
        <v>0</v>
      </c>
      <c r="D9" t="s">
        <v>2486</v>
      </c>
      <c r="G9" t="s">
        <v>2730</v>
      </c>
    </row>
    <row r="10" spans="1:7">
      <c r="A10" t="s">
        <v>2731</v>
      </c>
      <c r="B10">
        <f>COUNTIF(D:D,A10)</f>
        <v>0</v>
      </c>
      <c r="D10" t="s">
        <v>2487</v>
      </c>
      <c r="G10" t="s">
        <v>2731</v>
      </c>
    </row>
    <row r="11" spans="1:7">
      <c r="A11" t="s">
        <v>2732</v>
      </c>
      <c r="B11">
        <f>COUNTIF(D:D,A11)</f>
        <v>0</v>
      </c>
      <c r="D11" t="s">
        <v>2488</v>
      </c>
      <c r="G11" t="s">
        <v>2732</v>
      </c>
    </row>
    <row r="12" spans="1:7">
      <c r="A12" t="s">
        <v>2733</v>
      </c>
      <c r="B12">
        <f>COUNTIF(D:D,A12)</f>
        <v>0</v>
      </c>
      <c r="D12" t="s">
        <v>2489</v>
      </c>
      <c r="G12" t="s">
        <v>2733</v>
      </c>
    </row>
    <row r="13" spans="1:7">
      <c r="A13" t="s">
        <v>2734</v>
      </c>
      <c r="B13">
        <f>COUNTIF(D:D,A13)</f>
        <v>0</v>
      </c>
      <c r="D13" t="s">
        <v>2490</v>
      </c>
      <c r="G13" t="s">
        <v>2734</v>
      </c>
    </row>
    <row r="14" spans="1:7">
      <c r="A14" t="s">
        <v>2735</v>
      </c>
      <c r="B14">
        <f>COUNTIF(D:D,A14)</f>
        <v>0</v>
      </c>
      <c r="D14" t="s">
        <v>2491</v>
      </c>
      <c r="G14" t="s">
        <v>2735</v>
      </c>
    </row>
    <row r="15" spans="1:7">
      <c r="A15" t="s">
        <v>2736</v>
      </c>
      <c r="B15">
        <f>COUNTIF(D:D,A15)</f>
        <v>0</v>
      </c>
      <c r="D15" t="s">
        <v>2492</v>
      </c>
      <c r="G15" t="s">
        <v>2736</v>
      </c>
    </row>
    <row r="16" spans="1:7">
      <c r="A16" t="s">
        <v>2737</v>
      </c>
      <c r="B16">
        <f>COUNTIF(D:D,A16)</f>
        <v>0</v>
      </c>
      <c r="D16" t="s">
        <v>2493</v>
      </c>
      <c r="G16" t="s">
        <v>2737</v>
      </c>
    </row>
    <row r="17" spans="1:7">
      <c r="A17" t="s">
        <v>2738</v>
      </c>
      <c r="B17">
        <f>COUNTIF(D:D,A17)</f>
        <v>0</v>
      </c>
      <c r="D17" t="s">
        <v>2494</v>
      </c>
      <c r="G17" t="s">
        <v>2738</v>
      </c>
    </row>
    <row r="18" spans="1:7">
      <c r="A18" t="s">
        <v>2739</v>
      </c>
      <c r="B18">
        <f>COUNTIF(D:D,A18)</f>
        <v>0</v>
      </c>
      <c r="D18" t="s">
        <v>2495</v>
      </c>
      <c r="G18" t="s">
        <v>2739</v>
      </c>
    </row>
    <row r="19" spans="1:7">
      <c r="A19" t="s">
        <v>2740</v>
      </c>
      <c r="B19">
        <f>COUNTIF(D:D,A19)</f>
        <v>0</v>
      </c>
      <c r="D19" t="s">
        <v>2496</v>
      </c>
      <c r="G19" t="s">
        <v>2740</v>
      </c>
    </row>
    <row r="20" spans="1:7">
      <c r="A20" t="s">
        <v>2741</v>
      </c>
      <c r="B20">
        <f>COUNTIF(D:D,A20)</f>
        <v>0</v>
      </c>
      <c r="D20" t="s">
        <v>2497</v>
      </c>
      <c r="G20" t="s">
        <v>2741</v>
      </c>
    </row>
    <row r="21" spans="1:7">
      <c r="A21" t="s">
        <v>2742</v>
      </c>
      <c r="B21">
        <f>COUNTIF(D:D,A21)</f>
        <v>0</v>
      </c>
      <c r="D21" t="s">
        <v>2498</v>
      </c>
      <c r="G21" t="s">
        <v>2742</v>
      </c>
    </row>
    <row r="22" spans="1:7">
      <c r="A22" t="s">
        <v>2743</v>
      </c>
      <c r="B22">
        <f>COUNTIF(D:D,A22)</f>
        <v>0</v>
      </c>
      <c r="D22" t="s">
        <v>2499</v>
      </c>
      <c r="G22" t="s">
        <v>2743</v>
      </c>
    </row>
    <row r="23" spans="1:7">
      <c r="A23" t="s">
        <v>2744</v>
      </c>
      <c r="B23">
        <f>COUNTIF(D:D,A23)</f>
        <v>0</v>
      </c>
      <c r="D23" t="s">
        <v>2500</v>
      </c>
      <c r="G23" t="s">
        <v>2744</v>
      </c>
    </row>
    <row r="24" spans="1:7">
      <c r="A24" t="s">
        <v>2745</v>
      </c>
      <c r="B24">
        <f>COUNTIF(D:D,A24)</f>
        <v>0</v>
      </c>
      <c r="D24" t="s">
        <v>2501</v>
      </c>
      <c r="G24" t="s">
        <v>2745</v>
      </c>
    </row>
    <row r="25" spans="1:7">
      <c r="A25" t="s">
        <v>2746</v>
      </c>
      <c r="B25">
        <f>COUNTIF(D:D,A25)</f>
        <v>0</v>
      </c>
      <c r="D25" t="s">
        <v>2502</v>
      </c>
      <c r="G25" t="s">
        <v>2746</v>
      </c>
    </row>
    <row r="26" spans="1:7">
      <c r="A26" t="s">
        <v>2747</v>
      </c>
      <c r="B26">
        <f>COUNTIF(D:D,A26)</f>
        <v>0</v>
      </c>
      <c r="D26" t="s">
        <v>2503</v>
      </c>
      <c r="G26" t="s">
        <v>2747</v>
      </c>
    </row>
    <row r="27" spans="1:7">
      <c r="A27" t="s">
        <v>2748</v>
      </c>
      <c r="B27">
        <f>COUNTIF(D:D,A27)</f>
        <v>0</v>
      </c>
      <c r="D27" t="s">
        <v>2504</v>
      </c>
      <c r="G27" t="s">
        <v>2748</v>
      </c>
    </row>
    <row r="28" spans="1:7">
      <c r="A28" t="s">
        <v>2749</v>
      </c>
      <c r="B28">
        <f>COUNTIF(D:D,A28)</f>
        <v>0</v>
      </c>
      <c r="D28" t="s">
        <v>2505</v>
      </c>
      <c r="G28" t="s">
        <v>2749</v>
      </c>
    </row>
    <row r="29" spans="1:7">
      <c r="A29" t="s">
        <v>2750</v>
      </c>
      <c r="B29">
        <f>COUNTIF(D:D,A29)</f>
        <v>0</v>
      </c>
      <c r="D29" t="s">
        <v>2506</v>
      </c>
      <c r="G29" t="s">
        <v>2750</v>
      </c>
    </row>
    <row r="30" spans="1:7">
      <c r="A30" t="s">
        <v>2751</v>
      </c>
      <c r="B30">
        <f>COUNTIF(D:D,A30)</f>
        <v>0</v>
      </c>
      <c r="D30" t="s">
        <v>2507</v>
      </c>
      <c r="G30" t="s">
        <v>2751</v>
      </c>
    </row>
    <row r="31" spans="1:7">
      <c r="A31" t="s">
        <v>2752</v>
      </c>
      <c r="B31">
        <f>COUNTIF(D:D,A31)</f>
        <v>0</v>
      </c>
      <c r="D31" t="s">
        <v>2508</v>
      </c>
      <c r="G31" t="s">
        <v>2752</v>
      </c>
    </row>
    <row r="32" spans="1:7">
      <c r="A32" t="s">
        <v>2753</v>
      </c>
      <c r="B32">
        <f>COUNTIF(D:D,A32)</f>
        <v>0</v>
      </c>
      <c r="D32" t="s">
        <v>2509</v>
      </c>
      <c r="G32" t="s">
        <v>2753</v>
      </c>
    </row>
    <row r="33" spans="1:7">
      <c r="A33" t="s">
        <v>2754</v>
      </c>
      <c r="B33">
        <f>COUNTIF(D:D,A33)</f>
        <v>0</v>
      </c>
      <c r="D33" t="s">
        <v>2510</v>
      </c>
      <c r="G33" t="s">
        <v>2754</v>
      </c>
    </row>
    <row r="34" spans="1:7">
      <c r="A34" t="s">
        <v>2755</v>
      </c>
      <c r="B34">
        <f>COUNTIF(D:D,A34)</f>
        <v>0</v>
      </c>
      <c r="D34" t="s">
        <v>2511</v>
      </c>
      <c r="G34" t="s">
        <v>2755</v>
      </c>
    </row>
    <row r="35" spans="1:7">
      <c r="A35" t="s">
        <v>2756</v>
      </c>
      <c r="B35">
        <f>COUNTIF(D:D,A35)</f>
        <v>0</v>
      </c>
      <c r="D35" t="s">
        <v>2512</v>
      </c>
      <c r="G35" t="s">
        <v>2756</v>
      </c>
    </row>
    <row r="36" spans="1:7">
      <c r="A36" t="s">
        <v>2757</v>
      </c>
      <c r="B36">
        <f>COUNTIF(D:D,A36)</f>
        <v>0</v>
      </c>
      <c r="D36" t="s">
        <v>2513</v>
      </c>
      <c r="G36" t="s">
        <v>2757</v>
      </c>
    </row>
    <row r="37" spans="1:7">
      <c r="A37" t="s">
        <v>2758</v>
      </c>
      <c r="B37">
        <f>COUNTIF(D:D,A37)</f>
        <v>0</v>
      </c>
      <c r="D37" t="s">
        <v>2514</v>
      </c>
      <c r="G37" t="s">
        <v>2758</v>
      </c>
    </row>
    <row r="38" spans="1:7">
      <c r="A38" t="s">
        <v>2759</v>
      </c>
      <c r="B38">
        <f>COUNTIF(D:D,A38)</f>
        <v>0</v>
      </c>
      <c r="D38" t="s">
        <v>2515</v>
      </c>
      <c r="G38" t="s">
        <v>2759</v>
      </c>
    </row>
    <row r="39" spans="1:7">
      <c r="A39" t="s">
        <v>2760</v>
      </c>
      <c r="B39">
        <f>COUNTIF(D:D,A39)</f>
        <v>0</v>
      </c>
      <c r="D39" t="s">
        <v>2516</v>
      </c>
      <c r="G39" t="s">
        <v>2760</v>
      </c>
    </row>
    <row r="40" spans="1:7">
      <c r="A40" t="s">
        <v>2761</v>
      </c>
      <c r="B40">
        <f>COUNTIF(D:D,A40)</f>
        <v>0</v>
      </c>
      <c r="D40" t="s">
        <v>2517</v>
      </c>
      <c r="G40" t="s">
        <v>2761</v>
      </c>
    </row>
    <row r="41" spans="1:7">
      <c r="A41" t="s">
        <v>2762</v>
      </c>
      <c r="B41">
        <f>COUNTIF(D:D,A41)</f>
        <v>0</v>
      </c>
      <c r="D41" t="s">
        <v>2518</v>
      </c>
      <c r="G41" t="s">
        <v>2762</v>
      </c>
    </row>
    <row r="42" spans="1:7">
      <c r="A42" t="s">
        <v>2763</v>
      </c>
      <c r="B42">
        <f>COUNTIF(D:D,A42)</f>
        <v>0</v>
      </c>
      <c r="D42" t="s">
        <v>2519</v>
      </c>
      <c r="G42" t="s">
        <v>2763</v>
      </c>
    </row>
    <row r="43" spans="1:7">
      <c r="A43" t="s">
        <v>2764</v>
      </c>
      <c r="B43">
        <f>COUNTIF(D:D,A43)</f>
        <v>0</v>
      </c>
      <c r="D43" t="s">
        <v>2520</v>
      </c>
      <c r="G43" t="s">
        <v>2764</v>
      </c>
    </row>
    <row r="44" spans="1:7">
      <c r="A44" t="s">
        <v>2765</v>
      </c>
      <c r="B44">
        <f>COUNTIF(D:D,A44)</f>
        <v>0</v>
      </c>
      <c r="D44" t="s">
        <v>2521</v>
      </c>
      <c r="G44" t="s">
        <v>2765</v>
      </c>
    </row>
    <row r="45" spans="1:7">
      <c r="A45" t="s">
        <v>2766</v>
      </c>
      <c r="B45">
        <f>COUNTIF(D:D,A45)</f>
        <v>0</v>
      </c>
      <c r="D45" t="s">
        <v>2522</v>
      </c>
      <c r="G45" t="s">
        <v>2766</v>
      </c>
    </row>
    <row r="46" spans="1:7">
      <c r="A46" t="s">
        <v>2767</v>
      </c>
      <c r="B46">
        <f>COUNTIF(D:D,A46)</f>
        <v>0</v>
      </c>
      <c r="D46" t="s">
        <v>2523</v>
      </c>
      <c r="G46" t="s">
        <v>2767</v>
      </c>
    </row>
    <row r="47" spans="1:7">
      <c r="A47" t="s">
        <v>2768</v>
      </c>
      <c r="B47">
        <f>COUNTIF(D:D,A47)</f>
        <v>0</v>
      </c>
      <c r="D47" t="s">
        <v>2524</v>
      </c>
      <c r="G47" t="s">
        <v>2768</v>
      </c>
    </row>
    <row r="48" spans="1:7">
      <c r="A48" t="s">
        <v>2769</v>
      </c>
      <c r="B48">
        <f>COUNTIF(D:D,A48)</f>
        <v>0</v>
      </c>
      <c r="D48" t="s">
        <v>2525</v>
      </c>
      <c r="G48" t="s">
        <v>2769</v>
      </c>
    </row>
    <row r="49" spans="1:7">
      <c r="A49" t="s">
        <v>2770</v>
      </c>
      <c r="B49">
        <f>COUNTIF(D:D,A49)</f>
        <v>0</v>
      </c>
      <c r="D49" t="s">
        <v>2526</v>
      </c>
      <c r="G49" t="s">
        <v>2770</v>
      </c>
    </row>
    <row r="50" spans="1:7">
      <c r="A50" t="s">
        <v>2771</v>
      </c>
      <c r="B50">
        <f>COUNTIF(D:D,A50)</f>
        <v>0</v>
      </c>
      <c r="D50" t="s">
        <v>2527</v>
      </c>
      <c r="G50" t="s">
        <v>2771</v>
      </c>
    </row>
    <row r="51" spans="1:7">
      <c r="A51" t="s">
        <v>2772</v>
      </c>
      <c r="B51">
        <f>COUNTIF(D:D,A51)</f>
        <v>0</v>
      </c>
      <c r="D51" t="s">
        <v>2528</v>
      </c>
      <c r="G51" t="s">
        <v>2772</v>
      </c>
    </row>
    <row r="52" spans="1:7">
      <c r="A52" t="s">
        <v>2773</v>
      </c>
      <c r="B52">
        <f>COUNTIF(D:D,A52)</f>
        <v>0</v>
      </c>
      <c r="D52" t="s">
        <v>2529</v>
      </c>
      <c r="G52" t="s">
        <v>2773</v>
      </c>
    </row>
    <row r="53" spans="1:7">
      <c r="A53" t="s">
        <v>2774</v>
      </c>
      <c r="B53">
        <f>COUNTIF(D:D,A53)</f>
        <v>0</v>
      </c>
      <c r="D53" t="s">
        <v>2530</v>
      </c>
      <c r="G53" t="s">
        <v>2774</v>
      </c>
    </row>
    <row r="54" spans="1:7">
      <c r="A54" t="s">
        <v>2775</v>
      </c>
      <c r="B54">
        <f>COUNTIF(D:D,A54)</f>
        <v>0</v>
      </c>
      <c r="D54" t="s">
        <v>2531</v>
      </c>
      <c r="G54" t="s">
        <v>2775</v>
      </c>
    </row>
    <row r="55" spans="1:7">
      <c r="A55" t="s">
        <v>2776</v>
      </c>
      <c r="B55">
        <f>COUNTIF(D:D,A55)</f>
        <v>0</v>
      </c>
      <c r="D55" t="s">
        <v>2532</v>
      </c>
      <c r="G55" t="s">
        <v>2776</v>
      </c>
    </row>
    <row r="56" spans="1:7">
      <c r="A56" t="s">
        <v>2777</v>
      </c>
      <c r="B56">
        <f>COUNTIF(D:D,A56)</f>
        <v>0</v>
      </c>
      <c r="D56" t="s">
        <v>2533</v>
      </c>
      <c r="G56" t="s">
        <v>2777</v>
      </c>
    </row>
    <row r="57" spans="1:7">
      <c r="A57" t="s">
        <v>2778</v>
      </c>
      <c r="B57">
        <f>COUNTIF(D:D,A57)</f>
        <v>0</v>
      </c>
      <c r="D57" t="s">
        <v>2534</v>
      </c>
      <c r="G57" t="s">
        <v>2778</v>
      </c>
    </row>
    <row r="58" spans="1:7">
      <c r="A58" t="s">
        <v>2779</v>
      </c>
      <c r="B58">
        <f>COUNTIF(D:D,A58)</f>
        <v>0</v>
      </c>
      <c r="D58" t="s">
        <v>2535</v>
      </c>
      <c r="G58" t="s">
        <v>2779</v>
      </c>
    </row>
    <row r="59" spans="1:7">
      <c r="A59" t="s">
        <v>2780</v>
      </c>
      <c r="B59">
        <f>COUNTIF(D:D,A59)</f>
        <v>0</v>
      </c>
      <c r="D59" t="s">
        <v>2536</v>
      </c>
      <c r="G59" t="s">
        <v>2780</v>
      </c>
    </row>
    <row r="60" spans="1:7">
      <c r="A60" t="s">
        <v>2781</v>
      </c>
      <c r="B60">
        <f>COUNTIF(D:D,A60)</f>
        <v>0</v>
      </c>
      <c r="D60" t="s">
        <v>2537</v>
      </c>
      <c r="G60" t="s">
        <v>2781</v>
      </c>
    </row>
    <row r="61" spans="1:7">
      <c r="A61" t="s">
        <v>2782</v>
      </c>
      <c r="B61">
        <f>COUNTIF(D:D,A61)</f>
        <v>0</v>
      </c>
      <c r="D61" t="s">
        <v>2538</v>
      </c>
      <c r="G61" t="s">
        <v>2782</v>
      </c>
    </row>
    <row r="62" spans="1:7">
      <c r="A62" t="s">
        <v>2783</v>
      </c>
      <c r="B62">
        <f>COUNTIF(D:D,A62)</f>
        <v>0</v>
      </c>
      <c r="D62" t="s">
        <v>2539</v>
      </c>
      <c r="G62" t="s">
        <v>2783</v>
      </c>
    </row>
    <row r="63" spans="1:7">
      <c r="A63" t="s">
        <v>2784</v>
      </c>
      <c r="B63">
        <f>COUNTIF(D:D,A63)</f>
        <v>0</v>
      </c>
      <c r="D63" t="s">
        <v>2540</v>
      </c>
      <c r="G63" t="s">
        <v>2784</v>
      </c>
    </row>
    <row r="64" spans="1:7">
      <c r="A64" t="s">
        <v>2785</v>
      </c>
      <c r="B64">
        <f>COUNTIF(D:D,A64)</f>
        <v>0</v>
      </c>
      <c r="D64" t="s">
        <v>2541</v>
      </c>
      <c r="G64" t="s">
        <v>2785</v>
      </c>
    </row>
    <row r="65" spans="1:7">
      <c r="A65" t="s">
        <v>2786</v>
      </c>
      <c r="B65">
        <f>COUNTIF(D:D,A65)</f>
        <v>0</v>
      </c>
      <c r="D65" t="s">
        <v>2542</v>
      </c>
      <c r="G65" t="s">
        <v>2786</v>
      </c>
    </row>
    <row r="66" spans="1:7">
      <c r="A66" t="s">
        <v>2787</v>
      </c>
      <c r="B66">
        <f>COUNTIF(D:D,A66)</f>
        <v>0</v>
      </c>
      <c r="D66" t="s">
        <v>2543</v>
      </c>
      <c r="G66" t="s">
        <v>2787</v>
      </c>
    </row>
    <row r="67" spans="1:7">
      <c r="A67" t="s">
        <v>2788</v>
      </c>
      <c r="B67">
        <f>COUNTIF(D:D,A67)</f>
        <v>0</v>
      </c>
      <c r="D67" t="s">
        <v>2544</v>
      </c>
      <c r="G67" t="s">
        <v>2788</v>
      </c>
    </row>
    <row r="68" spans="1:7">
      <c r="A68" t="s">
        <v>2789</v>
      </c>
      <c r="B68">
        <f>COUNTIF(D:D,A68)</f>
        <v>0</v>
      </c>
      <c r="D68" t="s">
        <v>2545</v>
      </c>
      <c r="G68" t="s">
        <v>2789</v>
      </c>
    </row>
    <row r="69" spans="1:7">
      <c r="A69" t="s">
        <v>2790</v>
      </c>
      <c r="B69">
        <f>COUNTIF(D:D,A69)</f>
        <v>0</v>
      </c>
      <c r="D69" t="s">
        <v>2546</v>
      </c>
      <c r="G69" t="s">
        <v>2790</v>
      </c>
    </row>
    <row r="70" spans="1:7">
      <c r="A70" t="s">
        <v>2791</v>
      </c>
      <c r="B70">
        <f>COUNTIF(D:D,A70)</f>
        <v>0</v>
      </c>
      <c r="D70" t="s">
        <v>2547</v>
      </c>
      <c r="G70" t="s">
        <v>2791</v>
      </c>
    </row>
    <row r="71" spans="1:7">
      <c r="A71" t="s">
        <v>2792</v>
      </c>
      <c r="B71">
        <f>COUNTIF(D:D,A71)</f>
        <v>0</v>
      </c>
      <c r="D71" t="s">
        <v>2548</v>
      </c>
      <c r="G71" t="s">
        <v>2792</v>
      </c>
    </row>
    <row r="72" spans="1:7">
      <c r="A72" t="s">
        <v>2793</v>
      </c>
      <c r="B72">
        <f>COUNTIF(D:D,A72)</f>
        <v>0</v>
      </c>
      <c r="D72" t="s">
        <v>2549</v>
      </c>
      <c r="G72" t="s">
        <v>2793</v>
      </c>
    </row>
    <row r="73" spans="1:7">
      <c r="A73" t="s">
        <v>2794</v>
      </c>
      <c r="B73">
        <f>COUNTIF(D:D,A73)</f>
        <v>0</v>
      </c>
      <c r="D73" t="s">
        <v>2550</v>
      </c>
      <c r="G73" t="s">
        <v>2794</v>
      </c>
    </row>
    <row r="74" spans="1:7">
      <c r="A74" t="s">
        <v>2795</v>
      </c>
      <c r="B74">
        <f>COUNTIF(D:D,A74)</f>
        <v>0</v>
      </c>
      <c r="D74" t="s">
        <v>2551</v>
      </c>
      <c r="G74" t="s">
        <v>2795</v>
      </c>
    </row>
    <row r="75" spans="1:7">
      <c r="A75" t="s">
        <v>2796</v>
      </c>
      <c r="B75">
        <f>COUNTIF(D:D,A75)</f>
        <v>0</v>
      </c>
      <c r="D75" t="s">
        <v>2552</v>
      </c>
      <c r="G75" t="s">
        <v>2796</v>
      </c>
    </row>
    <row r="76" spans="1:7">
      <c r="A76" t="s">
        <v>2797</v>
      </c>
      <c r="B76">
        <f>COUNTIF(D:D,A76)</f>
        <v>0</v>
      </c>
      <c r="D76" t="s">
        <v>2553</v>
      </c>
      <c r="G76" t="s">
        <v>2797</v>
      </c>
    </row>
    <row r="77" spans="1:7">
      <c r="A77" t="s">
        <v>2798</v>
      </c>
      <c r="B77">
        <f>COUNTIF(D:D,A77)</f>
        <v>0</v>
      </c>
      <c r="D77" t="s">
        <v>2554</v>
      </c>
      <c r="G77" t="s">
        <v>2798</v>
      </c>
    </row>
    <row r="78" spans="1:7">
      <c r="A78" t="s">
        <v>2799</v>
      </c>
      <c r="B78">
        <f>COUNTIF(D:D,A78)</f>
        <v>0</v>
      </c>
      <c r="D78" t="s">
        <v>2555</v>
      </c>
      <c r="G78" t="s">
        <v>2799</v>
      </c>
    </row>
    <row r="79" spans="1:7">
      <c r="A79" t="s">
        <v>2800</v>
      </c>
      <c r="B79">
        <f>COUNTIF(D:D,A79)</f>
        <v>0</v>
      </c>
      <c r="D79" t="s">
        <v>2556</v>
      </c>
      <c r="G79" t="s">
        <v>2800</v>
      </c>
    </row>
    <row r="80" spans="1:7">
      <c r="A80" t="s">
        <v>2801</v>
      </c>
      <c r="B80">
        <f>COUNTIF(D:D,A80)</f>
        <v>0</v>
      </c>
      <c r="D80" t="s">
        <v>2557</v>
      </c>
      <c r="G80" t="s">
        <v>2801</v>
      </c>
    </row>
    <row r="81" spans="1:7">
      <c r="A81" t="s">
        <v>2802</v>
      </c>
      <c r="B81">
        <f>COUNTIF(D:D,A81)</f>
        <v>0</v>
      </c>
      <c r="D81" t="s">
        <v>2558</v>
      </c>
      <c r="G81" t="s">
        <v>2802</v>
      </c>
    </row>
    <row r="82" spans="1:7">
      <c r="A82" t="s">
        <v>2803</v>
      </c>
      <c r="B82">
        <f>COUNTIF(D:D,A82)</f>
        <v>0</v>
      </c>
      <c r="D82" t="s">
        <v>2559</v>
      </c>
      <c r="G82" t="s">
        <v>2803</v>
      </c>
    </row>
    <row r="83" spans="1:7">
      <c r="A83" t="s">
        <v>2804</v>
      </c>
      <c r="B83">
        <f>COUNTIF(D:D,A83)</f>
        <v>0</v>
      </c>
      <c r="D83" t="s">
        <v>2560</v>
      </c>
      <c r="G83" t="s">
        <v>2804</v>
      </c>
    </row>
    <row r="84" spans="1:7">
      <c r="A84" t="s">
        <v>2805</v>
      </c>
      <c r="B84">
        <f>COUNTIF(D:D,A84)</f>
        <v>0</v>
      </c>
      <c r="D84" t="s">
        <v>2561</v>
      </c>
      <c r="G84" t="s">
        <v>2805</v>
      </c>
    </row>
    <row r="85" spans="1:7">
      <c r="A85" t="s">
        <v>2806</v>
      </c>
      <c r="B85">
        <f>COUNTIF(D:D,A85)</f>
        <v>0</v>
      </c>
      <c r="D85" t="s">
        <v>2562</v>
      </c>
      <c r="G85" t="s">
        <v>2806</v>
      </c>
    </row>
    <row r="86" spans="1:7">
      <c r="A86" t="s">
        <v>2807</v>
      </c>
      <c r="B86">
        <f>COUNTIF(D:D,A86)</f>
        <v>0</v>
      </c>
      <c r="D86" t="s">
        <v>2563</v>
      </c>
      <c r="G86" t="s">
        <v>2807</v>
      </c>
    </row>
    <row r="87" spans="1:7">
      <c r="A87" t="s">
        <v>2808</v>
      </c>
      <c r="B87">
        <f>COUNTIF(D:D,A87)</f>
        <v>0</v>
      </c>
      <c r="D87" t="s">
        <v>2564</v>
      </c>
      <c r="G87" t="s">
        <v>2808</v>
      </c>
    </row>
    <row r="88" spans="1:7">
      <c r="A88" t="s">
        <v>2809</v>
      </c>
      <c r="B88">
        <f>COUNTIF(D:D,A88)</f>
        <v>0</v>
      </c>
      <c r="D88" t="s">
        <v>2565</v>
      </c>
      <c r="G88" t="s">
        <v>2809</v>
      </c>
    </row>
    <row r="89" spans="1:7">
      <c r="A89" t="s">
        <v>2810</v>
      </c>
      <c r="B89">
        <f>COUNTIF(D:D,A89)</f>
        <v>0</v>
      </c>
      <c r="D89" t="s">
        <v>2566</v>
      </c>
      <c r="G89" t="s">
        <v>2810</v>
      </c>
    </row>
    <row r="90" spans="1:7">
      <c r="A90" t="s">
        <v>2811</v>
      </c>
      <c r="B90">
        <f>COUNTIF(D:D,A90)</f>
        <v>0</v>
      </c>
      <c r="D90" t="s">
        <v>2567</v>
      </c>
      <c r="G90" t="s">
        <v>2811</v>
      </c>
    </row>
    <row r="91" spans="1:7">
      <c r="A91" t="s">
        <v>2812</v>
      </c>
      <c r="B91">
        <f>COUNTIF(D:D,A91)</f>
        <v>0</v>
      </c>
      <c r="D91" t="s">
        <v>2568</v>
      </c>
      <c r="G91" t="s">
        <v>2812</v>
      </c>
    </row>
    <row r="92" spans="1:7">
      <c r="A92" t="s">
        <v>2813</v>
      </c>
      <c r="B92">
        <f>COUNTIF(D:D,A92)</f>
        <v>0</v>
      </c>
      <c r="D92" t="s">
        <v>2569</v>
      </c>
      <c r="G92" t="s">
        <v>2813</v>
      </c>
    </row>
    <row r="93" spans="1:7">
      <c r="A93" t="s">
        <v>2814</v>
      </c>
      <c r="B93">
        <f>COUNTIF(D:D,A93)</f>
        <v>0</v>
      </c>
      <c r="D93" t="s">
        <v>2570</v>
      </c>
      <c r="G93" t="s">
        <v>2814</v>
      </c>
    </row>
    <row r="94" spans="1:7">
      <c r="A94" t="s">
        <v>2815</v>
      </c>
      <c r="B94">
        <f>COUNTIF(D:D,A94)</f>
        <v>0</v>
      </c>
      <c r="D94" t="s">
        <v>2571</v>
      </c>
      <c r="G94" t="s">
        <v>2815</v>
      </c>
    </row>
    <row r="95" spans="1:7">
      <c r="A95" t="s">
        <v>2816</v>
      </c>
      <c r="B95">
        <f>COUNTIF(D:D,A95)</f>
        <v>0</v>
      </c>
      <c r="D95" t="s">
        <v>2572</v>
      </c>
      <c r="G95" t="s">
        <v>2816</v>
      </c>
    </row>
    <row r="96" spans="1:7">
      <c r="A96" t="s">
        <v>2817</v>
      </c>
      <c r="B96">
        <f>COUNTIF(D:D,A96)</f>
        <v>0</v>
      </c>
      <c r="D96" t="s">
        <v>2573</v>
      </c>
      <c r="G96" t="s">
        <v>2817</v>
      </c>
    </row>
    <row r="97" spans="1:7">
      <c r="A97" t="s">
        <v>2818</v>
      </c>
      <c r="B97">
        <f>COUNTIF(D:D,A97)</f>
        <v>0</v>
      </c>
      <c r="D97" t="s">
        <v>2574</v>
      </c>
      <c r="G97" t="s">
        <v>2818</v>
      </c>
    </row>
    <row r="98" spans="1:7">
      <c r="A98" t="s">
        <v>2819</v>
      </c>
      <c r="B98">
        <f>COUNTIF(D:D,A98)</f>
        <v>0</v>
      </c>
      <c r="D98" t="s">
        <v>2575</v>
      </c>
      <c r="G98" t="s">
        <v>2819</v>
      </c>
    </row>
    <row r="99" spans="1:7">
      <c r="A99" t="s">
        <v>2820</v>
      </c>
      <c r="B99">
        <f>COUNTIF(D:D,A99)</f>
        <v>0</v>
      </c>
      <c r="D99" t="s">
        <v>2576</v>
      </c>
      <c r="G99" t="s">
        <v>2820</v>
      </c>
    </row>
    <row r="100" spans="1:7">
      <c r="A100" t="s">
        <v>2821</v>
      </c>
      <c r="B100">
        <f>COUNTIF(D:D,A100)</f>
        <v>0</v>
      </c>
      <c r="D100" t="s">
        <v>2577</v>
      </c>
      <c r="G100" t="s">
        <v>2821</v>
      </c>
    </row>
    <row r="101" spans="1:7">
      <c r="A101" t="s">
        <v>2822</v>
      </c>
      <c r="B101">
        <f>COUNTIF(D:D,A101)</f>
        <v>0</v>
      </c>
      <c r="D101" t="s">
        <v>2578</v>
      </c>
      <c r="G101" t="s">
        <v>2822</v>
      </c>
    </row>
    <row r="102" spans="1:7">
      <c r="A102" t="s">
        <v>2823</v>
      </c>
      <c r="B102">
        <f>COUNTIF(D:D,A102)</f>
        <v>0</v>
      </c>
      <c r="D102" t="s">
        <v>2579</v>
      </c>
      <c r="G102" t="s">
        <v>2823</v>
      </c>
    </row>
    <row r="103" spans="1:7">
      <c r="A103" t="s">
        <v>2824</v>
      </c>
      <c r="B103">
        <f>COUNTIF(D:D,A103)</f>
        <v>0</v>
      </c>
      <c r="D103" t="s">
        <v>2580</v>
      </c>
      <c r="G103" t="s">
        <v>2824</v>
      </c>
    </row>
    <row r="104" spans="1:7">
      <c r="A104" t="s">
        <v>2825</v>
      </c>
      <c r="B104">
        <f>COUNTIF(D:D,A104)</f>
        <v>0</v>
      </c>
      <c r="D104" t="s">
        <v>2581</v>
      </c>
      <c r="G104" t="s">
        <v>2825</v>
      </c>
    </row>
    <row r="105" spans="1:7">
      <c r="A105" t="s">
        <v>2826</v>
      </c>
      <c r="B105">
        <f>COUNTIF(D:D,A105)</f>
        <v>0</v>
      </c>
      <c r="D105" t="s">
        <v>2582</v>
      </c>
      <c r="G105" t="s">
        <v>2826</v>
      </c>
    </row>
    <row r="106" spans="1:7">
      <c r="A106" t="s">
        <v>2827</v>
      </c>
      <c r="B106">
        <f>COUNTIF(D:D,A106)</f>
        <v>0</v>
      </c>
      <c r="D106" t="s">
        <v>2583</v>
      </c>
      <c r="G106" t="s">
        <v>2827</v>
      </c>
    </row>
    <row r="107" spans="1:7">
      <c r="A107" t="s">
        <v>2828</v>
      </c>
      <c r="B107">
        <f>COUNTIF(D:D,A107)</f>
        <v>0</v>
      </c>
      <c r="D107" t="s">
        <v>2584</v>
      </c>
      <c r="G107" t="s">
        <v>2828</v>
      </c>
    </row>
    <row r="108" spans="1:7">
      <c r="A108" t="s">
        <v>2829</v>
      </c>
      <c r="B108">
        <f>COUNTIF(D:D,A108)</f>
        <v>0</v>
      </c>
      <c r="D108" t="s">
        <v>2585</v>
      </c>
      <c r="G108" t="s">
        <v>2829</v>
      </c>
    </row>
    <row r="109" spans="1:7">
      <c r="A109" t="s">
        <v>2830</v>
      </c>
      <c r="B109">
        <f>COUNTIF(D:D,A109)</f>
        <v>0</v>
      </c>
      <c r="D109" t="s">
        <v>2586</v>
      </c>
      <c r="G109" t="s">
        <v>2830</v>
      </c>
    </row>
    <row r="110" spans="1:7">
      <c r="A110" t="s">
        <v>2831</v>
      </c>
      <c r="B110">
        <f>COUNTIF(D:D,A110)</f>
        <v>0</v>
      </c>
      <c r="D110" t="s">
        <v>2587</v>
      </c>
      <c r="G110" t="s">
        <v>2831</v>
      </c>
    </row>
    <row r="111" spans="1:7">
      <c r="A111" t="s">
        <v>2832</v>
      </c>
      <c r="B111">
        <f>COUNTIF(D:D,A111)</f>
        <v>0</v>
      </c>
      <c r="D111" t="s">
        <v>2588</v>
      </c>
      <c r="G111" t="s">
        <v>2832</v>
      </c>
    </row>
    <row r="112" spans="1:7">
      <c r="A112" t="s">
        <v>2833</v>
      </c>
      <c r="B112">
        <f>COUNTIF(D:D,A112)</f>
        <v>0</v>
      </c>
      <c r="D112" t="s">
        <v>2589</v>
      </c>
      <c r="G112" t="s">
        <v>2833</v>
      </c>
    </row>
    <row r="113" spans="1:7">
      <c r="A113" t="s">
        <v>2834</v>
      </c>
      <c r="B113">
        <f>COUNTIF(D:D,A113)</f>
        <v>0</v>
      </c>
      <c r="D113" t="s">
        <v>2590</v>
      </c>
      <c r="G113" t="s">
        <v>2834</v>
      </c>
    </row>
    <row r="114" spans="1:7">
      <c r="A114" t="s">
        <v>2835</v>
      </c>
      <c r="B114">
        <f>COUNTIF(D:D,A114)</f>
        <v>0</v>
      </c>
      <c r="D114" t="s">
        <v>2591</v>
      </c>
      <c r="G114" t="s">
        <v>2835</v>
      </c>
    </row>
    <row r="115" spans="1:7">
      <c r="A115" t="s">
        <v>2836</v>
      </c>
      <c r="B115">
        <f>COUNTIF(D:D,A115)</f>
        <v>0</v>
      </c>
      <c r="D115" t="s">
        <v>2592</v>
      </c>
      <c r="G115" t="s">
        <v>2836</v>
      </c>
    </row>
    <row r="116" spans="1:7">
      <c r="A116" t="s">
        <v>2837</v>
      </c>
      <c r="B116">
        <f>COUNTIF(D:D,A116)</f>
        <v>0</v>
      </c>
      <c r="D116" t="s">
        <v>2593</v>
      </c>
      <c r="G116" t="s">
        <v>2837</v>
      </c>
    </row>
    <row r="117" spans="1:7">
      <c r="A117" t="s">
        <v>2838</v>
      </c>
      <c r="B117">
        <f>COUNTIF(D:D,A117)</f>
        <v>0</v>
      </c>
      <c r="D117" t="s">
        <v>2594</v>
      </c>
      <c r="G117" t="s">
        <v>2838</v>
      </c>
    </row>
    <row r="118" spans="1:7">
      <c r="A118" t="s">
        <v>2839</v>
      </c>
      <c r="B118">
        <f>COUNTIF(D:D,A118)</f>
        <v>0</v>
      </c>
      <c r="D118" t="s">
        <v>2595</v>
      </c>
      <c r="G118" t="s">
        <v>2839</v>
      </c>
    </row>
    <row r="119" spans="1:7">
      <c r="A119" t="s">
        <v>2840</v>
      </c>
      <c r="B119">
        <f>COUNTIF(D:D,A119)</f>
        <v>0</v>
      </c>
      <c r="D119" t="s">
        <v>2596</v>
      </c>
      <c r="G119" t="s">
        <v>2840</v>
      </c>
    </row>
    <row r="120" spans="1:7">
      <c r="A120" t="s">
        <v>2841</v>
      </c>
      <c r="B120">
        <f>COUNTIF(D:D,A120)</f>
        <v>0</v>
      </c>
      <c r="D120" t="s">
        <v>2597</v>
      </c>
      <c r="G120" t="s">
        <v>2841</v>
      </c>
    </row>
    <row r="121" spans="1:7">
      <c r="A121" t="s">
        <v>2842</v>
      </c>
      <c r="B121">
        <f>COUNTIF(D:D,A121)</f>
        <v>0</v>
      </c>
      <c r="D121" t="s">
        <v>2598</v>
      </c>
      <c r="G121" t="s">
        <v>2842</v>
      </c>
    </row>
    <row r="122" spans="1:7">
      <c r="A122" t="s">
        <v>2843</v>
      </c>
      <c r="B122">
        <f>COUNTIF(D:D,A122)</f>
        <v>0</v>
      </c>
      <c r="D122" t="s">
        <v>2599</v>
      </c>
      <c r="G122" t="s">
        <v>2843</v>
      </c>
    </row>
    <row r="123" spans="1:7">
      <c r="A123" t="s">
        <v>2844</v>
      </c>
      <c r="B123">
        <f>COUNTIF(D:D,A123)</f>
        <v>0</v>
      </c>
      <c r="D123" t="s">
        <v>2600</v>
      </c>
      <c r="G123" t="s">
        <v>2844</v>
      </c>
    </row>
    <row r="124" spans="1:7">
      <c r="A124" t="s">
        <v>2845</v>
      </c>
      <c r="B124">
        <f>COUNTIF(D:D,A124)</f>
        <v>0</v>
      </c>
      <c r="D124" t="s">
        <v>2601</v>
      </c>
      <c r="G124" t="s">
        <v>2845</v>
      </c>
    </row>
    <row r="125" spans="1:7">
      <c r="A125" t="s">
        <v>2846</v>
      </c>
      <c r="B125">
        <f>COUNTIF(D:D,A125)</f>
        <v>0</v>
      </c>
      <c r="D125" t="s">
        <v>2602</v>
      </c>
      <c r="G125" t="s">
        <v>2846</v>
      </c>
    </row>
    <row r="126" spans="1:7">
      <c r="A126" t="s">
        <v>2847</v>
      </c>
      <c r="B126">
        <f>COUNTIF(D:D,A126)</f>
        <v>0</v>
      </c>
      <c r="D126" t="s">
        <v>2603</v>
      </c>
      <c r="G126" t="s">
        <v>2847</v>
      </c>
    </row>
    <row r="127" spans="1:7">
      <c r="A127" t="s">
        <v>2848</v>
      </c>
      <c r="B127">
        <f>COUNTIF(D:D,A127)</f>
        <v>0</v>
      </c>
      <c r="D127" t="s">
        <v>2604</v>
      </c>
      <c r="G127" t="s">
        <v>2848</v>
      </c>
    </row>
    <row r="128" spans="1:7">
      <c r="A128" t="s">
        <v>2849</v>
      </c>
      <c r="B128">
        <f>COUNTIF(D:D,A128)</f>
        <v>0</v>
      </c>
      <c r="D128" t="s">
        <v>2605</v>
      </c>
      <c r="G128" t="s">
        <v>2849</v>
      </c>
    </row>
    <row r="129" spans="1:7">
      <c r="A129" t="s">
        <v>2850</v>
      </c>
      <c r="B129">
        <f>COUNTIF(D:D,A129)</f>
        <v>0</v>
      </c>
      <c r="D129" t="s">
        <v>2606</v>
      </c>
      <c r="G129" t="s">
        <v>2850</v>
      </c>
    </row>
    <row r="130" spans="1:7">
      <c r="A130" t="s">
        <v>2851</v>
      </c>
      <c r="B130">
        <f>COUNTIF(D:D,A130)</f>
        <v>0</v>
      </c>
      <c r="D130" t="s">
        <v>2607</v>
      </c>
      <c r="G130" t="s">
        <v>2851</v>
      </c>
    </row>
    <row r="131" spans="1:7">
      <c r="A131" t="s">
        <v>2852</v>
      </c>
      <c r="B131">
        <f>COUNTIF(D:D,A131)</f>
        <v>0</v>
      </c>
      <c r="D131" t="s">
        <v>2608</v>
      </c>
      <c r="G131" t="s">
        <v>2852</v>
      </c>
    </row>
    <row r="132" spans="1:7">
      <c r="A132" t="s">
        <v>2853</v>
      </c>
      <c r="B132">
        <f>COUNTIF(D:D,A132)</f>
        <v>0</v>
      </c>
      <c r="D132" t="s">
        <v>2609</v>
      </c>
      <c r="G132" t="s">
        <v>2853</v>
      </c>
    </row>
    <row r="133" spans="1:7">
      <c r="A133" t="s">
        <v>2854</v>
      </c>
      <c r="B133">
        <f>COUNTIF(D:D,A133)</f>
        <v>0</v>
      </c>
      <c r="D133" t="s">
        <v>2610</v>
      </c>
      <c r="G133" t="s">
        <v>2854</v>
      </c>
    </row>
    <row r="134" spans="1:7">
      <c r="A134" t="s">
        <v>2855</v>
      </c>
      <c r="B134">
        <f>COUNTIF(D:D,A134)</f>
        <v>0</v>
      </c>
      <c r="D134" t="s">
        <v>2611</v>
      </c>
      <c r="G134" t="s">
        <v>2855</v>
      </c>
    </row>
    <row r="135" spans="1:7">
      <c r="A135" t="s">
        <v>2856</v>
      </c>
      <c r="B135">
        <f>COUNTIF(D:D,A135)</f>
        <v>0</v>
      </c>
      <c r="D135" t="s">
        <v>2612</v>
      </c>
      <c r="G135" t="s">
        <v>2856</v>
      </c>
    </row>
    <row r="136" spans="1:7">
      <c r="A136" t="s">
        <v>2857</v>
      </c>
      <c r="B136">
        <f>COUNTIF(D:D,A136)</f>
        <v>0</v>
      </c>
      <c r="D136" t="s">
        <v>2613</v>
      </c>
      <c r="G136" t="s">
        <v>2857</v>
      </c>
    </row>
    <row r="137" spans="1:7">
      <c r="A137" t="s">
        <v>2858</v>
      </c>
      <c r="B137">
        <f>COUNTIF(D:D,A137)</f>
        <v>0</v>
      </c>
      <c r="D137" t="s">
        <v>2614</v>
      </c>
      <c r="G137" t="s">
        <v>2858</v>
      </c>
    </row>
    <row r="138" spans="1:7">
      <c r="A138" t="s">
        <v>2859</v>
      </c>
      <c r="B138">
        <f>COUNTIF(D:D,A138)</f>
        <v>0</v>
      </c>
      <c r="D138" t="s">
        <v>2615</v>
      </c>
      <c r="G138" t="s">
        <v>2859</v>
      </c>
    </row>
    <row r="139" spans="1:7">
      <c r="A139" t="s">
        <v>2860</v>
      </c>
      <c r="B139">
        <f>COUNTIF(D:D,A139)</f>
        <v>0</v>
      </c>
      <c r="D139" t="s">
        <v>2616</v>
      </c>
      <c r="G139" t="s">
        <v>2860</v>
      </c>
    </row>
    <row r="140" spans="1:7">
      <c r="A140" t="s">
        <v>2861</v>
      </c>
      <c r="B140">
        <f>COUNTIF(D:D,A140)</f>
        <v>0</v>
      </c>
      <c r="D140" t="s">
        <v>2617</v>
      </c>
      <c r="G140" t="s">
        <v>2861</v>
      </c>
    </row>
    <row r="141" spans="1:7">
      <c r="A141" t="s">
        <v>2862</v>
      </c>
      <c r="B141">
        <f>COUNTIF(D:D,A141)</f>
        <v>0</v>
      </c>
      <c r="D141" t="s">
        <v>2618</v>
      </c>
      <c r="G141" t="s">
        <v>2862</v>
      </c>
    </row>
    <row r="142" spans="1:7">
      <c r="A142" t="s">
        <v>2863</v>
      </c>
      <c r="B142">
        <f>COUNTIF(D:D,A142)</f>
        <v>0</v>
      </c>
      <c r="D142" t="s">
        <v>2619</v>
      </c>
      <c r="G142" t="s">
        <v>2863</v>
      </c>
    </row>
    <row r="143" spans="1:7">
      <c r="A143" t="s">
        <v>2864</v>
      </c>
      <c r="B143">
        <f>COUNTIF(D:D,A143)</f>
        <v>0</v>
      </c>
      <c r="D143" t="s">
        <v>2620</v>
      </c>
      <c r="G143" t="s">
        <v>2864</v>
      </c>
    </row>
    <row r="144" spans="1:7">
      <c r="A144" t="s">
        <v>2865</v>
      </c>
      <c r="B144">
        <f>COUNTIF(D:D,A144)</f>
        <v>0</v>
      </c>
      <c r="D144" t="s">
        <v>2621</v>
      </c>
      <c r="G144" t="s">
        <v>2865</v>
      </c>
    </row>
    <row r="145" spans="1:7">
      <c r="A145" t="s">
        <v>3114</v>
      </c>
      <c r="B145">
        <f>COUNTIF(D:D,A145)</f>
        <v>0</v>
      </c>
      <c r="D145" t="s">
        <v>2622</v>
      </c>
      <c r="G145" t="s">
        <v>3114</v>
      </c>
    </row>
    <row r="146" spans="1:7">
      <c r="A146" t="s">
        <v>3115</v>
      </c>
      <c r="B146">
        <f>COUNTIF(D:D,A146)</f>
        <v>0</v>
      </c>
      <c r="D146" t="s">
        <v>2623</v>
      </c>
      <c r="G146" t="s">
        <v>3115</v>
      </c>
    </row>
    <row r="147" spans="1:7">
      <c r="A147" t="s">
        <v>3116</v>
      </c>
      <c r="B147">
        <f>COUNTIF(D:D,A147)</f>
        <v>0</v>
      </c>
      <c r="D147" t="s">
        <v>2624</v>
      </c>
      <c r="G147" t="s">
        <v>3116</v>
      </c>
    </row>
    <row r="148" spans="1:7">
      <c r="A148" t="s">
        <v>3117</v>
      </c>
      <c r="B148">
        <f>COUNTIF(D:D,A148)</f>
        <v>0</v>
      </c>
      <c r="D148" t="s">
        <v>2625</v>
      </c>
      <c r="G148" t="s">
        <v>3117</v>
      </c>
    </row>
    <row r="149" spans="1:7">
      <c r="A149" t="s">
        <v>3118</v>
      </c>
      <c r="B149">
        <f>COUNTIF(D:D,A149)</f>
        <v>0</v>
      </c>
      <c r="D149" t="s">
        <v>2626</v>
      </c>
      <c r="G149" t="s">
        <v>3118</v>
      </c>
    </row>
    <row r="150" spans="1:7">
      <c r="A150" t="s">
        <v>3119</v>
      </c>
      <c r="B150">
        <f>COUNTIF(D:D,A150)</f>
        <v>0</v>
      </c>
      <c r="D150" t="s">
        <v>2627</v>
      </c>
      <c r="G150" t="s">
        <v>3119</v>
      </c>
    </row>
    <row r="151" spans="1:7">
      <c r="A151" t="s">
        <v>3120</v>
      </c>
      <c r="B151">
        <f>COUNTIF(D:D,A151)</f>
        <v>0</v>
      </c>
      <c r="D151" t="s">
        <v>2628</v>
      </c>
      <c r="G151" t="s">
        <v>3120</v>
      </c>
    </row>
    <row r="152" spans="1:7">
      <c r="A152" t="s">
        <v>3121</v>
      </c>
      <c r="B152">
        <f>COUNTIF(D:D,A152)</f>
        <v>0</v>
      </c>
      <c r="D152" t="s">
        <v>2629</v>
      </c>
      <c r="G152" t="s">
        <v>3121</v>
      </c>
    </row>
    <row r="153" spans="1:7">
      <c r="A153" t="s">
        <v>3122</v>
      </c>
      <c r="B153">
        <f>COUNTIF(D:D,A153)</f>
        <v>0</v>
      </c>
      <c r="D153" t="s">
        <v>2630</v>
      </c>
      <c r="G153" t="s">
        <v>3122</v>
      </c>
    </row>
    <row r="154" spans="1:7">
      <c r="A154" t="s">
        <v>3123</v>
      </c>
      <c r="B154">
        <f>COUNTIF(D:D,A154)</f>
        <v>0</v>
      </c>
      <c r="D154" t="s">
        <v>2631</v>
      </c>
      <c r="G154" t="s">
        <v>3123</v>
      </c>
    </row>
    <row r="155" spans="1:7">
      <c r="A155" t="s">
        <v>3124</v>
      </c>
      <c r="B155">
        <f>COUNTIF(D:D,A155)</f>
        <v>0</v>
      </c>
      <c r="D155" t="s">
        <v>2632</v>
      </c>
      <c r="G155" t="s">
        <v>3124</v>
      </c>
    </row>
    <row r="156" spans="1:7">
      <c r="A156" t="s">
        <v>3125</v>
      </c>
      <c r="B156">
        <f>COUNTIF(D:D,A156)</f>
        <v>0</v>
      </c>
      <c r="D156" t="s">
        <v>2633</v>
      </c>
      <c r="G156" t="s">
        <v>3125</v>
      </c>
    </row>
    <row r="157" spans="1:7">
      <c r="A157" t="s">
        <v>3126</v>
      </c>
      <c r="B157">
        <f>COUNTIF(D:D,A157)</f>
        <v>0</v>
      </c>
      <c r="D157" t="s">
        <v>2634</v>
      </c>
      <c r="G157" t="s">
        <v>3126</v>
      </c>
    </row>
    <row r="158" spans="1:7">
      <c r="A158" t="s">
        <v>3127</v>
      </c>
      <c r="B158">
        <f>COUNTIF(D:D,A158)</f>
        <v>0</v>
      </c>
      <c r="D158" t="s">
        <v>2635</v>
      </c>
      <c r="G158" t="s">
        <v>3127</v>
      </c>
    </row>
    <row r="159" spans="1:7">
      <c r="A159" t="s">
        <v>3128</v>
      </c>
      <c r="B159">
        <f>COUNTIF(D:D,A159)</f>
        <v>0</v>
      </c>
      <c r="D159" t="s">
        <v>2636</v>
      </c>
      <c r="G159" t="s">
        <v>3128</v>
      </c>
    </row>
    <row r="160" spans="1:7">
      <c r="A160" t="s">
        <v>3129</v>
      </c>
      <c r="B160">
        <f>COUNTIF(D:D,A160)</f>
        <v>0</v>
      </c>
      <c r="D160" t="s">
        <v>2637</v>
      </c>
      <c r="G160" t="s">
        <v>3129</v>
      </c>
    </row>
    <row r="161" spans="1:7">
      <c r="A161" t="s">
        <v>3130</v>
      </c>
      <c r="B161">
        <f>COUNTIF(D:D,A161)</f>
        <v>0</v>
      </c>
      <c r="D161" t="s">
        <v>2638</v>
      </c>
      <c r="G161" t="s">
        <v>3130</v>
      </c>
    </row>
    <row r="162" spans="1:7">
      <c r="A162" t="s">
        <v>3131</v>
      </c>
      <c r="B162">
        <f>COUNTIF(D:D,A162)</f>
        <v>0</v>
      </c>
      <c r="D162" t="s">
        <v>2639</v>
      </c>
      <c r="G162" t="s">
        <v>3131</v>
      </c>
    </row>
    <row r="163" spans="1:7">
      <c r="A163" t="s">
        <v>3132</v>
      </c>
      <c r="B163">
        <f>COUNTIF(D:D,A163)</f>
        <v>0</v>
      </c>
      <c r="D163" t="s">
        <v>2640</v>
      </c>
      <c r="G163" t="s">
        <v>3132</v>
      </c>
    </row>
    <row r="164" spans="1:7">
      <c r="A164" t="s">
        <v>3133</v>
      </c>
      <c r="B164">
        <f>COUNTIF(D:D,A164)</f>
        <v>0</v>
      </c>
      <c r="D164" t="s">
        <v>2641</v>
      </c>
      <c r="G164" t="s">
        <v>3133</v>
      </c>
    </row>
    <row r="165" spans="1:7">
      <c r="A165" t="s">
        <v>3134</v>
      </c>
      <c r="B165">
        <f>COUNTIF(D:D,A165)</f>
        <v>0</v>
      </c>
      <c r="D165" t="s">
        <v>2642</v>
      </c>
      <c r="G165" t="s">
        <v>3134</v>
      </c>
    </row>
    <row r="166" spans="1:7">
      <c r="A166" t="s">
        <v>3135</v>
      </c>
      <c r="B166">
        <f>COUNTIF(D:D,A166)</f>
        <v>0</v>
      </c>
      <c r="D166" t="s">
        <v>2643</v>
      </c>
      <c r="G166" t="s">
        <v>3135</v>
      </c>
    </row>
    <row r="167" spans="1:7">
      <c r="A167" t="s">
        <v>3136</v>
      </c>
      <c r="B167">
        <f>COUNTIF(D:D,A167)</f>
        <v>0</v>
      </c>
      <c r="D167" t="s">
        <v>2644</v>
      </c>
      <c r="G167" t="s">
        <v>3136</v>
      </c>
    </row>
    <row r="168" spans="1:7">
      <c r="A168" t="s">
        <v>3137</v>
      </c>
      <c r="B168">
        <f>COUNTIF(D:D,A168)</f>
        <v>0</v>
      </c>
      <c r="D168" t="s">
        <v>2645</v>
      </c>
      <c r="G168" t="s">
        <v>3137</v>
      </c>
    </row>
    <row r="169" spans="1:7">
      <c r="A169" t="s">
        <v>3138</v>
      </c>
      <c r="B169">
        <f>COUNTIF(D:D,A169)</f>
        <v>0</v>
      </c>
      <c r="D169" t="s">
        <v>2646</v>
      </c>
      <c r="G169" t="s">
        <v>3138</v>
      </c>
    </row>
    <row r="170" spans="1:7">
      <c r="A170" t="s">
        <v>3139</v>
      </c>
      <c r="B170">
        <f>COUNTIF(D:D,A170)</f>
        <v>0</v>
      </c>
      <c r="D170" t="s">
        <v>2647</v>
      </c>
      <c r="G170" t="s">
        <v>3139</v>
      </c>
    </row>
    <row r="171" spans="1:7">
      <c r="A171" t="s">
        <v>3140</v>
      </c>
      <c r="B171">
        <f>COUNTIF(D:D,A171)</f>
        <v>0</v>
      </c>
      <c r="D171" t="s">
        <v>2648</v>
      </c>
      <c r="G171" t="s">
        <v>3140</v>
      </c>
    </row>
    <row r="172" spans="1:7">
      <c r="A172" t="s">
        <v>3141</v>
      </c>
      <c r="B172">
        <f>COUNTIF(D:D,A172)</f>
        <v>0</v>
      </c>
      <c r="D172" t="s">
        <v>2649</v>
      </c>
      <c r="G172" t="s">
        <v>3141</v>
      </c>
    </row>
    <row r="173" spans="1:7">
      <c r="A173" t="s">
        <v>3142</v>
      </c>
      <c r="B173">
        <f>COUNTIF(D:D,A173)</f>
        <v>0</v>
      </c>
      <c r="D173" t="s">
        <v>2650</v>
      </c>
      <c r="G173" t="s">
        <v>3142</v>
      </c>
    </row>
    <row r="174" spans="1:7">
      <c r="A174" t="s">
        <v>3143</v>
      </c>
      <c r="B174">
        <f>COUNTIF(D:D,A174)</f>
        <v>0</v>
      </c>
      <c r="D174" t="s">
        <v>2651</v>
      </c>
      <c r="G174" t="s">
        <v>3143</v>
      </c>
    </row>
    <row r="175" spans="1:7">
      <c r="A175" t="s">
        <v>3144</v>
      </c>
      <c r="B175">
        <f>COUNTIF(D:D,A175)</f>
        <v>0</v>
      </c>
      <c r="D175" t="s">
        <v>2652</v>
      </c>
      <c r="G175" t="s">
        <v>3144</v>
      </c>
    </row>
    <row r="176" spans="1:7">
      <c r="A176" t="s">
        <v>3145</v>
      </c>
      <c r="B176">
        <f>COUNTIF(D:D,A176)</f>
        <v>0</v>
      </c>
      <c r="D176" t="s">
        <v>2653</v>
      </c>
      <c r="G176" t="s">
        <v>3145</v>
      </c>
    </row>
    <row r="177" spans="1:7">
      <c r="A177" t="s">
        <v>3146</v>
      </c>
      <c r="B177">
        <f>COUNTIF(D:D,A177)</f>
        <v>0</v>
      </c>
      <c r="D177" t="s">
        <v>2654</v>
      </c>
      <c r="G177" t="s">
        <v>3146</v>
      </c>
    </row>
    <row r="178" spans="1:7">
      <c r="A178" t="s">
        <v>3147</v>
      </c>
      <c r="B178">
        <f>COUNTIF(D:D,A178)</f>
        <v>0</v>
      </c>
      <c r="D178" t="s">
        <v>2655</v>
      </c>
      <c r="G178" t="s">
        <v>3147</v>
      </c>
    </row>
    <row r="179" spans="1:7">
      <c r="A179" t="s">
        <v>3148</v>
      </c>
      <c r="B179">
        <f>COUNTIF(D:D,A179)</f>
        <v>0</v>
      </c>
      <c r="D179" t="s">
        <v>2656</v>
      </c>
      <c r="G179" t="s">
        <v>3148</v>
      </c>
    </row>
    <row r="180" spans="1:7">
      <c r="A180" t="s">
        <v>3149</v>
      </c>
      <c r="B180">
        <f>COUNTIF(D:D,A180)</f>
        <v>0</v>
      </c>
      <c r="D180" t="s">
        <v>2657</v>
      </c>
      <c r="G180" t="s">
        <v>3149</v>
      </c>
    </row>
    <row r="181" spans="1:7">
      <c r="A181" t="s">
        <v>3150</v>
      </c>
      <c r="B181">
        <f>COUNTIF(D:D,A181)</f>
        <v>0</v>
      </c>
      <c r="D181" t="s">
        <v>2658</v>
      </c>
      <c r="G181" t="s">
        <v>3150</v>
      </c>
    </row>
    <row r="182" spans="1:7">
      <c r="A182" t="s">
        <v>3151</v>
      </c>
      <c r="B182">
        <f>COUNTIF(D:D,A182)</f>
        <v>0</v>
      </c>
      <c r="D182" t="s">
        <v>2659</v>
      </c>
      <c r="G182" t="s">
        <v>3151</v>
      </c>
    </row>
    <row r="183" spans="1:7">
      <c r="A183" t="s">
        <v>3152</v>
      </c>
      <c r="B183">
        <f>COUNTIF(D:D,A183)</f>
        <v>0</v>
      </c>
      <c r="D183" t="s">
        <v>2660</v>
      </c>
      <c r="G183" t="s">
        <v>3152</v>
      </c>
    </row>
    <row r="184" spans="1:7">
      <c r="A184" t="s">
        <v>3153</v>
      </c>
      <c r="B184">
        <f>COUNTIF(D:D,A184)</f>
        <v>0</v>
      </c>
      <c r="D184" t="s">
        <v>2661</v>
      </c>
      <c r="G184" t="s">
        <v>3153</v>
      </c>
    </row>
    <row r="185" spans="1:7">
      <c r="A185" t="s">
        <v>3154</v>
      </c>
      <c r="B185">
        <f>COUNTIF(D:D,A185)</f>
        <v>0</v>
      </c>
      <c r="D185" t="s">
        <v>2662</v>
      </c>
      <c r="G185" t="s">
        <v>3154</v>
      </c>
    </row>
    <row r="186" spans="1:7">
      <c r="A186" t="s">
        <v>3155</v>
      </c>
      <c r="B186">
        <f>COUNTIF(D:D,A186)</f>
        <v>0</v>
      </c>
      <c r="D186" t="s">
        <v>2663</v>
      </c>
      <c r="G186" t="s">
        <v>3155</v>
      </c>
    </row>
    <row r="187" spans="1:7">
      <c r="A187" t="s">
        <v>3156</v>
      </c>
      <c r="B187">
        <f>COUNTIF(D:D,A187)</f>
        <v>0</v>
      </c>
      <c r="D187" t="s">
        <v>2664</v>
      </c>
      <c r="G187" t="s">
        <v>3156</v>
      </c>
    </row>
    <row r="188" spans="1:7">
      <c r="A188" t="s">
        <v>3157</v>
      </c>
      <c r="B188">
        <f>COUNTIF(D:D,A188)</f>
        <v>0</v>
      </c>
      <c r="D188" t="s">
        <v>2665</v>
      </c>
      <c r="G188" t="s">
        <v>3157</v>
      </c>
    </row>
    <row r="189" spans="1:7">
      <c r="A189" t="s">
        <v>3158</v>
      </c>
      <c r="B189">
        <f>COUNTIF(D:D,A189)</f>
        <v>0</v>
      </c>
      <c r="D189" t="s">
        <v>2666</v>
      </c>
      <c r="G189" t="s">
        <v>3158</v>
      </c>
    </row>
    <row r="190" spans="1:7">
      <c r="A190" t="s">
        <v>3159</v>
      </c>
      <c r="B190">
        <f>COUNTIF(D:D,A190)</f>
        <v>0</v>
      </c>
      <c r="D190" t="s">
        <v>2667</v>
      </c>
      <c r="G190" t="s">
        <v>3159</v>
      </c>
    </row>
    <row r="191" spans="1:7">
      <c r="A191" t="s">
        <v>3160</v>
      </c>
      <c r="B191">
        <f>COUNTIF(D:D,A191)</f>
        <v>0</v>
      </c>
      <c r="D191" t="s">
        <v>2668</v>
      </c>
      <c r="G191" t="s">
        <v>3160</v>
      </c>
    </row>
    <row r="192" spans="1:7">
      <c r="A192" t="s">
        <v>3161</v>
      </c>
      <c r="B192">
        <f>COUNTIF(D:D,A192)</f>
        <v>0</v>
      </c>
      <c r="D192" t="s">
        <v>2669</v>
      </c>
      <c r="G192" t="s">
        <v>3161</v>
      </c>
    </row>
    <row r="193" spans="1:7">
      <c r="A193" t="s">
        <v>3162</v>
      </c>
      <c r="B193">
        <f>COUNTIF(D:D,A193)</f>
        <v>0</v>
      </c>
      <c r="D193" t="s">
        <v>2670</v>
      </c>
      <c r="G193" t="s">
        <v>3162</v>
      </c>
    </row>
    <row r="194" spans="1:7">
      <c r="A194" t="s">
        <v>3163</v>
      </c>
      <c r="B194">
        <f>COUNTIF(D:D,A194)</f>
        <v>0</v>
      </c>
      <c r="D194" t="s">
        <v>2671</v>
      </c>
      <c r="G194" t="s">
        <v>3163</v>
      </c>
    </row>
    <row r="195" spans="1:7">
      <c r="A195" t="s">
        <v>3164</v>
      </c>
      <c r="B195">
        <f>COUNTIF(D:D,A195)</f>
        <v>0</v>
      </c>
      <c r="D195" t="s">
        <v>2672</v>
      </c>
      <c r="G195" t="s">
        <v>3164</v>
      </c>
    </row>
    <row r="196" spans="1:7">
      <c r="A196" t="s">
        <v>3165</v>
      </c>
      <c r="B196">
        <f>COUNTIF(D:D,A196)</f>
        <v>0</v>
      </c>
      <c r="D196" t="s">
        <v>2673</v>
      </c>
      <c r="G196" t="s">
        <v>3165</v>
      </c>
    </row>
    <row r="197" spans="1:7">
      <c r="A197" t="s">
        <v>3166</v>
      </c>
      <c r="B197">
        <f>COUNTIF(D:D,A197)</f>
        <v>0</v>
      </c>
      <c r="D197" t="s">
        <v>2674</v>
      </c>
      <c r="G197" t="s">
        <v>3166</v>
      </c>
    </row>
    <row r="198" spans="1:7">
      <c r="A198" t="s">
        <v>3167</v>
      </c>
      <c r="B198">
        <f>COUNTIF(D:D,A198)</f>
        <v>0</v>
      </c>
      <c r="D198" t="s">
        <v>2675</v>
      </c>
      <c r="G198" t="s">
        <v>3167</v>
      </c>
    </row>
    <row r="199" spans="1:7">
      <c r="A199" t="s">
        <v>3168</v>
      </c>
      <c r="B199">
        <f>COUNTIF(D:D,A199)</f>
        <v>0</v>
      </c>
      <c r="D199" t="s">
        <v>2676</v>
      </c>
      <c r="G199" t="s">
        <v>3168</v>
      </c>
    </row>
    <row r="200" spans="1:7">
      <c r="A200" t="s">
        <v>3169</v>
      </c>
      <c r="B200">
        <f>COUNTIF(D:D,A200)</f>
        <v>0</v>
      </c>
      <c r="D200" t="s">
        <v>2677</v>
      </c>
      <c r="G200" t="s">
        <v>3169</v>
      </c>
    </row>
    <row r="201" spans="1:7">
      <c r="A201" t="s">
        <v>3170</v>
      </c>
      <c r="B201">
        <f>COUNTIF(D:D,A201)</f>
        <v>0</v>
      </c>
      <c r="D201" t="s">
        <v>2678</v>
      </c>
      <c r="G201" t="s">
        <v>3170</v>
      </c>
    </row>
    <row r="202" spans="1:7">
      <c r="A202" t="s">
        <v>3171</v>
      </c>
      <c r="B202">
        <f>COUNTIF(D:D,A202)</f>
        <v>0</v>
      </c>
      <c r="D202" t="s">
        <v>2679</v>
      </c>
      <c r="G202" t="s">
        <v>3171</v>
      </c>
    </row>
    <row r="203" spans="1:7">
      <c r="A203" t="s">
        <v>3172</v>
      </c>
      <c r="B203">
        <f>COUNTIF(D:D,A203)</f>
        <v>0</v>
      </c>
      <c r="D203" t="s">
        <v>2680</v>
      </c>
      <c r="G203" t="s">
        <v>3172</v>
      </c>
    </row>
    <row r="204" spans="1:7">
      <c r="A204" t="s">
        <v>3173</v>
      </c>
      <c r="B204">
        <f>COUNTIF(D:D,A204)</f>
        <v>0</v>
      </c>
      <c r="D204" t="s">
        <v>2681</v>
      </c>
      <c r="G204" t="s">
        <v>3173</v>
      </c>
    </row>
    <row r="205" spans="1:7">
      <c r="A205" t="s">
        <v>3174</v>
      </c>
      <c r="B205">
        <f>COUNTIF(D:D,A205)</f>
        <v>0</v>
      </c>
      <c r="D205" t="s">
        <v>2682</v>
      </c>
      <c r="G205" t="s">
        <v>3174</v>
      </c>
    </row>
    <row r="206" spans="1:7">
      <c r="A206" t="s">
        <v>3175</v>
      </c>
      <c r="B206">
        <f>COUNTIF(D:D,A206)</f>
        <v>0</v>
      </c>
      <c r="D206" t="s">
        <v>2683</v>
      </c>
      <c r="G206" t="s">
        <v>3175</v>
      </c>
    </row>
    <row r="207" spans="1:7">
      <c r="A207" t="s">
        <v>3176</v>
      </c>
      <c r="B207">
        <f>COUNTIF(D:D,A207)</f>
        <v>0</v>
      </c>
      <c r="D207" t="s">
        <v>2684</v>
      </c>
      <c r="G207" t="s">
        <v>3176</v>
      </c>
    </row>
    <row r="208" spans="1:7">
      <c r="A208" t="s">
        <v>3177</v>
      </c>
      <c r="B208">
        <f>COUNTIF(D:D,A208)</f>
        <v>0</v>
      </c>
      <c r="D208" t="s">
        <v>2685</v>
      </c>
      <c r="G208" t="s">
        <v>3177</v>
      </c>
    </row>
    <row r="209" spans="1:7">
      <c r="A209" t="s">
        <v>3178</v>
      </c>
      <c r="B209">
        <f>COUNTIF(D:D,A209)</f>
        <v>0</v>
      </c>
      <c r="D209" t="s">
        <v>2686</v>
      </c>
      <c r="G209" t="s">
        <v>3178</v>
      </c>
    </row>
    <row r="210" spans="1:7">
      <c r="A210" t="s">
        <v>3179</v>
      </c>
      <c r="B210">
        <f>COUNTIF(D:D,A210)</f>
        <v>0</v>
      </c>
      <c r="D210" t="s">
        <v>2687</v>
      </c>
      <c r="G210" t="s">
        <v>3179</v>
      </c>
    </row>
    <row r="211" spans="1:7">
      <c r="A211" t="s">
        <v>3180</v>
      </c>
      <c r="B211">
        <f>COUNTIF(D:D,A211)</f>
        <v>0</v>
      </c>
      <c r="D211" t="s">
        <v>2688</v>
      </c>
      <c r="G211" t="s">
        <v>3180</v>
      </c>
    </row>
    <row r="212" spans="1:7">
      <c r="A212" t="s">
        <v>3181</v>
      </c>
      <c r="B212">
        <f>COUNTIF(D:D,A212)</f>
        <v>0</v>
      </c>
      <c r="D212" t="s">
        <v>2689</v>
      </c>
      <c r="G212" t="s">
        <v>3181</v>
      </c>
    </row>
    <row r="213" spans="1:7">
      <c r="A213" t="s">
        <v>3182</v>
      </c>
      <c r="B213">
        <f>COUNTIF(D:D,A213)</f>
        <v>0</v>
      </c>
      <c r="D213" t="s">
        <v>2690</v>
      </c>
      <c r="G213" t="s">
        <v>3182</v>
      </c>
    </row>
    <row r="214" spans="1:7">
      <c r="A214" t="s">
        <v>3183</v>
      </c>
      <c r="B214">
        <f>COUNTIF(D:D,A214)</f>
        <v>0</v>
      </c>
      <c r="D214" t="s">
        <v>2691</v>
      </c>
      <c r="G214" t="s">
        <v>3183</v>
      </c>
    </row>
    <row r="215" spans="1:7">
      <c r="A215" t="s">
        <v>3184</v>
      </c>
      <c r="B215">
        <f>COUNTIF(D:D,A215)</f>
        <v>0</v>
      </c>
      <c r="D215" t="s">
        <v>2692</v>
      </c>
      <c r="G215" t="s">
        <v>3184</v>
      </c>
    </row>
    <row r="216" spans="1:7">
      <c r="A216" t="s">
        <v>3185</v>
      </c>
      <c r="B216">
        <f>COUNTIF(D:D,A216)</f>
        <v>0</v>
      </c>
      <c r="D216" t="s">
        <v>2693</v>
      </c>
      <c r="G216" t="s">
        <v>3185</v>
      </c>
    </row>
    <row r="217" spans="1:7">
      <c r="A217" t="s">
        <v>3186</v>
      </c>
      <c r="B217">
        <f>COUNTIF(D:D,A217)</f>
        <v>0</v>
      </c>
      <c r="D217" t="s">
        <v>2694</v>
      </c>
      <c r="G217" t="s">
        <v>3186</v>
      </c>
    </row>
    <row r="218" spans="1:7">
      <c r="A218" t="s">
        <v>3187</v>
      </c>
      <c r="B218">
        <f>COUNTIF(D:D,A218)</f>
        <v>0</v>
      </c>
      <c r="D218" t="s">
        <v>2695</v>
      </c>
      <c r="G218" t="s">
        <v>3187</v>
      </c>
    </row>
    <row r="219" spans="1:7">
      <c r="A219" t="s">
        <v>3188</v>
      </c>
      <c r="B219">
        <f>COUNTIF(D:D,A219)</f>
        <v>0</v>
      </c>
      <c r="D219" t="s">
        <v>2696</v>
      </c>
      <c r="G219" t="s">
        <v>3188</v>
      </c>
    </row>
    <row r="220" spans="1:7">
      <c r="A220" t="s">
        <v>3189</v>
      </c>
      <c r="B220">
        <f>COUNTIF(D:D,A220)</f>
        <v>0</v>
      </c>
      <c r="D220" t="s">
        <v>2697</v>
      </c>
      <c r="G220" t="s">
        <v>3189</v>
      </c>
    </row>
    <row r="221" spans="1:7">
      <c r="A221" t="s">
        <v>3190</v>
      </c>
      <c r="B221">
        <f>COUNTIF(D:D,A221)</f>
        <v>0</v>
      </c>
      <c r="D221" t="s">
        <v>2698</v>
      </c>
      <c r="G221" t="s">
        <v>3190</v>
      </c>
    </row>
    <row r="222" spans="1:7">
      <c r="A222" t="s">
        <v>3191</v>
      </c>
      <c r="B222">
        <f>COUNTIF(D:D,A222)</f>
        <v>0</v>
      </c>
      <c r="D222" t="s">
        <v>2699</v>
      </c>
      <c r="G222" t="s">
        <v>3191</v>
      </c>
    </row>
    <row r="223" spans="1:7">
      <c r="A223" t="s">
        <v>3192</v>
      </c>
      <c r="B223">
        <f>COUNTIF(D:D,A223)</f>
        <v>0</v>
      </c>
      <c r="D223" t="s">
        <v>2700</v>
      </c>
      <c r="G223" t="s">
        <v>3192</v>
      </c>
    </row>
    <row r="224" spans="1:7">
      <c r="A224" t="s">
        <v>3193</v>
      </c>
      <c r="B224">
        <f>COUNTIF(D:D,A224)</f>
        <v>0</v>
      </c>
      <c r="D224" t="s">
        <v>2701</v>
      </c>
      <c r="G224" t="s">
        <v>3193</v>
      </c>
    </row>
    <row r="225" spans="1:7">
      <c r="A225" t="s">
        <v>3194</v>
      </c>
      <c r="B225">
        <f>COUNTIF(D:D,A225)</f>
        <v>0</v>
      </c>
      <c r="D225" t="s">
        <v>2702</v>
      </c>
      <c r="G225" t="s">
        <v>3194</v>
      </c>
    </row>
    <row r="226" spans="1:7">
      <c r="A226" t="s">
        <v>3195</v>
      </c>
      <c r="B226">
        <f>COUNTIF(D:D,A226)</f>
        <v>0</v>
      </c>
      <c r="D226" t="s">
        <v>2703</v>
      </c>
      <c r="G226" t="s">
        <v>3195</v>
      </c>
    </row>
    <row r="227" spans="1:7">
      <c r="A227" t="s">
        <v>3196</v>
      </c>
      <c r="B227">
        <f>COUNTIF(D:D,A227)</f>
        <v>0</v>
      </c>
      <c r="D227" t="s">
        <v>2704</v>
      </c>
      <c r="G227" t="s">
        <v>3196</v>
      </c>
    </row>
    <row r="228" spans="1:7">
      <c r="A228" t="s">
        <v>3197</v>
      </c>
      <c r="B228">
        <f>COUNTIF(D:D,A228)</f>
        <v>0</v>
      </c>
      <c r="D228" t="s">
        <v>2705</v>
      </c>
      <c r="G228" t="s">
        <v>3197</v>
      </c>
    </row>
    <row r="229" spans="1:7">
      <c r="A229" t="s">
        <v>3198</v>
      </c>
      <c r="B229">
        <f>COUNTIF(D:D,A229)</f>
        <v>0</v>
      </c>
      <c r="D229" t="s">
        <v>2706</v>
      </c>
      <c r="G229" t="s">
        <v>3198</v>
      </c>
    </row>
    <row r="230" spans="1:7">
      <c r="A230" t="s">
        <v>3199</v>
      </c>
      <c r="B230">
        <f>COUNTIF(D:D,A230)</f>
        <v>0</v>
      </c>
      <c r="D230" t="s">
        <v>2707</v>
      </c>
      <c r="G230" t="s">
        <v>3199</v>
      </c>
    </row>
    <row r="231" spans="1:7">
      <c r="A231" t="s">
        <v>3200</v>
      </c>
      <c r="B231">
        <f>COUNTIF(D:D,A231)</f>
        <v>0</v>
      </c>
      <c r="D231" t="s">
        <v>2708</v>
      </c>
      <c r="G231" t="s">
        <v>3200</v>
      </c>
    </row>
    <row r="232" spans="1:7">
      <c r="A232" t="s">
        <v>3201</v>
      </c>
      <c r="B232">
        <f>COUNTIF(D:D,A232)</f>
        <v>0</v>
      </c>
      <c r="D232" t="s">
        <v>2709</v>
      </c>
      <c r="G232" t="s">
        <v>3201</v>
      </c>
    </row>
    <row r="233" spans="1:7">
      <c r="A233" t="s">
        <v>3202</v>
      </c>
      <c r="B233">
        <f>COUNTIF(D:D,A233)</f>
        <v>0</v>
      </c>
      <c r="D233" t="s">
        <v>2710</v>
      </c>
      <c r="G233" t="s">
        <v>3202</v>
      </c>
    </row>
    <row r="234" spans="1:7">
      <c r="A234" t="s">
        <v>3203</v>
      </c>
      <c r="B234">
        <f>COUNTIF(D:D,A234)</f>
        <v>0</v>
      </c>
      <c r="D234" t="s">
        <v>2711</v>
      </c>
      <c r="G234" t="s">
        <v>3203</v>
      </c>
    </row>
    <row r="235" spans="1:7">
      <c r="A235" t="s">
        <v>2479</v>
      </c>
      <c r="B235">
        <f>COUNTIF(D:D,A235)</f>
        <v>1</v>
      </c>
      <c r="D235" t="s">
        <v>2712</v>
      </c>
    </row>
    <row r="236" spans="1:7">
      <c r="A236" t="s">
        <v>2480</v>
      </c>
      <c r="B236">
        <f>COUNTIF(D:D,A236)</f>
        <v>1</v>
      </c>
      <c r="D236" t="s">
        <v>2713</v>
      </c>
    </row>
    <row r="237" spans="1:7">
      <c r="A237" t="s">
        <v>2481</v>
      </c>
      <c r="B237">
        <f>COUNTIF(D:D,A237)</f>
        <v>1</v>
      </c>
      <c r="D237" t="s">
        <v>2714</v>
      </c>
    </row>
    <row r="238" spans="1:7">
      <c r="A238" t="s">
        <v>2482</v>
      </c>
      <c r="B238">
        <f>COUNTIF(D:D,A238)</f>
        <v>1</v>
      </c>
      <c r="D238" t="s">
        <v>2715</v>
      </c>
    </row>
    <row r="239" spans="1:7">
      <c r="A239" t="s">
        <v>2483</v>
      </c>
      <c r="B239">
        <f>COUNTIF(D:D,A239)</f>
        <v>1</v>
      </c>
      <c r="D239" t="s">
        <v>2716</v>
      </c>
    </row>
    <row r="240" spans="1:7">
      <c r="A240" t="s">
        <v>2484</v>
      </c>
      <c r="B240">
        <f>COUNTIF(D:D,A240)</f>
        <v>1</v>
      </c>
      <c r="D240" t="s">
        <v>2717</v>
      </c>
    </row>
    <row r="241" spans="1:4">
      <c r="A241" t="s">
        <v>2485</v>
      </c>
      <c r="B241">
        <f>COUNTIF(D:D,A241)</f>
        <v>1</v>
      </c>
      <c r="D241" t="s">
        <v>2718</v>
      </c>
    </row>
    <row r="242" spans="1:4">
      <c r="A242" t="s">
        <v>2486</v>
      </c>
      <c r="B242">
        <f>COUNTIF(D:D,A242)</f>
        <v>1</v>
      </c>
      <c r="D242" t="s">
        <v>2719</v>
      </c>
    </row>
    <row r="243" spans="1:4">
      <c r="A243" t="s">
        <v>2487</v>
      </c>
      <c r="B243">
        <f>COUNTIF(D:D,A243)</f>
        <v>1</v>
      </c>
      <c r="D243" t="s">
        <v>2720</v>
      </c>
    </row>
    <row r="244" spans="1:4">
      <c r="A244" t="s">
        <v>2488</v>
      </c>
      <c r="B244">
        <f>COUNTIF(D:D,A244)</f>
        <v>1</v>
      </c>
      <c r="D244" t="s">
        <v>2721</v>
      </c>
    </row>
    <row r="245" spans="1:4">
      <c r="A245" t="s">
        <v>2489</v>
      </c>
      <c r="B245">
        <f>COUNTIF(D:D,A245)</f>
        <v>1</v>
      </c>
      <c r="D245" t="s">
        <v>2722</v>
      </c>
    </row>
    <row r="246" spans="1:4">
      <c r="A246" t="s">
        <v>2490</v>
      </c>
      <c r="B246">
        <f>COUNTIF(D:D,A246)</f>
        <v>1</v>
      </c>
      <c r="D246" t="s">
        <v>2866</v>
      </c>
    </row>
    <row r="247" spans="1:4">
      <c r="A247" t="s">
        <v>2491</v>
      </c>
      <c r="B247">
        <f>COUNTIF(D:D,A247)</f>
        <v>1</v>
      </c>
      <c r="D247" t="s">
        <v>2867</v>
      </c>
    </row>
    <row r="248" spans="1:4">
      <c r="A248" t="s">
        <v>2492</v>
      </c>
      <c r="B248">
        <f>COUNTIF(D:D,A248)</f>
        <v>1</v>
      </c>
      <c r="D248" t="s">
        <v>2868</v>
      </c>
    </row>
    <row r="249" spans="1:4">
      <c r="A249" t="s">
        <v>2493</v>
      </c>
      <c r="B249">
        <f>COUNTIF(D:D,A249)</f>
        <v>1</v>
      </c>
      <c r="D249" t="s">
        <v>2869</v>
      </c>
    </row>
    <row r="250" spans="1:4">
      <c r="A250" t="s">
        <v>2494</v>
      </c>
      <c r="B250">
        <f>COUNTIF(D:D,A250)</f>
        <v>1</v>
      </c>
      <c r="D250" t="s">
        <v>2870</v>
      </c>
    </row>
    <row r="251" spans="1:4">
      <c r="A251" t="s">
        <v>2495</v>
      </c>
      <c r="B251">
        <f>COUNTIF(D:D,A251)</f>
        <v>1</v>
      </c>
      <c r="D251" t="s">
        <v>2871</v>
      </c>
    </row>
    <row r="252" spans="1:4">
      <c r="A252" t="s">
        <v>2496</v>
      </c>
      <c r="B252">
        <f>COUNTIF(D:D,A252)</f>
        <v>1</v>
      </c>
      <c r="D252" t="s">
        <v>2872</v>
      </c>
    </row>
    <row r="253" spans="1:4">
      <c r="A253" t="s">
        <v>2497</v>
      </c>
      <c r="B253">
        <f>COUNTIF(D:D,A253)</f>
        <v>1</v>
      </c>
      <c r="D253" t="s">
        <v>2873</v>
      </c>
    </row>
    <row r="254" spans="1:4">
      <c r="A254" t="s">
        <v>2498</v>
      </c>
      <c r="B254">
        <f>COUNTIF(D:D,A254)</f>
        <v>1</v>
      </c>
      <c r="D254" t="s">
        <v>2874</v>
      </c>
    </row>
    <row r="255" spans="1:4">
      <c r="A255" t="s">
        <v>2499</v>
      </c>
      <c r="B255">
        <f>COUNTIF(D:D,A255)</f>
        <v>1</v>
      </c>
      <c r="D255" t="s">
        <v>2875</v>
      </c>
    </row>
    <row r="256" spans="1:4">
      <c r="A256" t="s">
        <v>2500</v>
      </c>
      <c r="B256">
        <f>COUNTIF(D:D,A256)</f>
        <v>1</v>
      </c>
      <c r="D256" t="s">
        <v>2876</v>
      </c>
    </row>
    <row r="257" spans="1:4">
      <c r="A257" t="s">
        <v>2501</v>
      </c>
      <c r="B257">
        <f>COUNTIF(D:D,A257)</f>
        <v>1</v>
      </c>
      <c r="D257" t="s">
        <v>2877</v>
      </c>
    </row>
    <row r="258" spans="1:4">
      <c r="A258" t="s">
        <v>2502</v>
      </c>
      <c r="B258">
        <f>COUNTIF(D:D,A258)</f>
        <v>1</v>
      </c>
      <c r="D258" t="s">
        <v>2878</v>
      </c>
    </row>
    <row r="259" spans="1:4">
      <c r="A259" t="s">
        <v>2503</v>
      </c>
      <c r="B259">
        <f>COUNTIF(D:D,A259)</f>
        <v>1</v>
      </c>
      <c r="D259" t="s">
        <v>2879</v>
      </c>
    </row>
    <row r="260" spans="1:4">
      <c r="A260" t="s">
        <v>2504</v>
      </c>
      <c r="B260">
        <f>COUNTIF(D:D,A260)</f>
        <v>1</v>
      </c>
      <c r="D260" t="s">
        <v>2880</v>
      </c>
    </row>
    <row r="261" spans="1:4">
      <c r="A261" t="s">
        <v>2505</v>
      </c>
      <c r="B261">
        <f>COUNTIF(D:D,A261)</f>
        <v>1</v>
      </c>
      <c r="D261" t="s">
        <v>2881</v>
      </c>
    </row>
    <row r="262" spans="1:4">
      <c r="A262" t="s">
        <v>2506</v>
      </c>
      <c r="B262">
        <f>COUNTIF(D:D,A262)</f>
        <v>1</v>
      </c>
      <c r="D262" t="s">
        <v>2882</v>
      </c>
    </row>
    <row r="263" spans="1:4">
      <c r="A263" t="s">
        <v>2507</v>
      </c>
      <c r="B263">
        <f>COUNTIF(D:D,A263)</f>
        <v>1</v>
      </c>
      <c r="D263" t="s">
        <v>2883</v>
      </c>
    </row>
    <row r="264" spans="1:4">
      <c r="A264" t="s">
        <v>2508</v>
      </c>
      <c r="B264">
        <f>COUNTIF(D:D,A264)</f>
        <v>1</v>
      </c>
      <c r="D264" t="s">
        <v>2884</v>
      </c>
    </row>
    <row r="265" spans="1:4">
      <c r="A265" t="s">
        <v>2509</v>
      </c>
      <c r="B265">
        <f>COUNTIF(D:D,A265)</f>
        <v>1</v>
      </c>
      <c r="D265" t="s">
        <v>2885</v>
      </c>
    </row>
    <row r="266" spans="1:4">
      <c r="A266" t="s">
        <v>2510</v>
      </c>
      <c r="B266">
        <f>COUNTIF(D:D,A266)</f>
        <v>1</v>
      </c>
      <c r="D266" t="s">
        <v>2886</v>
      </c>
    </row>
    <row r="267" spans="1:4">
      <c r="A267" t="s">
        <v>2511</v>
      </c>
      <c r="B267">
        <f>COUNTIF(D:D,A267)</f>
        <v>1</v>
      </c>
      <c r="D267" t="s">
        <v>2887</v>
      </c>
    </row>
    <row r="268" spans="1:4">
      <c r="A268" t="s">
        <v>2512</v>
      </c>
      <c r="B268">
        <f>COUNTIF(D:D,A268)</f>
        <v>1</v>
      </c>
      <c r="D268" t="s">
        <v>2888</v>
      </c>
    </row>
    <row r="269" spans="1:4">
      <c r="A269" t="s">
        <v>2513</v>
      </c>
      <c r="B269">
        <f>COUNTIF(D:D,A269)</f>
        <v>1</v>
      </c>
      <c r="D269" t="s">
        <v>2889</v>
      </c>
    </row>
    <row r="270" spans="1:4">
      <c r="A270" t="s">
        <v>2514</v>
      </c>
      <c r="B270">
        <f>COUNTIF(D:D,A270)</f>
        <v>1</v>
      </c>
      <c r="D270" t="s">
        <v>2890</v>
      </c>
    </row>
    <row r="271" spans="1:4">
      <c r="A271" t="s">
        <v>2515</v>
      </c>
      <c r="B271">
        <f>COUNTIF(D:D,A271)</f>
        <v>1</v>
      </c>
      <c r="D271" t="s">
        <v>2891</v>
      </c>
    </row>
    <row r="272" spans="1:4">
      <c r="A272" t="s">
        <v>2516</v>
      </c>
      <c r="B272">
        <f>COUNTIF(D:D,A272)</f>
        <v>1</v>
      </c>
      <c r="D272" t="s">
        <v>2892</v>
      </c>
    </row>
    <row r="273" spans="1:4">
      <c r="A273" t="s">
        <v>2517</v>
      </c>
      <c r="B273">
        <f>COUNTIF(D:D,A273)</f>
        <v>1</v>
      </c>
      <c r="D273" t="s">
        <v>2893</v>
      </c>
    </row>
    <row r="274" spans="1:4">
      <c r="A274" t="s">
        <v>2518</v>
      </c>
      <c r="B274">
        <f>COUNTIF(D:D,A274)</f>
        <v>1</v>
      </c>
      <c r="D274" t="s">
        <v>2894</v>
      </c>
    </row>
    <row r="275" spans="1:4">
      <c r="A275" t="s">
        <v>2519</v>
      </c>
      <c r="B275">
        <f>COUNTIF(D:D,A275)</f>
        <v>1</v>
      </c>
      <c r="D275" t="s">
        <v>2895</v>
      </c>
    </row>
    <row r="276" spans="1:4">
      <c r="A276" t="s">
        <v>2520</v>
      </c>
      <c r="B276">
        <f>COUNTIF(D:D,A276)</f>
        <v>1</v>
      </c>
      <c r="D276" t="s">
        <v>2896</v>
      </c>
    </row>
    <row r="277" spans="1:4">
      <c r="A277" t="s">
        <v>2521</v>
      </c>
      <c r="B277">
        <f>COUNTIF(D:D,A277)</f>
        <v>1</v>
      </c>
      <c r="D277" t="s">
        <v>2897</v>
      </c>
    </row>
    <row r="278" spans="1:4">
      <c r="A278" t="s">
        <v>2522</v>
      </c>
      <c r="B278">
        <f>COUNTIF(D:D,A278)</f>
        <v>1</v>
      </c>
      <c r="D278" t="s">
        <v>2898</v>
      </c>
    </row>
    <row r="279" spans="1:4">
      <c r="A279" t="s">
        <v>2523</v>
      </c>
      <c r="B279">
        <f>COUNTIF(D:D,A279)</f>
        <v>1</v>
      </c>
      <c r="D279" t="s">
        <v>2899</v>
      </c>
    </row>
    <row r="280" spans="1:4">
      <c r="A280" t="s">
        <v>2524</v>
      </c>
      <c r="B280">
        <f>COUNTIF(D:D,A280)</f>
        <v>1</v>
      </c>
      <c r="D280" t="s">
        <v>2900</v>
      </c>
    </row>
    <row r="281" spans="1:4">
      <c r="A281" t="s">
        <v>2525</v>
      </c>
      <c r="B281">
        <f>COUNTIF(D:D,A281)</f>
        <v>1</v>
      </c>
      <c r="D281" t="s">
        <v>2901</v>
      </c>
    </row>
    <row r="282" spans="1:4">
      <c r="A282" t="s">
        <v>2526</v>
      </c>
      <c r="B282">
        <f>COUNTIF(D:D,A282)</f>
        <v>1</v>
      </c>
      <c r="D282" t="s">
        <v>2902</v>
      </c>
    </row>
    <row r="283" spans="1:4">
      <c r="A283" t="s">
        <v>2527</v>
      </c>
      <c r="B283">
        <f>COUNTIF(D:D,A283)</f>
        <v>1</v>
      </c>
      <c r="D283" t="s">
        <v>2903</v>
      </c>
    </row>
    <row r="284" spans="1:4">
      <c r="A284" t="s">
        <v>2528</v>
      </c>
      <c r="B284">
        <f>COUNTIF(D:D,A284)</f>
        <v>1</v>
      </c>
      <c r="D284" t="s">
        <v>2904</v>
      </c>
    </row>
    <row r="285" spans="1:4">
      <c r="A285" t="s">
        <v>2529</v>
      </c>
      <c r="B285">
        <f>COUNTIF(D:D,A285)</f>
        <v>1</v>
      </c>
      <c r="D285" t="s">
        <v>2905</v>
      </c>
    </row>
    <row r="286" spans="1:4">
      <c r="A286" t="s">
        <v>2530</v>
      </c>
      <c r="B286">
        <f>COUNTIF(D:D,A286)</f>
        <v>1</v>
      </c>
      <c r="D286" t="s">
        <v>2906</v>
      </c>
    </row>
    <row r="287" spans="1:4">
      <c r="A287" t="s">
        <v>2531</v>
      </c>
      <c r="B287">
        <f>COUNTIF(D:D,A287)</f>
        <v>1</v>
      </c>
      <c r="D287" t="s">
        <v>2907</v>
      </c>
    </row>
    <row r="288" spans="1:4">
      <c r="A288" t="s">
        <v>2532</v>
      </c>
      <c r="B288">
        <f>COUNTIF(D:D,A288)</f>
        <v>1</v>
      </c>
      <c r="D288" t="s">
        <v>2908</v>
      </c>
    </row>
    <row r="289" spans="1:4">
      <c r="A289" t="s">
        <v>2533</v>
      </c>
      <c r="B289">
        <f>COUNTIF(D:D,A289)</f>
        <v>1</v>
      </c>
      <c r="D289" t="s">
        <v>2909</v>
      </c>
    </row>
    <row r="290" spans="1:4">
      <c r="A290" t="s">
        <v>2534</v>
      </c>
      <c r="B290">
        <f>COUNTIF(D:D,A290)</f>
        <v>1</v>
      </c>
      <c r="D290" t="s">
        <v>2910</v>
      </c>
    </row>
    <row r="291" spans="1:4">
      <c r="A291" t="s">
        <v>2535</v>
      </c>
      <c r="B291">
        <f>COUNTIF(D:D,A291)</f>
        <v>1</v>
      </c>
      <c r="D291" t="s">
        <v>2911</v>
      </c>
    </row>
    <row r="292" spans="1:4">
      <c r="A292" t="s">
        <v>2536</v>
      </c>
      <c r="B292">
        <f>COUNTIF(D:D,A292)</f>
        <v>1</v>
      </c>
      <c r="D292" t="s">
        <v>2912</v>
      </c>
    </row>
    <row r="293" spans="1:4">
      <c r="A293" t="s">
        <v>2537</v>
      </c>
      <c r="B293">
        <f>COUNTIF(D:D,A293)</f>
        <v>1</v>
      </c>
      <c r="D293" t="s">
        <v>2913</v>
      </c>
    </row>
    <row r="294" spans="1:4">
      <c r="A294" t="s">
        <v>2538</v>
      </c>
      <c r="B294">
        <f>COUNTIF(D:D,A294)</f>
        <v>1</v>
      </c>
      <c r="D294" t="s">
        <v>2914</v>
      </c>
    </row>
    <row r="295" spans="1:4">
      <c r="A295" t="s">
        <v>2539</v>
      </c>
      <c r="B295">
        <f>COUNTIF(D:D,A295)</f>
        <v>1</v>
      </c>
      <c r="D295" t="s">
        <v>2915</v>
      </c>
    </row>
    <row r="296" spans="1:4">
      <c r="A296" t="s">
        <v>2540</v>
      </c>
      <c r="B296">
        <f>COUNTIF(D:D,A296)</f>
        <v>1</v>
      </c>
      <c r="D296" t="s">
        <v>2916</v>
      </c>
    </row>
    <row r="297" spans="1:4">
      <c r="A297" t="s">
        <v>2541</v>
      </c>
      <c r="B297">
        <f>COUNTIF(D:D,A297)</f>
        <v>1</v>
      </c>
      <c r="D297" t="s">
        <v>2917</v>
      </c>
    </row>
    <row r="298" spans="1:4">
      <c r="A298" t="s">
        <v>2542</v>
      </c>
      <c r="B298">
        <f>COUNTIF(D:D,A298)</f>
        <v>1</v>
      </c>
      <c r="D298" t="s">
        <v>2918</v>
      </c>
    </row>
    <row r="299" spans="1:4">
      <c r="A299" t="s">
        <v>2543</v>
      </c>
      <c r="B299">
        <f>COUNTIF(D:D,A299)</f>
        <v>1</v>
      </c>
      <c r="D299" t="s">
        <v>2919</v>
      </c>
    </row>
    <row r="300" spans="1:4">
      <c r="A300" t="s">
        <v>2544</v>
      </c>
      <c r="B300">
        <f>COUNTIF(D:D,A300)</f>
        <v>1</v>
      </c>
      <c r="D300" t="s">
        <v>2920</v>
      </c>
    </row>
    <row r="301" spans="1:4">
      <c r="A301" t="s">
        <v>2545</v>
      </c>
      <c r="B301">
        <f>COUNTIF(D:D,A301)</f>
        <v>1</v>
      </c>
      <c r="D301" t="s">
        <v>2921</v>
      </c>
    </row>
    <row r="302" spans="1:4">
      <c r="A302" t="s">
        <v>2546</v>
      </c>
      <c r="B302">
        <f>COUNTIF(D:D,A302)</f>
        <v>1</v>
      </c>
      <c r="D302" t="s">
        <v>2922</v>
      </c>
    </row>
    <row r="303" spans="1:4">
      <c r="A303" t="s">
        <v>2547</v>
      </c>
      <c r="B303">
        <f>COUNTIF(D:D,A303)</f>
        <v>1</v>
      </c>
      <c r="D303" t="s">
        <v>2923</v>
      </c>
    </row>
    <row r="304" spans="1:4">
      <c r="A304" t="s">
        <v>2548</v>
      </c>
      <c r="B304">
        <f>COUNTIF(D:D,A304)</f>
        <v>1</v>
      </c>
      <c r="D304" t="s">
        <v>2924</v>
      </c>
    </row>
    <row r="305" spans="1:4">
      <c r="A305" t="s">
        <v>2549</v>
      </c>
      <c r="B305">
        <f>COUNTIF(D:D,A305)</f>
        <v>1</v>
      </c>
      <c r="D305" t="s">
        <v>2925</v>
      </c>
    </row>
    <row r="306" spans="1:4">
      <c r="A306" t="s">
        <v>2550</v>
      </c>
      <c r="B306">
        <f>COUNTIF(D:D,A306)</f>
        <v>1</v>
      </c>
      <c r="D306" t="s">
        <v>2926</v>
      </c>
    </row>
    <row r="307" spans="1:4">
      <c r="A307" t="s">
        <v>2551</v>
      </c>
      <c r="B307">
        <f>COUNTIF(D:D,A307)</f>
        <v>1</v>
      </c>
      <c r="D307" t="s">
        <v>2927</v>
      </c>
    </row>
    <row r="308" spans="1:4">
      <c r="A308" t="s">
        <v>2552</v>
      </c>
      <c r="B308">
        <f>COUNTIF(D:D,A308)</f>
        <v>1</v>
      </c>
      <c r="D308" t="s">
        <v>2928</v>
      </c>
    </row>
    <row r="309" spans="1:4">
      <c r="A309" t="s">
        <v>2553</v>
      </c>
      <c r="B309">
        <f>COUNTIF(D:D,A309)</f>
        <v>1</v>
      </c>
      <c r="D309" t="s">
        <v>2929</v>
      </c>
    </row>
    <row r="310" spans="1:4">
      <c r="A310" t="s">
        <v>2554</v>
      </c>
      <c r="B310">
        <f>COUNTIF(D:D,A310)</f>
        <v>1</v>
      </c>
      <c r="D310" t="s">
        <v>2930</v>
      </c>
    </row>
    <row r="311" spans="1:4">
      <c r="A311" t="s">
        <v>2555</v>
      </c>
      <c r="B311">
        <f>COUNTIF(D:D,A311)</f>
        <v>1</v>
      </c>
      <c r="D311" t="s">
        <v>2931</v>
      </c>
    </row>
    <row r="312" spans="1:4">
      <c r="A312" t="s">
        <v>2556</v>
      </c>
      <c r="B312">
        <f>COUNTIF(D:D,A312)</f>
        <v>1</v>
      </c>
      <c r="D312" t="s">
        <v>2932</v>
      </c>
    </row>
    <row r="313" spans="1:4">
      <c r="A313" t="s">
        <v>2557</v>
      </c>
      <c r="B313">
        <f>COUNTIF(D:D,A313)</f>
        <v>1</v>
      </c>
      <c r="D313" t="s">
        <v>2933</v>
      </c>
    </row>
    <row r="314" spans="1:4">
      <c r="A314" t="s">
        <v>2558</v>
      </c>
      <c r="B314">
        <f>COUNTIF(D:D,A314)</f>
        <v>1</v>
      </c>
      <c r="D314" t="s">
        <v>2934</v>
      </c>
    </row>
    <row r="315" spans="1:4">
      <c r="A315" t="s">
        <v>2559</v>
      </c>
      <c r="B315">
        <f>COUNTIF(D:D,A315)</f>
        <v>1</v>
      </c>
      <c r="D315" t="s">
        <v>2935</v>
      </c>
    </row>
    <row r="316" spans="1:4">
      <c r="A316" t="s">
        <v>2560</v>
      </c>
      <c r="B316">
        <f>COUNTIF(D:D,A316)</f>
        <v>1</v>
      </c>
      <c r="D316" t="s">
        <v>2936</v>
      </c>
    </row>
    <row r="317" spans="1:4">
      <c r="A317" t="s">
        <v>2561</v>
      </c>
      <c r="B317">
        <f>COUNTIF(D:D,A317)</f>
        <v>1</v>
      </c>
      <c r="D317" t="s">
        <v>2937</v>
      </c>
    </row>
    <row r="318" spans="1:4">
      <c r="A318" t="s">
        <v>2562</v>
      </c>
      <c r="B318">
        <f>COUNTIF(D:D,A318)</f>
        <v>1</v>
      </c>
      <c r="D318" t="s">
        <v>2938</v>
      </c>
    </row>
    <row r="319" spans="1:4">
      <c r="A319" t="s">
        <v>2563</v>
      </c>
      <c r="B319">
        <f>COUNTIF(D:D,A319)</f>
        <v>1</v>
      </c>
      <c r="D319" t="s">
        <v>2939</v>
      </c>
    </row>
    <row r="320" spans="1:4">
      <c r="A320" t="s">
        <v>2564</v>
      </c>
      <c r="B320">
        <f>COUNTIF(D:D,A320)</f>
        <v>1</v>
      </c>
      <c r="D320" t="s">
        <v>2940</v>
      </c>
    </row>
    <row r="321" spans="1:4">
      <c r="A321" t="s">
        <v>2565</v>
      </c>
      <c r="B321">
        <f>COUNTIF(D:D,A321)</f>
        <v>1</v>
      </c>
      <c r="D321" t="s">
        <v>2941</v>
      </c>
    </row>
    <row r="322" spans="1:4">
      <c r="A322" t="s">
        <v>2566</v>
      </c>
      <c r="B322">
        <f>COUNTIF(D:D,A322)</f>
        <v>1</v>
      </c>
      <c r="D322" t="s">
        <v>2942</v>
      </c>
    </row>
    <row r="323" spans="1:4">
      <c r="A323" t="s">
        <v>2567</v>
      </c>
      <c r="B323">
        <f>COUNTIF(D:D,A323)</f>
        <v>1</v>
      </c>
      <c r="D323" t="s">
        <v>2943</v>
      </c>
    </row>
    <row r="324" spans="1:4">
      <c r="A324" t="s">
        <v>2568</v>
      </c>
      <c r="B324">
        <f>COUNTIF(D:D,A324)</f>
        <v>1</v>
      </c>
      <c r="D324" t="s">
        <v>2944</v>
      </c>
    </row>
    <row r="325" spans="1:4">
      <c r="A325" t="s">
        <v>2569</v>
      </c>
      <c r="B325">
        <f>COUNTIF(D:D,A325)</f>
        <v>1</v>
      </c>
      <c r="D325" t="s">
        <v>2945</v>
      </c>
    </row>
    <row r="326" spans="1:4">
      <c r="A326" t="s">
        <v>2570</v>
      </c>
      <c r="B326">
        <f>COUNTIF(D:D,A326)</f>
        <v>1</v>
      </c>
      <c r="D326" t="s">
        <v>2946</v>
      </c>
    </row>
    <row r="327" spans="1:4">
      <c r="A327" t="s">
        <v>2571</v>
      </c>
      <c r="B327">
        <f>COUNTIF(D:D,A327)</f>
        <v>1</v>
      </c>
      <c r="D327" t="s">
        <v>2947</v>
      </c>
    </row>
    <row r="328" spans="1:4">
      <c r="A328" t="s">
        <v>2572</v>
      </c>
      <c r="B328">
        <f>COUNTIF(D:D,A328)</f>
        <v>1</v>
      </c>
      <c r="D328" t="s">
        <v>2948</v>
      </c>
    </row>
    <row r="329" spans="1:4">
      <c r="A329" t="s">
        <v>2573</v>
      </c>
      <c r="B329">
        <f>COUNTIF(D:D,A329)</f>
        <v>1</v>
      </c>
      <c r="D329" t="s">
        <v>2949</v>
      </c>
    </row>
    <row r="330" spans="1:4">
      <c r="A330" t="s">
        <v>2574</v>
      </c>
      <c r="B330">
        <f>COUNTIF(D:D,A330)</f>
        <v>1</v>
      </c>
      <c r="D330" t="s">
        <v>2950</v>
      </c>
    </row>
    <row r="331" spans="1:4">
      <c r="A331" t="s">
        <v>2575</v>
      </c>
      <c r="B331">
        <f>COUNTIF(D:D,A331)</f>
        <v>1</v>
      </c>
      <c r="D331" t="s">
        <v>2951</v>
      </c>
    </row>
    <row r="332" spans="1:4">
      <c r="A332" t="s">
        <v>2576</v>
      </c>
      <c r="B332">
        <f>COUNTIF(D:D,A332)</f>
        <v>1</v>
      </c>
      <c r="D332" t="s">
        <v>2952</v>
      </c>
    </row>
    <row r="333" spans="1:4">
      <c r="A333" t="s">
        <v>2577</v>
      </c>
      <c r="B333">
        <f>COUNTIF(D:D,A333)</f>
        <v>1</v>
      </c>
      <c r="D333" t="s">
        <v>2953</v>
      </c>
    </row>
    <row r="334" spans="1:4">
      <c r="A334" t="s">
        <v>2578</v>
      </c>
      <c r="B334">
        <f>COUNTIF(D:D,A334)</f>
        <v>1</v>
      </c>
      <c r="D334" t="s">
        <v>2954</v>
      </c>
    </row>
    <row r="335" spans="1:4">
      <c r="A335" t="s">
        <v>2579</v>
      </c>
      <c r="B335">
        <f>COUNTIF(D:D,A335)</f>
        <v>1</v>
      </c>
      <c r="D335" t="s">
        <v>2955</v>
      </c>
    </row>
    <row r="336" spans="1:4">
      <c r="A336" t="s">
        <v>2580</v>
      </c>
      <c r="B336">
        <f>COUNTIF(D:D,A336)</f>
        <v>1</v>
      </c>
      <c r="D336" t="s">
        <v>2956</v>
      </c>
    </row>
    <row r="337" spans="1:4">
      <c r="A337" t="s">
        <v>2581</v>
      </c>
      <c r="B337">
        <f>COUNTIF(D:D,A337)</f>
        <v>1</v>
      </c>
      <c r="D337" t="s">
        <v>2957</v>
      </c>
    </row>
    <row r="338" spans="1:4">
      <c r="A338" t="s">
        <v>2582</v>
      </c>
      <c r="B338">
        <f>COUNTIF(D:D,A338)</f>
        <v>1</v>
      </c>
      <c r="D338" t="s">
        <v>2958</v>
      </c>
    </row>
    <row r="339" spans="1:4">
      <c r="A339" t="s">
        <v>2583</v>
      </c>
      <c r="B339">
        <f>COUNTIF(D:D,A339)</f>
        <v>1</v>
      </c>
      <c r="D339" t="s">
        <v>2959</v>
      </c>
    </row>
    <row r="340" spans="1:4">
      <c r="A340" t="s">
        <v>2584</v>
      </c>
      <c r="B340">
        <f>COUNTIF(D:D,A340)</f>
        <v>1</v>
      </c>
      <c r="D340" t="s">
        <v>2960</v>
      </c>
    </row>
    <row r="341" spans="1:4">
      <c r="A341" t="s">
        <v>2585</v>
      </c>
      <c r="B341">
        <f>COUNTIF(D:D,A341)</f>
        <v>1</v>
      </c>
      <c r="D341" t="s">
        <v>2961</v>
      </c>
    </row>
    <row r="342" spans="1:4">
      <c r="A342" t="s">
        <v>2586</v>
      </c>
      <c r="B342">
        <f>COUNTIF(D:D,A342)</f>
        <v>1</v>
      </c>
      <c r="D342" t="s">
        <v>2962</v>
      </c>
    </row>
    <row r="343" spans="1:4">
      <c r="A343" t="s">
        <v>2587</v>
      </c>
      <c r="B343">
        <f>COUNTIF(D:D,A343)</f>
        <v>1</v>
      </c>
      <c r="D343" t="s">
        <v>2963</v>
      </c>
    </row>
    <row r="344" spans="1:4">
      <c r="A344" t="s">
        <v>2588</v>
      </c>
      <c r="B344">
        <f>COUNTIF(D:D,A344)</f>
        <v>1</v>
      </c>
      <c r="D344" t="s">
        <v>2964</v>
      </c>
    </row>
    <row r="345" spans="1:4">
      <c r="A345" t="s">
        <v>2589</v>
      </c>
      <c r="B345">
        <f>COUNTIF(D:D,A345)</f>
        <v>1</v>
      </c>
      <c r="D345" t="s">
        <v>2965</v>
      </c>
    </row>
    <row r="346" spans="1:4">
      <c r="A346" t="s">
        <v>2590</v>
      </c>
      <c r="B346">
        <f>COUNTIF(D:D,A346)</f>
        <v>1</v>
      </c>
      <c r="D346" t="s">
        <v>2966</v>
      </c>
    </row>
    <row r="347" spans="1:4">
      <c r="A347" t="s">
        <v>2591</v>
      </c>
      <c r="B347">
        <f>COUNTIF(D:D,A347)</f>
        <v>1</v>
      </c>
      <c r="D347" t="s">
        <v>2967</v>
      </c>
    </row>
    <row r="348" spans="1:4">
      <c r="A348" t="s">
        <v>2592</v>
      </c>
      <c r="B348">
        <f>COUNTIF(D:D,A348)</f>
        <v>1</v>
      </c>
      <c r="D348" t="s">
        <v>2968</v>
      </c>
    </row>
    <row r="349" spans="1:4">
      <c r="A349" t="s">
        <v>2593</v>
      </c>
      <c r="B349">
        <f>COUNTIF(D:D,A349)</f>
        <v>1</v>
      </c>
      <c r="D349" t="s">
        <v>2969</v>
      </c>
    </row>
    <row r="350" spans="1:4">
      <c r="A350" t="s">
        <v>2594</v>
      </c>
      <c r="B350">
        <f>COUNTIF(D:D,A350)</f>
        <v>1</v>
      </c>
      <c r="D350" t="s">
        <v>2970</v>
      </c>
    </row>
    <row r="351" spans="1:4">
      <c r="A351" t="s">
        <v>2595</v>
      </c>
      <c r="B351">
        <f>COUNTIF(D:D,A351)</f>
        <v>1</v>
      </c>
      <c r="D351" t="s">
        <v>2971</v>
      </c>
    </row>
    <row r="352" spans="1:4">
      <c r="A352" t="s">
        <v>2596</v>
      </c>
      <c r="B352">
        <f>COUNTIF(D:D,A352)</f>
        <v>1</v>
      </c>
      <c r="D352" t="s">
        <v>2972</v>
      </c>
    </row>
    <row r="353" spans="1:4">
      <c r="A353" t="s">
        <v>2597</v>
      </c>
      <c r="B353">
        <f>COUNTIF(D:D,A353)</f>
        <v>1</v>
      </c>
      <c r="D353" t="s">
        <v>2973</v>
      </c>
    </row>
    <row r="354" spans="1:4">
      <c r="A354" t="s">
        <v>2598</v>
      </c>
      <c r="B354">
        <f>COUNTIF(D:D,A354)</f>
        <v>1</v>
      </c>
      <c r="D354" t="s">
        <v>2974</v>
      </c>
    </row>
    <row r="355" spans="1:4">
      <c r="A355" t="s">
        <v>2599</v>
      </c>
      <c r="B355">
        <f>COUNTIF(D:D,A355)</f>
        <v>1</v>
      </c>
      <c r="D355" t="s">
        <v>2975</v>
      </c>
    </row>
    <row r="356" spans="1:4">
      <c r="A356" t="s">
        <v>2600</v>
      </c>
      <c r="B356">
        <f>COUNTIF(D:D,A356)</f>
        <v>1</v>
      </c>
      <c r="D356" t="s">
        <v>2976</v>
      </c>
    </row>
    <row r="357" spans="1:4">
      <c r="A357" t="s">
        <v>2601</v>
      </c>
      <c r="B357">
        <f>COUNTIF(D:D,A357)</f>
        <v>1</v>
      </c>
      <c r="D357" t="s">
        <v>2977</v>
      </c>
    </row>
    <row r="358" spans="1:4">
      <c r="A358" t="s">
        <v>2602</v>
      </c>
      <c r="B358">
        <f>COUNTIF(D:D,A358)</f>
        <v>1</v>
      </c>
      <c r="D358" t="s">
        <v>2978</v>
      </c>
    </row>
    <row r="359" spans="1:4">
      <c r="A359" t="s">
        <v>2603</v>
      </c>
      <c r="B359">
        <f>COUNTIF(D:D,A359)</f>
        <v>1</v>
      </c>
      <c r="D359" t="s">
        <v>2979</v>
      </c>
    </row>
    <row r="360" spans="1:4">
      <c r="A360" t="s">
        <v>2604</v>
      </c>
      <c r="B360">
        <f>COUNTIF(D:D,A360)</f>
        <v>1</v>
      </c>
      <c r="D360" t="s">
        <v>2980</v>
      </c>
    </row>
    <row r="361" spans="1:4">
      <c r="A361" t="s">
        <v>2605</v>
      </c>
      <c r="B361">
        <f>COUNTIF(D:D,A361)</f>
        <v>1</v>
      </c>
      <c r="D361" t="s">
        <v>2981</v>
      </c>
    </row>
    <row r="362" spans="1:4">
      <c r="A362" t="s">
        <v>2606</v>
      </c>
      <c r="B362">
        <f>COUNTIF(D:D,A362)</f>
        <v>1</v>
      </c>
      <c r="D362" t="s">
        <v>2982</v>
      </c>
    </row>
    <row r="363" spans="1:4">
      <c r="A363" t="s">
        <v>2607</v>
      </c>
      <c r="B363">
        <f>COUNTIF(D:D,A363)</f>
        <v>1</v>
      </c>
      <c r="D363" t="s">
        <v>2983</v>
      </c>
    </row>
    <row r="364" spans="1:4">
      <c r="A364" t="s">
        <v>2608</v>
      </c>
      <c r="B364">
        <f>COUNTIF(D:D,A364)</f>
        <v>1</v>
      </c>
      <c r="D364" t="s">
        <v>2984</v>
      </c>
    </row>
    <row r="365" spans="1:4">
      <c r="A365" t="s">
        <v>2609</v>
      </c>
      <c r="B365">
        <f>COUNTIF(D:D,A365)</f>
        <v>1</v>
      </c>
      <c r="D365" t="s">
        <v>2985</v>
      </c>
    </row>
    <row r="366" spans="1:4">
      <c r="A366" t="s">
        <v>2610</v>
      </c>
      <c r="B366">
        <f>COUNTIF(D:D,A366)</f>
        <v>1</v>
      </c>
      <c r="D366" t="s">
        <v>2986</v>
      </c>
    </row>
    <row r="367" spans="1:4">
      <c r="A367" t="s">
        <v>2611</v>
      </c>
      <c r="B367">
        <f>COUNTIF(D:D,A367)</f>
        <v>1</v>
      </c>
      <c r="D367" t="s">
        <v>2987</v>
      </c>
    </row>
    <row r="368" spans="1:4">
      <c r="A368" t="s">
        <v>2612</v>
      </c>
      <c r="B368">
        <f>COUNTIF(D:D,A368)</f>
        <v>1</v>
      </c>
      <c r="D368" t="s">
        <v>2988</v>
      </c>
    </row>
    <row r="369" spans="1:4">
      <c r="A369" t="s">
        <v>2613</v>
      </c>
      <c r="B369">
        <f>COUNTIF(D:D,A369)</f>
        <v>1</v>
      </c>
      <c r="D369" t="s">
        <v>2989</v>
      </c>
    </row>
    <row r="370" spans="1:4">
      <c r="A370" t="s">
        <v>2614</v>
      </c>
      <c r="B370">
        <f>COUNTIF(D:D,A370)</f>
        <v>1</v>
      </c>
      <c r="D370" t="s">
        <v>2990</v>
      </c>
    </row>
    <row r="371" spans="1:4">
      <c r="A371" t="s">
        <v>2615</v>
      </c>
      <c r="B371">
        <f>COUNTIF(D:D,A371)</f>
        <v>1</v>
      </c>
      <c r="D371" t="s">
        <v>2991</v>
      </c>
    </row>
    <row r="372" spans="1:4">
      <c r="A372" t="s">
        <v>2616</v>
      </c>
      <c r="B372">
        <f>COUNTIF(D:D,A372)</f>
        <v>1</v>
      </c>
      <c r="D372" t="s">
        <v>2992</v>
      </c>
    </row>
    <row r="373" spans="1:4">
      <c r="A373" t="s">
        <v>2617</v>
      </c>
      <c r="B373">
        <f>COUNTIF(D:D,A373)</f>
        <v>1</v>
      </c>
      <c r="D373" t="s">
        <v>2993</v>
      </c>
    </row>
    <row r="374" spans="1:4">
      <c r="A374" t="s">
        <v>2618</v>
      </c>
      <c r="B374">
        <f>COUNTIF(D:D,A374)</f>
        <v>1</v>
      </c>
      <c r="D374" t="s">
        <v>2994</v>
      </c>
    </row>
    <row r="375" spans="1:4">
      <c r="A375" t="s">
        <v>2619</v>
      </c>
      <c r="B375">
        <f>COUNTIF(D:D,A375)</f>
        <v>1</v>
      </c>
      <c r="D375" t="s">
        <v>2995</v>
      </c>
    </row>
    <row r="376" spans="1:4">
      <c r="A376" t="s">
        <v>2620</v>
      </c>
      <c r="B376">
        <f>COUNTIF(D:D,A376)</f>
        <v>1</v>
      </c>
      <c r="D376" t="s">
        <v>2996</v>
      </c>
    </row>
    <row r="377" spans="1:4">
      <c r="A377" t="s">
        <v>2621</v>
      </c>
      <c r="B377">
        <f>COUNTIF(D:D,A377)</f>
        <v>1</v>
      </c>
      <c r="D377" t="s">
        <v>2997</v>
      </c>
    </row>
    <row r="378" spans="1:4">
      <c r="A378" t="s">
        <v>2622</v>
      </c>
      <c r="B378">
        <f>COUNTIF(D:D,A378)</f>
        <v>1</v>
      </c>
      <c r="D378" t="s">
        <v>2998</v>
      </c>
    </row>
    <row r="379" spans="1:4">
      <c r="A379" t="s">
        <v>2623</v>
      </c>
      <c r="B379">
        <f>COUNTIF(D:D,A379)</f>
        <v>1</v>
      </c>
      <c r="D379" t="s">
        <v>2999</v>
      </c>
    </row>
    <row r="380" spans="1:4">
      <c r="A380" t="s">
        <v>2624</v>
      </c>
      <c r="B380">
        <f>COUNTIF(D:D,A380)</f>
        <v>1</v>
      </c>
      <c r="D380" t="s">
        <v>3000</v>
      </c>
    </row>
    <row r="381" spans="1:4">
      <c r="A381" t="s">
        <v>2625</v>
      </c>
      <c r="B381">
        <f>COUNTIF(D:D,A381)</f>
        <v>1</v>
      </c>
      <c r="D381" t="s">
        <v>3001</v>
      </c>
    </row>
    <row r="382" spans="1:4">
      <c r="A382" t="s">
        <v>2626</v>
      </c>
      <c r="B382">
        <f>COUNTIF(D:D,A382)</f>
        <v>1</v>
      </c>
      <c r="D382" t="s">
        <v>3002</v>
      </c>
    </row>
    <row r="383" spans="1:4">
      <c r="A383" t="s">
        <v>2627</v>
      </c>
      <c r="B383">
        <f>COUNTIF(D:D,A383)</f>
        <v>1</v>
      </c>
      <c r="D383" t="s">
        <v>3003</v>
      </c>
    </row>
    <row r="384" spans="1:4">
      <c r="A384" t="s">
        <v>2628</v>
      </c>
      <c r="B384">
        <f>COUNTIF(D:D,A384)</f>
        <v>1</v>
      </c>
      <c r="D384" t="s">
        <v>3004</v>
      </c>
    </row>
    <row r="385" spans="1:4">
      <c r="A385" t="s">
        <v>2629</v>
      </c>
      <c r="B385">
        <f>COUNTIF(D:D,A385)</f>
        <v>1</v>
      </c>
      <c r="D385" t="s">
        <v>3005</v>
      </c>
    </row>
    <row r="386" spans="1:4">
      <c r="A386" t="s">
        <v>2630</v>
      </c>
      <c r="B386">
        <f>COUNTIF(D:D,A386)</f>
        <v>1</v>
      </c>
      <c r="D386" t="s">
        <v>3006</v>
      </c>
    </row>
    <row r="387" spans="1:4">
      <c r="A387" t="s">
        <v>2631</v>
      </c>
      <c r="B387">
        <f>COUNTIF(D:D,A387)</f>
        <v>1</v>
      </c>
      <c r="D387" t="s">
        <v>3007</v>
      </c>
    </row>
    <row r="388" spans="1:4">
      <c r="A388" t="s">
        <v>2632</v>
      </c>
      <c r="B388">
        <f>COUNTIF(D:D,A388)</f>
        <v>1</v>
      </c>
      <c r="D388" t="s">
        <v>3008</v>
      </c>
    </row>
    <row r="389" spans="1:4">
      <c r="A389" t="s">
        <v>2633</v>
      </c>
      <c r="B389">
        <f>COUNTIF(D:D,A389)</f>
        <v>1</v>
      </c>
      <c r="D389" t="s">
        <v>3009</v>
      </c>
    </row>
    <row r="390" spans="1:4">
      <c r="A390" t="s">
        <v>2634</v>
      </c>
      <c r="B390">
        <f>COUNTIF(D:D,A390)</f>
        <v>1</v>
      </c>
      <c r="D390" t="s">
        <v>3010</v>
      </c>
    </row>
    <row r="391" spans="1:4">
      <c r="A391" t="s">
        <v>2635</v>
      </c>
      <c r="B391">
        <f>COUNTIF(D:D,A391)</f>
        <v>1</v>
      </c>
      <c r="D391" t="s">
        <v>3011</v>
      </c>
    </row>
    <row r="392" spans="1:4">
      <c r="A392" t="s">
        <v>2636</v>
      </c>
      <c r="B392">
        <f>COUNTIF(D:D,A392)</f>
        <v>1</v>
      </c>
      <c r="D392" t="s">
        <v>3012</v>
      </c>
    </row>
    <row r="393" spans="1:4">
      <c r="A393" t="s">
        <v>2637</v>
      </c>
      <c r="B393">
        <f>COUNTIF(D:D,A393)</f>
        <v>1</v>
      </c>
      <c r="D393" t="s">
        <v>3013</v>
      </c>
    </row>
    <row r="394" spans="1:4">
      <c r="A394" t="s">
        <v>2638</v>
      </c>
      <c r="B394">
        <f>COUNTIF(D:D,A394)</f>
        <v>1</v>
      </c>
      <c r="D394" t="s">
        <v>3014</v>
      </c>
    </row>
    <row r="395" spans="1:4">
      <c r="A395" t="s">
        <v>2639</v>
      </c>
      <c r="B395">
        <f>COUNTIF(D:D,A395)</f>
        <v>1</v>
      </c>
      <c r="D395" t="s">
        <v>3015</v>
      </c>
    </row>
    <row r="396" spans="1:4">
      <c r="A396" t="s">
        <v>2640</v>
      </c>
      <c r="B396">
        <f>COUNTIF(D:D,A396)</f>
        <v>1</v>
      </c>
      <c r="D396" t="s">
        <v>3016</v>
      </c>
    </row>
    <row r="397" spans="1:4">
      <c r="A397" t="s">
        <v>2641</v>
      </c>
      <c r="B397">
        <f>COUNTIF(D:D,A397)</f>
        <v>1</v>
      </c>
      <c r="D397" t="s">
        <v>3017</v>
      </c>
    </row>
    <row r="398" spans="1:4">
      <c r="A398" t="s">
        <v>2642</v>
      </c>
      <c r="B398">
        <f>COUNTIF(D:D,A398)</f>
        <v>1</v>
      </c>
      <c r="D398" t="s">
        <v>3018</v>
      </c>
    </row>
    <row r="399" spans="1:4">
      <c r="A399" t="s">
        <v>2643</v>
      </c>
      <c r="B399">
        <f>COUNTIF(D:D,A399)</f>
        <v>1</v>
      </c>
      <c r="D399" t="s">
        <v>3019</v>
      </c>
    </row>
    <row r="400" spans="1:4">
      <c r="A400" t="s">
        <v>2644</v>
      </c>
      <c r="B400">
        <f>COUNTIF(D:D,A400)</f>
        <v>1</v>
      </c>
      <c r="D400" t="s">
        <v>3020</v>
      </c>
    </row>
    <row r="401" spans="1:4">
      <c r="A401" t="s">
        <v>2645</v>
      </c>
      <c r="B401">
        <f>COUNTIF(D:D,A401)</f>
        <v>1</v>
      </c>
      <c r="D401" t="s">
        <v>3021</v>
      </c>
    </row>
    <row r="402" spans="1:4">
      <c r="A402" t="s">
        <v>2646</v>
      </c>
      <c r="B402">
        <f>COUNTIF(D:D,A402)</f>
        <v>1</v>
      </c>
      <c r="D402" t="s">
        <v>3022</v>
      </c>
    </row>
    <row r="403" spans="1:4">
      <c r="A403" t="s">
        <v>2647</v>
      </c>
      <c r="B403">
        <f>COUNTIF(D:D,A403)</f>
        <v>1</v>
      </c>
      <c r="D403" t="s">
        <v>3023</v>
      </c>
    </row>
    <row r="404" spans="1:4">
      <c r="A404" t="s">
        <v>2648</v>
      </c>
      <c r="B404">
        <f>COUNTIF(D:D,A404)</f>
        <v>1</v>
      </c>
      <c r="D404" t="s">
        <v>3024</v>
      </c>
    </row>
    <row r="405" spans="1:4">
      <c r="A405" t="s">
        <v>2649</v>
      </c>
      <c r="B405">
        <f>COUNTIF(D:D,A405)</f>
        <v>1</v>
      </c>
      <c r="D405" t="s">
        <v>3025</v>
      </c>
    </row>
    <row r="406" spans="1:4">
      <c r="A406" t="s">
        <v>2650</v>
      </c>
      <c r="B406">
        <f>COUNTIF(D:D,A406)</f>
        <v>1</v>
      </c>
      <c r="D406" t="s">
        <v>3026</v>
      </c>
    </row>
    <row r="407" spans="1:4">
      <c r="A407" t="s">
        <v>2651</v>
      </c>
      <c r="B407">
        <f>COUNTIF(D:D,A407)</f>
        <v>1</v>
      </c>
      <c r="D407" t="s">
        <v>3027</v>
      </c>
    </row>
    <row r="408" spans="1:4">
      <c r="A408" t="s">
        <v>2652</v>
      </c>
      <c r="B408">
        <f>COUNTIF(D:D,A408)</f>
        <v>1</v>
      </c>
      <c r="D408" t="s">
        <v>3028</v>
      </c>
    </row>
    <row r="409" spans="1:4">
      <c r="A409" t="s">
        <v>2653</v>
      </c>
      <c r="B409">
        <f>COUNTIF(D:D,A409)</f>
        <v>1</v>
      </c>
      <c r="D409" t="s">
        <v>3029</v>
      </c>
    </row>
    <row r="410" spans="1:4">
      <c r="A410" t="s">
        <v>2654</v>
      </c>
      <c r="B410">
        <f>COUNTIF(D:D,A410)</f>
        <v>1</v>
      </c>
      <c r="D410" t="s">
        <v>3030</v>
      </c>
    </row>
    <row r="411" spans="1:4">
      <c r="A411" t="s">
        <v>2655</v>
      </c>
      <c r="B411">
        <f>COUNTIF(D:D,A411)</f>
        <v>1</v>
      </c>
      <c r="D411" t="s">
        <v>3031</v>
      </c>
    </row>
    <row r="412" spans="1:4">
      <c r="A412" t="s">
        <v>2656</v>
      </c>
      <c r="B412">
        <f>COUNTIF(D:D,A412)</f>
        <v>1</v>
      </c>
      <c r="D412" t="s">
        <v>3032</v>
      </c>
    </row>
    <row r="413" spans="1:4">
      <c r="A413" t="s">
        <v>2657</v>
      </c>
      <c r="B413">
        <f>COUNTIF(D:D,A413)</f>
        <v>1</v>
      </c>
      <c r="D413" t="s">
        <v>3033</v>
      </c>
    </row>
    <row r="414" spans="1:4">
      <c r="A414" t="s">
        <v>2658</v>
      </c>
      <c r="B414">
        <f>COUNTIF(D:D,A414)</f>
        <v>1</v>
      </c>
      <c r="D414" t="s">
        <v>3034</v>
      </c>
    </row>
    <row r="415" spans="1:4">
      <c r="A415" t="s">
        <v>2659</v>
      </c>
      <c r="B415">
        <f>COUNTIF(D:D,A415)</f>
        <v>1</v>
      </c>
      <c r="D415" t="s">
        <v>3035</v>
      </c>
    </row>
    <row r="416" spans="1:4">
      <c r="A416" t="s">
        <v>2660</v>
      </c>
      <c r="B416">
        <f>COUNTIF(D:D,A416)</f>
        <v>1</v>
      </c>
      <c r="D416" t="s">
        <v>3036</v>
      </c>
    </row>
    <row r="417" spans="1:4">
      <c r="A417" t="s">
        <v>2661</v>
      </c>
      <c r="B417">
        <f>COUNTIF(D:D,A417)</f>
        <v>1</v>
      </c>
      <c r="D417" t="s">
        <v>3037</v>
      </c>
    </row>
    <row r="418" spans="1:4">
      <c r="A418" t="s">
        <v>2662</v>
      </c>
      <c r="B418">
        <f>COUNTIF(D:D,A418)</f>
        <v>1</v>
      </c>
      <c r="D418" t="s">
        <v>3038</v>
      </c>
    </row>
    <row r="419" spans="1:4">
      <c r="A419" t="s">
        <v>2663</v>
      </c>
      <c r="B419">
        <f>COUNTIF(D:D,A419)</f>
        <v>1</v>
      </c>
      <c r="D419" t="s">
        <v>3039</v>
      </c>
    </row>
    <row r="420" spans="1:4">
      <c r="A420" t="s">
        <v>2664</v>
      </c>
      <c r="B420">
        <f>COUNTIF(D:D,A420)</f>
        <v>1</v>
      </c>
      <c r="D420" t="s">
        <v>3040</v>
      </c>
    </row>
    <row r="421" spans="1:4">
      <c r="A421" t="s">
        <v>2665</v>
      </c>
      <c r="B421">
        <f>COUNTIF(D:D,A421)</f>
        <v>1</v>
      </c>
      <c r="D421" t="s">
        <v>3041</v>
      </c>
    </row>
    <row r="422" spans="1:4">
      <c r="A422" t="s">
        <v>2666</v>
      </c>
      <c r="B422">
        <f>COUNTIF(D:D,A422)</f>
        <v>1</v>
      </c>
      <c r="D422" t="s">
        <v>3042</v>
      </c>
    </row>
    <row r="423" spans="1:4">
      <c r="A423" t="s">
        <v>2667</v>
      </c>
      <c r="B423">
        <f>COUNTIF(D:D,A423)</f>
        <v>1</v>
      </c>
      <c r="D423" t="s">
        <v>3043</v>
      </c>
    </row>
    <row r="424" spans="1:4">
      <c r="A424" t="s">
        <v>2668</v>
      </c>
      <c r="B424">
        <f>COUNTIF(D:D,A424)</f>
        <v>1</v>
      </c>
      <c r="D424" t="s">
        <v>3044</v>
      </c>
    </row>
    <row r="425" spans="1:4">
      <c r="A425" t="s">
        <v>2669</v>
      </c>
      <c r="B425">
        <f>COUNTIF(D:D,A425)</f>
        <v>1</v>
      </c>
      <c r="D425" t="s">
        <v>3045</v>
      </c>
    </row>
    <row r="426" spans="1:4">
      <c r="A426" t="s">
        <v>2670</v>
      </c>
      <c r="B426">
        <f>COUNTIF(D:D,A426)</f>
        <v>1</v>
      </c>
      <c r="D426" t="s">
        <v>3046</v>
      </c>
    </row>
    <row r="427" spans="1:4">
      <c r="A427" t="s">
        <v>2671</v>
      </c>
      <c r="B427">
        <f>COUNTIF(D:D,A427)</f>
        <v>1</v>
      </c>
      <c r="D427" t="s">
        <v>3047</v>
      </c>
    </row>
    <row r="428" spans="1:4">
      <c r="A428" t="s">
        <v>2672</v>
      </c>
      <c r="B428">
        <f>COUNTIF(D:D,A428)</f>
        <v>1</v>
      </c>
      <c r="D428" t="s">
        <v>3048</v>
      </c>
    </row>
    <row r="429" spans="1:4">
      <c r="A429" t="s">
        <v>2673</v>
      </c>
      <c r="B429">
        <f>COUNTIF(D:D,A429)</f>
        <v>1</v>
      </c>
      <c r="D429" t="s">
        <v>3049</v>
      </c>
    </row>
    <row r="430" spans="1:4">
      <c r="A430" t="s">
        <v>2674</v>
      </c>
      <c r="B430">
        <f>COUNTIF(D:D,A430)</f>
        <v>1</v>
      </c>
      <c r="D430" t="s">
        <v>3050</v>
      </c>
    </row>
    <row r="431" spans="1:4">
      <c r="A431" t="s">
        <v>2675</v>
      </c>
      <c r="B431">
        <f>COUNTIF(D:D,A431)</f>
        <v>1</v>
      </c>
      <c r="D431" t="s">
        <v>3051</v>
      </c>
    </row>
    <row r="432" spans="1:4">
      <c r="A432" t="s">
        <v>2676</v>
      </c>
      <c r="B432">
        <f>COUNTIF(D:D,A432)</f>
        <v>1</v>
      </c>
      <c r="D432" t="s">
        <v>3052</v>
      </c>
    </row>
    <row r="433" spans="1:4">
      <c r="A433" t="s">
        <v>2677</v>
      </c>
      <c r="B433">
        <f>COUNTIF(D:D,A433)</f>
        <v>1</v>
      </c>
      <c r="D433" t="s">
        <v>3053</v>
      </c>
    </row>
    <row r="434" spans="1:4">
      <c r="A434" t="s">
        <v>2678</v>
      </c>
      <c r="B434">
        <f>COUNTIF(D:D,A434)</f>
        <v>1</v>
      </c>
      <c r="D434" t="s">
        <v>3054</v>
      </c>
    </row>
    <row r="435" spans="1:4">
      <c r="A435" t="s">
        <v>2679</v>
      </c>
      <c r="B435">
        <f>COUNTIF(D:D,A435)</f>
        <v>1</v>
      </c>
      <c r="D435" t="s">
        <v>3055</v>
      </c>
    </row>
    <row r="436" spans="1:4">
      <c r="A436" t="s">
        <v>2680</v>
      </c>
      <c r="B436">
        <f>COUNTIF(D:D,A436)</f>
        <v>1</v>
      </c>
      <c r="D436" t="s">
        <v>3056</v>
      </c>
    </row>
    <row r="437" spans="1:4">
      <c r="A437" t="s">
        <v>2681</v>
      </c>
      <c r="B437">
        <f>COUNTIF(D:D,A437)</f>
        <v>1</v>
      </c>
      <c r="D437" t="s">
        <v>3057</v>
      </c>
    </row>
    <row r="438" spans="1:4">
      <c r="A438" t="s">
        <v>2682</v>
      </c>
      <c r="B438">
        <f>COUNTIF(D:D,A438)</f>
        <v>1</v>
      </c>
      <c r="D438" t="s">
        <v>3058</v>
      </c>
    </row>
    <row r="439" spans="1:4">
      <c r="A439" t="s">
        <v>2683</v>
      </c>
      <c r="B439">
        <f>COUNTIF(D:D,A439)</f>
        <v>1</v>
      </c>
      <c r="D439" t="s">
        <v>3059</v>
      </c>
    </row>
    <row r="440" spans="1:4">
      <c r="A440" t="s">
        <v>2684</v>
      </c>
      <c r="B440">
        <f>COUNTIF(D:D,A440)</f>
        <v>1</v>
      </c>
      <c r="D440" t="s">
        <v>3060</v>
      </c>
    </row>
    <row r="441" spans="1:4">
      <c r="A441" t="s">
        <v>2685</v>
      </c>
      <c r="B441">
        <f>COUNTIF(D:D,A441)</f>
        <v>1</v>
      </c>
      <c r="D441" t="s">
        <v>3061</v>
      </c>
    </row>
    <row r="442" spans="1:4">
      <c r="A442" t="s">
        <v>2686</v>
      </c>
      <c r="B442">
        <f>COUNTIF(D:D,A442)</f>
        <v>1</v>
      </c>
      <c r="D442" t="s">
        <v>3062</v>
      </c>
    </row>
    <row r="443" spans="1:4">
      <c r="A443" t="s">
        <v>2687</v>
      </c>
      <c r="B443">
        <f>COUNTIF(D:D,A443)</f>
        <v>1</v>
      </c>
      <c r="D443" t="s">
        <v>3063</v>
      </c>
    </row>
    <row r="444" spans="1:4">
      <c r="A444" t="s">
        <v>2688</v>
      </c>
      <c r="B444">
        <f>COUNTIF(D:D,A444)</f>
        <v>1</v>
      </c>
      <c r="D444" t="s">
        <v>3064</v>
      </c>
    </row>
    <row r="445" spans="1:4">
      <c r="A445" t="s">
        <v>2689</v>
      </c>
      <c r="B445">
        <f>COUNTIF(D:D,A445)</f>
        <v>1</v>
      </c>
      <c r="D445" t="s">
        <v>3065</v>
      </c>
    </row>
    <row r="446" spans="1:4">
      <c r="A446" t="s">
        <v>2690</v>
      </c>
      <c r="B446">
        <f>COUNTIF(D:D,A446)</f>
        <v>1</v>
      </c>
      <c r="D446" t="s">
        <v>3066</v>
      </c>
    </row>
    <row r="447" spans="1:4">
      <c r="A447" t="s">
        <v>2691</v>
      </c>
      <c r="B447">
        <f>COUNTIF(D:D,A447)</f>
        <v>1</v>
      </c>
      <c r="D447" t="s">
        <v>3067</v>
      </c>
    </row>
    <row r="448" spans="1:4">
      <c r="A448" t="s">
        <v>2692</v>
      </c>
      <c r="B448">
        <f>COUNTIF(D:D,A448)</f>
        <v>1</v>
      </c>
      <c r="D448" t="s">
        <v>3068</v>
      </c>
    </row>
    <row r="449" spans="1:4">
      <c r="A449" t="s">
        <v>2693</v>
      </c>
      <c r="B449">
        <f>COUNTIF(D:D,A449)</f>
        <v>1</v>
      </c>
      <c r="D449" t="s">
        <v>3069</v>
      </c>
    </row>
    <row r="450" spans="1:4">
      <c r="A450" t="s">
        <v>2694</v>
      </c>
      <c r="B450">
        <f>COUNTIF(D:D,A450)</f>
        <v>1</v>
      </c>
      <c r="D450" t="s">
        <v>3070</v>
      </c>
    </row>
    <row r="451" spans="1:4">
      <c r="A451" t="s">
        <v>2695</v>
      </c>
      <c r="B451">
        <f>COUNTIF(D:D,A451)</f>
        <v>1</v>
      </c>
      <c r="D451" t="s">
        <v>3071</v>
      </c>
    </row>
    <row r="452" spans="1:4">
      <c r="A452" t="s">
        <v>2696</v>
      </c>
      <c r="B452">
        <f>COUNTIF(D:D,A452)</f>
        <v>1</v>
      </c>
      <c r="D452" t="s">
        <v>3072</v>
      </c>
    </row>
    <row r="453" spans="1:4">
      <c r="A453" t="s">
        <v>2697</v>
      </c>
      <c r="B453">
        <f>COUNTIF(D:D,A453)</f>
        <v>1</v>
      </c>
      <c r="D453" t="s">
        <v>3073</v>
      </c>
    </row>
    <row r="454" spans="1:4">
      <c r="A454" t="s">
        <v>2698</v>
      </c>
      <c r="B454">
        <f>COUNTIF(D:D,A454)</f>
        <v>1</v>
      </c>
      <c r="D454" t="s">
        <v>3074</v>
      </c>
    </row>
    <row r="455" spans="1:4">
      <c r="A455" t="s">
        <v>2699</v>
      </c>
      <c r="B455">
        <f>COUNTIF(D:D,A455)</f>
        <v>1</v>
      </c>
      <c r="D455" t="s">
        <v>3075</v>
      </c>
    </row>
    <row r="456" spans="1:4">
      <c r="A456" t="s">
        <v>2700</v>
      </c>
      <c r="B456">
        <f>COUNTIF(D:D,A456)</f>
        <v>1</v>
      </c>
      <c r="D456" t="s">
        <v>3076</v>
      </c>
    </row>
    <row r="457" spans="1:4">
      <c r="A457" t="s">
        <v>2701</v>
      </c>
      <c r="B457">
        <f>COUNTIF(D:D,A457)</f>
        <v>1</v>
      </c>
      <c r="D457" t="s">
        <v>3077</v>
      </c>
    </row>
    <row r="458" spans="1:4">
      <c r="A458" t="s">
        <v>2702</v>
      </c>
      <c r="B458">
        <f>COUNTIF(D:D,A458)</f>
        <v>1</v>
      </c>
      <c r="D458" t="s">
        <v>3078</v>
      </c>
    </row>
    <row r="459" spans="1:4">
      <c r="A459" t="s">
        <v>2703</v>
      </c>
      <c r="B459">
        <f>COUNTIF(D:D,A459)</f>
        <v>1</v>
      </c>
      <c r="D459" t="s">
        <v>3079</v>
      </c>
    </row>
    <row r="460" spans="1:4">
      <c r="A460" t="s">
        <v>2704</v>
      </c>
      <c r="B460">
        <f>COUNTIF(D:D,A460)</f>
        <v>1</v>
      </c>
      <c r="D460" t="s">
        <v>3080</v>
      </c>
    </row>
    <row r="461" spans="1:4">
      <c r="A461" t="s">
        <v>2705</v>
      </c>
      <c r="B461">
        <f>COUNTIF(D:D,A461)</f>
        <v>1</v>
      </c>
      <c r="D461" t="s">
        <v>3081</v>
      </c>
    </row>
    <row r="462" spans="1:4">
      <c r="A462" t="s">
        <v>2706</v>
      </c>
      <c r="B462">
        <f>COUNTIF(D:D,A462)</f>
        <v>1</v>
      </c>
      <c r="D462" t="s">
        <v>3082</v>
      </c>
    </row>
    <row r="463" spans="1:4">
      <c r="A463" t="s">
        <v>2707</v>
      </c>
      <c r="B463">
        <f>COUNTIF(D:D,A463)</f>
        <v>1</v>
      </c>
      <c r="D463" t="s">
        <v>3083</v>
      </c>
    </row>
    <row r="464" spans="1:4">
      <c r="A464" t="s">
        <v>2708</v>
      </c>
      <c r="B464">
        <f>COUNTIF(D:D,A464)</f>
        <v>1</v>
      </c>
      <c r="D464" t="s">
        <v>3084</v>
      </c>
    </row>
    <row r="465" spans="1:4">
      <c r="A465" t="s">
        <v>2709</v>
      </c>
      <c r="B465">
        <f>COUNTIF(D:D,A465)</f>
        <v>1</v>
      </c>
      <c r="D465" t="s">
        <v>3085</v>
      </c>
    </row>
    <row r="466" spans="1:4">
      <c r="A466" t="s">
        <v>2710</v>
      </c>
      <c r="B466">
        <f>COUNTIF(D:D,A466)</f>
        <v>1</v>
      </c>
      <c r="D466" t="s">
        <v>3086</v>
      </c>
    </row>
    <row r="467" spans="1:4">
      <c r="A467" t="s">
        <v>2711</v>
      </c>
      <c r="B467">
        <f>COUNTIF(D:D,A467)</f>
        <v>1</v>
      </c>
      <c r="D467" t="s">
        <v>3087</v>
      </c>
    </row>
    <row r="468" spans="1:4">
      <c r="A468" t="s">
        <v>2712</v>
      </c>
      <c r="B468">
        <f>COUNTIF(D:D,A468)</f>
        <v>1</v>
      </c>
      <c r="D468" t="s">
        <v>3088</v>
      </c>
    </row>
    <row r="469" spans="1:4">
      <c r="A469" t="s">
        <v>2713</v>
      </c>
      <c r="B469">
        <f>COUNTIF(D:D,A469)</f>
        <v>1</v>
      </c>
      <c r="D469" t="s">
        <v>3089</v>
      </c>
    </row>
    <row r="470" spans="1:4">
      <c r="A470" t="s">
        <v>2714</v>
      </c>
      <c r="B470">
        <f>COUNTIF(D:D,A470)</f>
        <v>1</v>
      </c>
      <c r="D470" t="s">
        <v>3090</v>
      </c>
    </row>
    <row r="471" spans="1:4">
      <c r="A471" t="s">
        <v>2715</v>
      </c>
      <c r="B471">
        <f>COUNTIF(D:D,A471)</f>
        <v>1</v>
      </c>
      <c r="D471" t="s">
        <v>3091</v>
      </c>
    </row>
    <row r="472" spans="1:4">
      <c r="A472" t="s">
        <v>2716</v>
      </c>
      <c r="B472">
        <f>COUNTIF(D:D,A472)</f>
        <v>1</v>
      </c>
      <c r="D472" t="s">
        <v>3092</v>
      </c>
    </row>
    <row r="473" spans="1:4">
      <c r="A473" t="s">
        <v>2717</v>
      </c>
      <c r="B473">
        <f>COUNTIF(D:D,A473)</f>
        <v>1</v>
      </c>
      <c r="D473" t="s">
        <v>3093</v>
      </c>
    </row>
    <row r="474" spans="1:4">
      <c r="A474" t="s">
        <v>2718</v>
      </c>
      <c r="B474">
        <f>COUNTIF(D:D,A474)</f>
        <v>1</v>
      </c>
      <c r="D474" t="s">
        <v>3094</v>
      </c>
    </row>
    <row r="475" spans="1:4">
      <c r="A475" t="s">
        <v>2719</v>
      </c>
      <c r="B475">
        <f>COUNTIF(D:D,A475)</f>
        <v>1</v>
      </c>
      <c r="D475" t="s">
        <v>3095</v>
      </c>
    </row>
    <row r="476" spans="1:4">
      <c r="A476" t="s">
        <v>2720</v>
      </c>
      <c r="B476">
        <f>COUNTIF(D:D,A476)</f>
        <v>1</v>
      </c>
      <c r="D476" t="s">
        <v>3096</v>
      </c>
    </row>
    <row r="477" spans="1:4">
      <c r="A477" t="s">
        <v>2721</v>
      </c>
      <c r="B477">
        <f>COUNTIF(D:D,A477)</f>
        <v>1</v>
      </c>
      <c r="D477" t="s">
        <v>3097</v>
      </c>
    </row>
    <row r="478" spans="1:4">
      <c r="A478" t="s">
        <v>2722</v>
      </c>
      <c r="B478">
        <f>COUNTIF(D:D,A478)</f>
        <v>1</v>
      </c>
      <c r="D478" t="s">
        <v>3098</v>
      </c>
    </row>
    <row r="479" spans="1:4">
      <c r="A479" t="s">
        <v>2866</v>
      </c>
      <c r="B479">
        <f>COUNTIF(D:D,A479)</f>
        <v>1</v>
      </c>
      <c r="D479" t="s">
        <v>3099</v>
      </c>
    </row>
    <row r="480" spans="1:4">
      <c r="A480" t="s">
        <v>2867</v>
      </c>
      <c r="B480">
        <f>COUNTIF(D:D,A480)</f>
        <v>1</v>
      </c>
      <c r="D480" t="s">
        <v>3100</v>
      </c>
    </row>
    <row r="481" spans="1:4">
      <c r="A481" t="s">
        <v>2868</v>
      </c>
      <c r="B481">
        <f>COUNTIF(D:D,A481)</f>
        <v>1</v>
      </c>
      <c r="D481" t="s">
        <v>3101</v>
      </c>
    </row>
    <row r="482" spans="1:4">
      <c r="A482" t="s">
        <v>2869</v>
      </c>
      <c r="B482">
        <f>COUNTIF(D:D,A482)</f>
        <v>1</v>
      </c>
      <c r="D482" t="s">
        <v>3102</v>
      </c>
    </row>
    <row r="483" spans="1:4">
      <c r="A483" t="s">
        <v>2870</v>
      </c>
      <c r="B483">
        <f>COUNTIF(D:D,A483)</f>
        <v>1</v>
      </c>
      <c r="D483" t="s">
        <v>3103</v>
      </c>
    </row>
    <row r="484" spans="1:4">
      <c r="A484" t="s">
        <v>2871</v>
      </c>
      <c r="B484">
        <f>COUNTIF(D:D,A484)</f>
        <v>1</v>
      </c>
      <c r="D484" t="s">
        <v>3104</v>
      </c>
    </row>
    <row r="485" spans="1:4">
      <c r="A485" t="s">
        <v>2872</v>
      </c>
      <c r="B485">
        <f>COUNTIF(D:D,A485)</f>
        <v>1</v>
      </c>
      <c r="D485" t="s">
        <v>3105</v>
      </c>
    </row>
    <row r="486" spans="1:4">
      <c r="A486" t="s">
        <v>2873</v>
      </c>
      <c r="B486">
        <f>COUNTIF(D:D,A486)</f>
        <v>1</v>
      </c>
      <c r="D486" t="s">
        <v>3106</v>
      </c>
    </row>
    <row r="487" spans="1:4">
      <c r="A487" t="s">
        <v>2874</v>
      </c>
      <c r="B487">
        <f>COUNTIF(D:D,A487)</f>
        <v>1</v>
      </c>
      <c r="D487" t="s">
        <v>3107</v>
      </c>
    </row>
    <row r="488" spans="1:4">
      <c r="A488" t="s">
        <v>2875</v>
      </c>
      <c r="B488">
        <f>COUNTIF(D:D,A488)</f>
        <v>1</v>
      </c>
      <c r="D488" t="s">
        <v>3108</v>
      </c>
    </row>
    <row r="489" spans="1:4">
      <c r="A489" t="s">
        <v>2876</v>
      </c>
      <c r="B489">
        <f>COUNTIF(D:D,A489)</f>
        <v>1</v>
      </c>
      <c r="D489" t="s">
        <v>3109</v>
      </c>
    </row>
    <row r="490" spans="1:4">
      <c r="A490" t="s">
        <v>2877</v>
      </c>
      <c r="B490">
        <f>COUNTIF(D:D,A490)</f>
        <v>1</v>
      </c>
      <c r="D490" t="s">
        <v>3110</v>
      </c>
    </row>
    <row r="491" spans="1:4">
      <c r="A491" t="s">
        <v>2878</v>
      </c>
      <c r="B491">
        <f>COUNTIF(D:D,A491)</f>
        <v>1</v>
      </c>
      <c r="D491" t="s">
        <v>3111</v>
      </c>
    </row>
    <row r="492" spans="1:4">
      <c r="A492" t="s">
        <v>2879</v>
      </c>
      <c r="B492">
        <f>COUNTIF(D:D,A492)</f>
        <v>1</v>
      </c>
      <c r="D492" t="s">
        <v>3112</v>
      </c>
    </row>
    <row r="493" spans="1:4">
      <c r="A493" t="s">
        <v>2880</v>
      </c>
      <c r="B493">
        <f>COUNTIF(D:D,A493)</f>
        <v>1</v>
      </c>
      <c r="D493" t="s">
        <v>3113</v>
      </c>
    </row>
    <row r="494" spans="1:4">
      <c r="A494" t="s">
        <v>2881</v>
      </c>
      <c r="B494">
        <f>COUNTIF(D:D,A494)</f>
        <v>1</v>
      </c>
      <c r="D494" t="s">
        <v>3204</v>
      </c>
    </row>
    <row r="495" spans="1:4">
      <c r="A495" t="s">
        <v>2882</v>
      </c>
      <c r="B495">
        <f>COUNTIF(D:D,A495)</f>
        <v>1</v>
      </c>
      <c r="D495" t="s">
        <v>3205</v>
      </c>
    </row>
    <row r="496" spans="1:4">
      <c r="A496" t="s">
        <v>2883</v>
      </c>
      <c r="B496">
        <f>COUNTIF(D:D,A496)</f>
        <v>1</v>
      </c>
      <c r="D496" t="s">
        <v>3206</v>
      </c>
    </row>
    <row r="497" spans="1:4">
      <c r="A497" t="s">
        <v>2884</v>
      </c>
      <c r="B497">
        <f>COUNTIF(D:D,A497)</f>
        <v>1</v>
      </c>
      <c r="D497" t="s">
        <v>3207</v>
      </c>
    </row>
    <row r="498" spans="1:4">
      <c r="A498" t="s">
        <v>2885</v>
      </c>
      <c r="B498">
        <f>COUNTIF(D:D,A498)</f>
        <v>1</v>
      </c>
      <c r="D498" t="s">
        <v>3208</v>
      </c>
    </row>
    <row r="499" spans="1:4">
      <c r="A499" t="s">
        <v>2886</v>
      </c>
      <c r="B499">
        <f>COUNTIF(D:D,A499)</f>
        <v>1</v>
      </c>
      <c r="D499" t="s">
        <v>3209</v>
      </c>
    </row>
    <row r="500" spans="1:4">
      <c r="A500" t="s">
        <v>2887</v>
      </c>
      <c r="B500">
        <f>COUNTIF(D:D,A500)</f>
        <v>1</v>
      </c>
      <c r="D500" t="s">
        <v>3210</v>
      </c>
    </row>
    <row r="501" spans="1:4">
      <c r="A501" t="s">
        <v>2888</v>
      </c>
      <c r="B501">
        <f>COUNTIF(D:D,A501)</f>
        <v>1</v>
      </c>
      <c r="D501" t="s">
        <v>3211</v>
      </c>
    </row>
    <row r="502" spans="1:4">
      <c r="A502" t="s">
        <v>2889</v>
      </c>
      <c r="B502">
        <f>COUNTIF(D:D,A502)</f>
        <v>1</v>
      </c>
      <c r="D502" t="s">
        <v>3212</v>
      </c>
    </row>
    <row r="503" spans="1:4">
      <c r="A503" t="s">
        <v>2890</v>
      </c>
      <c r="B503">
        <f>COUNTIF(D:D,A503)</f>
        <v>1</v>
      </c>
      <c r="D503" t="s">
        <v>3213</v>
      </c>
    </row>
    <row r="504" spans="1:4">
      <c r="A504" t="s">
        <v>2891</v>
      </c>
      <c r="B504">
        <f>COUNTIF(D:D,A504)</f>
        <v>1</v>
      </c>
      <c r="D504" t="s">
        <v>3214</v>
      </c>
    </row>
    <row r="505" spans="1:4">
      <c r="A505" t="s">
        <v>2892</v>
      </c>
      <c r="B505">
        <f>COUNTIF(D:D,A505)</f>
        <v>1</v>
      </c>
      <c r="D505" t="s">
        <v>3215</v>
      </c>
    </row>
    <row r="506" spans="1:4">
      <c r="A506" t="s">
        <v>2893</v>
      </c>
      <c r="B506">
        <f>COUNTIF(D:D,A506)</f>
        <v>1</v>
      </c>
      <c r="D506" t="s">
        <v>3216</v>
      </c>
    </row>
    <row r="507" spans="1:4">
      <c r="A507" t="s">
        <v>2894</v>
      </c>
      <c r="B507">
        <f>COUNTIF(D:D,A507)</f>
        <v>1</v>
      </c>
      <c r="D507" t="s">
        <v>3217</v>
      </c>
    </row>
    <row r="508" spans="1:4">
      <c r="A508" t="s">
        <v>2895</v>
      </c>
      <c r="B508">
        <f>COUNTIF(D:D,A508)</f>
        <v>1</v>
      </c>
      <c r="D508" t="s">
        <v>3218</v>
      </c>
    </row>
    <row r="509" spans="1:4">
      <c r="A509" t="s">
        <v>2896</v>
      </c>
      <c r="B509">
        <f>COUNTIF(D:D,A509)</f>
        <v>1</v>
      </c>
      <c r="D509" t="s">
        <v>3219</v>
      </c>
    </row>
    <row r="510" spans="1:4">
      <c r="A510" t="s">
        <v>2897</v>
      </c>
      <c r="B510">
        <f>COUNTIF(D:D,A510)</f>
        <v>1</v>
      </c>
      <c r="D510" t="s">
        <v>3220</v>
      </c>
    </row>
    <row r="511" spans="1:4">
      <c r="A511" t="s">
        <v>2898</v>
      </c>
      <c r="B511">
        <f>COUNTIF(D:D,A511)</f>
        <v>1</v>
      </c>
      <c r="D511" t="s">
        <v>3221</v>
      </c>
    </row>
    <row r="512" spans="1:4">
      <c r="A512" t="s">
        <v>2899</v>
      </c>
      <c r="B512">
        <f>COUNTIF(D:D,A512)</f>
        <v>1</v>
      </c>
      <c r="D512" t="s">
        <v>3222</v>
      </c>
    </row>
    <row r="513" spans="1:4">
      <c r="A513" t="s">
        <v>2900</v>
      </c>
      <c r="B513">
        <f>COUNTIF(D:D,A513)</f>
        <v>1</v>
      </c>
      <c r="D513" t="s">
        <v>3223</v>
      </c>
    </row>
    <row r="514" spans="1:4">
      <c r="A514" t="s">
        <v>2901</v>
      </c>
      <c r="B514">
        <f>COUNTIF(D:D,A514)</f>
        <v>1</v>
      </c>
      <c r="D514" t="s">
        <v>3224</v>
      </c>
    </row>
    <row r="515" spans="1:4">
      <c r="A515" t="s">
        <v>2902</v>
      </c>
      <c r="B515">
        <f>COUNTIF(D:D,A515)</f>
        <v>1</v>
      </c>
      <c r="D515" t="s">
        <v>3225</v>
      </c>
    </row>
    <row r="516" spans="1:4">
      <c r="A516" t="s">
        <v>2903</v>
      </c>
      <c r="B516">
        <f>COUNTIF(D:D,A516)</f>
        <v>1</v>
      </c>
      <c r="D516" t="s">
        <v>3226</v>
      </c>
    </row>
    <row r="517" spans="1:4">
      <c r="A517" t="s">
        <v>2904</v>
      </c>
      <c r="B517">
        <f>COUNTIF(D:D,A517)</f>
        <v>1</v>
      </c>
      <c r="D517" t="s">
        <v>3227</v>
      </c>
    </row>
    <row r="518" spans="1:4">
      <c r="A518" t="s">
        <v>2905</v>
      </c>
      <c r="B518">
        <f>COUNTIF(D:D,A518)</f>
        <v>1</v>
      </c>
      <c r="D518" t="s">
        <v>3228</v>
      </c>
    </row>
    <row r="519" spans="1:4">
      <c r="A519" t="s">
        <v>2906</v>
      </c>
      <c r="B519">
        <f>COUNTIF(D:D,A519)</f>
        <v>1</v>
      </c>
      <c r="D519" t="s">
        <v>3229</v>
      </c>
    </row>
    <row r="520" spans="1:4">
      <c r="A520" t="s">
        <v>2907</v>
      </c>
      <c r="B520">
        <f>COUNTIF(D:D,A520)</f>
        <v>1</v>
      </c>
      <c r="D520" t="s">
        <v>3230</v>
      </c>
    </row>
    <row r="521" spans="1:4">
      <c r="A521" t="s">
        <v>2908</v>
      </c>
      <c r="B521">
        <f>COUNTIF(D:D,A521)</f>
        <v>1</v>
      </c>
      <c r="D521" t="s">
        <v>3231</v>
      </c>
    </row>
    <row r="522" spans="1:4">
      <c r="A522" t="s">
        <v>2909</v>
      </c>
      <c r="B522">
        <f>COUNTIF(D:D,A522)</f>
        <v>1</v>
      </c>
      <c r="D522" t="s">
        <v>3232</v>
      </c>
    </row>
    <row r="523" spans="1:4">
      <c r="A523" t="s">
        <v>2910</v>
      </c>
      <c r="B523">
        <f>COUNTIF(D:D,A523)</f>
        <v>1</v>
      </c>
      <c r="D523" t="s">
        <v>3233</v>
      </c>
    </row>
    <row r="524" spans="1:4">
      <c r="A524" t="s">
        <v>2911</v>
      </c>
      <c r="B524">
        <f>COUNTIF(D:D,A524)</f>
        <v>1</v>
      </c>
      <c r="D524" t="s">
        <v>3234</v>
      </c>
    </row>
    <row r="525" spans="1:4">
      <c r="A525" t="s">
        <v>2912</v>
      </c>
      <c r="B525">
        <f>COUNTIF(D:D,A525)</f>
        <v>1</v>
      </c>
      <c r="D525" t="s">
        <v>3235</v>
      </c>
    </row>
    <row r="526" spans="1:4">
      <c r="A526" t="s">
        <v>2913</v>
      </c>
      <c r="B526">
        <f>COUNTIF(D:D,A526)</f>
        <v>1</v>
      </c>
      <c r="D526" t="s">
        <v>3236</v>
      </c>
    </row>
    <row r="527" spans="1:4">
      <c r="A527" t="s">
        <v>2914</v>
      </c>
      <c r="B527">
        <f>COUNTIF(D:D,A527)</f>
        <v>1</v>
      </c>
      <c r="D527" t="s">
        <v>3237</v>
      </c>
    </row>
    <row r="528" spans="1:4">
      <c r="A528" t="s">
        <v>2915</v>
      </c>
      <c r="B528">
        <f>COUNTIF(D:D,A528)</f>
        <v>1</v>
      </c>
      <c r="D528" t="s">
        <v>3238</v>
      </c>
    </row>
    <row r="529" spans="1:4">
      <c r="A529" t="s">
        <v>2916</v>
      </c>
      <c r="B529">
        <f>COUNTIF(D:D,A529)</f>
        <v>1</v>
      </c>
      <c r="D529" t="s">
        <v>3239</v>
      </c>
    </row>
    <row r="530" spans="1:4">
      <c r="A530" t="s">
        <v>2917</v>
      </c>
      <c r="B530">
        <f>COUNTIF(D:D,A530)</f>
        <v>1</v>
      </c>
      <c r="D530" t="s">
        <v>3240</v>
      </c>
    </row>
    <row r="531" spans="1:4">
      <c r="A531" t="s">
        <v>2918</v>
      </c>
      <c r="B531">
        <f>COUNTIF(D:D,A531)</f>
        <v>1</v>
      </c>
      <c r="D531" t="s">
        <v>3241</v>
      </c>
    </row>
    <row r="532" spans="1:4">
      <c r="A532" t="s">
        <v>2919</v>
      </c>
      <c r="B532">
        <f>COUNTIF(D:D,A532)</f>
        <v>1</v>
      </c>
      <c r="D532" t="s">
        <v>3242</v>
      </c>
    </row>
    <row r="533" spans="1:4">
      <c r="A533" t="s">
        <v>2920</v>
      </c>
      <c r="B533">
        <f>COUNTIF(D:D,A533)</f>
        <v>1</v>
      </c>
      <c r="D533" t="s">
        <v>3243</v>
      </c>
    </row>
    <row r="534" spans="1:4">
      <c r="A534" t="s">
        <v>2921</v>
      </c>
      <c r="B534">
        <f>COUNTIF(D:D,A534)</f>
        <v>1</v>
      </c>
      <c r="D534" t="s">
        <v>3244</v>
      </c>
    </row>
    <row r="535" spans="1:4">
      <c r="A535" t="s">
        <v>2922</v>
      </c>
      <c r="B535">
        <f>COUNTIF(D:D,A535)</f>
        <v>1</v>
      </c>
      <c r="D535" t="s">
        <v>3245</v>
      </c>
    </row>
    <row r="536" spans="1:4">
      <c r="A536" t="s">
        <v>2923</v>
      </c>
      <c r="B536">
        <f>COUNTIF(D:D,A536)</f>
        <v>1</v>
      </c>
      <c r="D536" t="s">
        <v>3246</v>
      </c>
    </row>
    <row r="537" spans="1:4">
      <c r="A537" t="s">
        <v>2924</v>
      </c>
      <c r="B537">
        <f>COUNTIF(D:D,A537)</f>
        <v>1</v>
      </c>
      <c r="D537" t="s">
        <v>3247</v>
      </c>
    </row>
    <row r="538" spans="1:4">
      <c r="A538" t="s">
        <v>2925</v>
      </c>
      <c r="B538">
        <f>COUNTIF(D:D,A538)</f>
        <v>1</v>
      </c>
      <c r="D538" t="s">
        <v>3248</v>
      </c>
    </row>
    <row r="539" spans="1:4">
      <c r="A539" t="s">
        <v>2926</v>
      </c>
      <c r="B539">
        <f>COUNTIF(D:D,A539)</f>
        <v>1</v>
      </c>
      <c r="D539" t="s">
        <v>3249</v>
      </c>
    </row>
    <row r="540" spans="1:4">
      <c r="A540" t="s">
        <v>2927</v>
      </c>
      <c r="B540">
        <f>COUNTIF(D:D,A540)</f>
        <v>1</v>
      </c>
      <c r="D540" t="s">
        <v>3250</v>
      </c>
    </row>
    <row r="541" spans="1:4">
      <c r="A541" t="s">
        <v>2928</v>
      </c>
      <c r="B541">
        <f>COUNTIF(D:D,A541)</f>
        <v>1</v>
      </c>
      <c r="D541" t="s">
        <v>3251</v>
      </c>
    </row>
    <row r="542" spans="1:4">
      <c r="A542" t="s">
        <v>2929</v>
      </c>
      <c r="B542">
        <f>COUNTIF(D:D,A542)</f>
        <v>1</v>
      </c>
      <c r="D542" t="s">
        <v>3252</v>
      </c>
    </row>
    <row r="543" spans="1:4">
      <c r="A543" t="s">
        <v>2930</v>
      </c>
      <c r="B543">
        <f>COUNTIF(D:D,A543)</f>
        <v>1</v>
      </c>
      <c r="D543" t="s">
        <v>3253</v>
      </c>
    </row>
    <row r="544" spans="1:4">
      <c r="A544" t="s">
        <v>2931</v>
      </c>
      <c r="B544">
        <f>COUNTIF(D:D,A544)</f>
        <v>1</v>
      </c>
      <c r="D544" t="s">
        <v>3254</v>
      </c>
    </row>
    <row r="545" spans="1:4">
      <c r="A545" t="s">
        <v>2932</v>
      </c>
      <c r="B545">
        <f>COUNTIF(D:D,A545)</f>
        <v>1</v>
      </c>
      <c r="D545" t="s">
        <v>3255</v>
      </c>
    </row>
    <row r="546" spans="1:4">
      <c r="A546" t="s">
        <v>2933</v>
      </c>
      <c r="B546">
        <f>COUNTIF(D:D,A546)</f>
        <v>1</v>
      </c>
      <c r="D546" t="s">
        <v>3256</v>
      </c>
    </row>
    <row r="547" spans="1:4">
      <c r="A547" t="s">
        <v>2934</v>
      </c>
      <c r="B547">
        <f>COUNTIF(D:D,A547)</f>
        <v>1</v>
      </c>
      <c r="D547" t="s">
        <v>3257</v>
      </c>
    </row>
    <row r="548" spans="1:4">
      <c r="A548" t="s">
        <v>2935</v>
      </c>
      <c r="B548">
        <f>COUNTIF(D:D,A548)</f>
        <v>1</v>
      </c>
      <c r="D548" t="s">
        <v>3258</v>
      </c>
    </row>
    <row r="549" spans="1:4">
      <c r="A549" t="s">
        <v>2936</v>
      </c>
      <c r="B549">
        <f>COUNTIF(D:D,A549)</f>
        <v>1</v>
      </c>
      <c r="D549" t="s">
        <v>3259</v>
      </c>
    </row>
    <row r="550" spans="1:4">
      <c r="A550" t="s">
        <v>2937</v>
      </c>
      <c r="B550">
        <f>COUNTIF(D:D,A550)</f>
        <v>1</v>
      </c>
      <c r="D550" t="s">
        <v>3260</v>
      </c>
    </row>
    <row r="551" spans="1:4">
      <c r="A551" t="s">
        <v>2938</v>
      </c>
      <c r="B551">
        <f>COUNTIF(D:D,A551)</f>
        <v>1</v>
      </c>
      <c r="D551" t="s">
        <v>3261</v>
      </c>
    </row>
    <row r="552" spans="1:4">
      <c r="A552" t="s">
        <v>2939</v>
      </c>
      <c r="B552">
        <f>COUNTIF(D:D,A552)</f>
        <v>1</v>
      </c>
      <c r="D552" t="s">
        <v>3262</v>
      </c>
    </row>
    <row r="553" spans="1:4">
      <c r="A553" t="s">
        <v>2940</v>
      </c>
      <c r="B553">
        <f>COUNTIF(D:D,A553)</f>
        <v>1</v>
      </c>
      <c r="D553" t="s">
        <v>3263</v>
      </c>
    </row>
    <row r="554" spans="1:4">
      <c r="A554" t="s">
        <v>2941</v>
      </c>
      <c r="B554">
        <f>COUNTIF(D:D,A554)</f>
        <v>1</v>
      </c>
      <c r="D554" t="s">
        <v>3264</v>
      </c>
    </row>
    <row r="555" spans="1:4">
      <c r="A555" t="s">
        <v>2942</v>
      </c>
      <c r="B555">
        <f>COUNTIF(D:D,A555)</f>
        <v>1</v>
      </c>
      <c r="D555" t="s">
        <v>3265</v>
      </c>
    </row>
    <row r="556" spans="1:4">
      <c r="A556" t="s">
        <v>2943</v>
      </c>
      <c r="B556">
        <f>COUNTIF(D:D,A556)</f>
        <v>1</v>
      </c>
      <c r="D556" t="s">
        <v>3266</v>
      </c>
    </row>
    <row r="557" spans="1:4">
      <c r="A557" t="s">
        <v>2944</v>
      </c>
      <c r="B557">
        <f>COUNTIF(D:D,A557)</f>
        <v>1</v>
      </c>
      <c r="D557" t="s">
        <v>3267</v>
      </c>
    </row>
    <row r="558" spans="1:4">
      <c r="A558" t="s">
        <v>2945</v>
      </c>
      <c r="B558">
        <f>COUNTIF(D:D,A558)</f>
        <v>1</v>
      </c>
      <c r="D558" t="s">
        <v>3268</v>
      </c>
    </row>
    <row r="559" spans="1:4">
      <c r="A559" t="s">
        <v>2946</v>
      </c>
      <c r="B559">
        <f>COUNTIF(D:D,A559)</f>
        <v>1</v>
      </c>
      <c r="D559" t="s">
        <v>3269</v>
      </c>
    </row>
    <row r="560" spans="1:4">
      <c r="A560" t="s">
        <v>2947</v>
      </c>
      <c r="B560">
        <f>COUNTIF(D:D,A560)</f>
        <v>1</v>
      </c>
      <c r="D560" t="s">
        <v>3270</v>
      </c>
    </row>
    <row r="561" spans="1:4">
      <c r="A561" t="s">
        <v>2948</v>
      </c>
      <c r="B561">
        <f>COUNTIF(D:D,A561)</f>
        <v>1</v>
      </c>
      <c r="D561" t="s">
        <v>3271</v>
      </c>
    </row>
    <row r="562" spans="1:4">
      <c r="A562" t="s">
        <v>2949</v>
      </c>
      <c r="B562">
        <f>COUNTIF(D:D,A562)</f>
        <v>1</v>
      </c>
      <c r="D562" t="s">
        <v>3272</v>
      </c>
    </row>
    <row r="563" spans="1:4">
      <c r="A563" t="s">
        <v>2950</v>
      </c>
      <c r="B563">
        <f>COUNTIF(D:D,A563)</f>
        <v>1</v>
      </c>
      <c r="D563" t="s">
        <v>3273</v>
      </c>
    </row>
    <row r="564" spans="1:4">
      <c r="A564" t="s">
        <v>2951</v>
      </c>
      <c r="B564">
        <f>COUNTIF(D:D,A564)</f>
        <v>1</v>
      </c>
      <c r="D564" t="s">
        <v>3274</v>
      </c>
    </row>
    <row r="565" spans="1:4">
      <c r="A565" t="s">
        <v>2952</v>
      </c>
      <c r="B565">
        <f>COUNTIF(D:D,A565)</f>
        <v>1</v>
      </c>
      <c r="D565" t="s">
        <v>3275</v>
      </c>
    </row>
    <row r="566" spans="1:4">
      <c r="A566" t="s">
        <v>2953</v>
      </c>
      <c r="B566">
        <f>COUNTIF(D:D,A566)</f>
        <v>1</v>
      </c>
      <c r="D566" t="s">
        <v>3276</v>
      </c>
    </row>
    <row r="567" spans="1:4">
      <c r="A567" t="s">
        <v>2954</v>
      </c>
      <c r="B567">
        <f>COUNTIF(D:D,A567)</f>
        <v>1</v>
      </c>
      <c r="D567" t="s">
        <v>3277</v>
      </c>
    </row>
    <row r="568" spans="1:4">
      <c r="A568" t="s">
        <v>2955</v>
      </c>
      <c r="B568">
        <f>COUNTIF(D:D,A568)</f>
        <v>1</v>
      </c>
      <c r="D568" t="s">
        <v>3278</v>
      </c>
    </row>
    <row r="569" spans="1:4">
      <c r="A569" t="s">
        <v>2956</v>
      </c>
      <c r="B569">
        <f>COUNTIF(D:D,A569)</f>
        <v>1</v>
      </c>
      <c r="D569" t="s">
        <v>3279</v>
      </c>
    </row>
    <row r="570" spans="1:4">
      <c r="A570" t="s">
        <v>2957</v>
      </c>
      <c r="B570">
        <f>COUNTIF(D:D,A570)</f>
        <v>1</v>
      </c>
      <c r="D570" t="s">
        <v>3280</v>
      </c>
    </row>
    <row r="571" spans="1:4">
      <c r="A571" t="s">
        <v>2958</v>
      </c>
      <c r="B571">
        <f>COUNTIF(D:D,A571)</f>
        <v>1</v>
      </c>
      <c r="D571" t="s">
        <v>3281</v>
      </c>
    </row>
    <row r="572" spans="1:4">
      <c r="A572" t="s">
        <v>2959</v>
      </c>
      <c r="B572">
        <f>COUNTIF(D:D,A572)</f>
        <v>1</v>
      </c>
      <c r="D572" t="s">
        <v>3282</v>
      </c>
    </row>
    <row r="573" spans="1:4">
      <c r="A573" t="s">
        <v>2960</v>
      </c>
      <c r="B573">
        <f>COUNTIF(D:D,A573)</f>
        <v>1</v>
      </c>
      <c r="D573" t="s">
        <v>3283</v>
      </c>
    </row>
    <row r="574" spans="1:4">
      <c r="A574" t="s">
        <v>2961</v>
      </c>
      <c r="B574">
        <f>COUNTIF(D:D,A574)</f>
        <v>1</v>
      </c>
      <c r="D574" t="s">
        <v>3284</v>
      </c>
    </row>
    <row r="575" spans="1:4">
      <c r="A575" t="s">
        <v>2962</v>
      </c>
      <c r="B575">
        <f>COUNTIF(D:D,A575)</f>
        <v>1</v>
      </c>
      <c r="D575" t="s">
        <v>3285</v>
      </c>
    </row>
    <row r="576" spans="1:4">
      <c r="A576" t="s">
        <v>2963</v>
      </c>
      <c r="B576">
        <f>COUNTIF(D:D,A576)</f>
        <v>1</v>
      </c>
      <c r="D576" t="s">
        <v>3286</v>
      </c>
    </row>
    <row r="577" spans="1:4">
      <c r="A577" t="s">
        <v>2964</v>
      </c>
      <c r="B577">
        <f>COUNTIF(D:D,A577)</f>
        <v>1</v>
      </c>
      <c r="D577" t="s">
        <v>3287</v>
      </c>
    </row>
    <row r="578" spans="1:4">
      <c r="A578" t="s">
        <v>2965</v>
      </c>
      <c r="B578">
        <f>COUNTIF(D:D,A578)</f>
        <v>1</v>
      </c>
      <c r="D578" t="s">
        <v>3288</v>
      </c>
    </row>
    <row r="579" spans="1:4">
      <c r="A579" t="s">
        <v>2966</v>
      </c>
      <c r="B579">
        <f>COUNTIF(D:D,A579)</f>
        <v>1</v>
      </c>
      <c r="D579" t="s">
        <v>3289</v>
      </c>
    </row>
    <row r="580" spans="1:4">
      <c r="A580" t="s">
        <v>2967</v>
      </c>
      <c r="B580">
        <f>COUNTIF(D:D,A580)</f>
        <v>1</v>
      </c>
      <c r="D580" t="s">
        <v>3290</v>
      </c>
    </row>
    <row r="581" spans="1:4">
      <c r="A581" t="s">
        <v>2968</v>
      </c>
      <c r="B581">
        <f>COUNTIF(D:D,A581)</f>
        <v>1</v>
      </c>
      <c r="D581" t="s">
        <v>3291</v>
      </c>
    </row>
    <row r="582" spans="1:4">
      <c r="A582" t="s">
        <v>2969</v>
      </c>
      <c r="B582">
        <f>COUNTIF(D:D,A582)</f>
        <v>1</v>
      </c>
      <c r="D582" t="s">
        <v>3292</v>
      </c>
    </row>
    <row r="583" spans="1:4">
      <c r="A583" t="s">
        <v>2970</v>
      </c>
      <c r="B583">
        <f>COUNTIF(D:D,A583)</f>
        <v>1</v>
      </c>
      <c r="D583" t="s">
        <v>3293</v>
      </c>
    </row>
    <row r="584" spans="1:4">
      <c r="A584" t="s">
        <v>2971</v>
      </c>
      <c r="B584">
        <f>COUNTIF(D:D,A584)</f>
        <v>1</v>
      </c>
      <c r="D584" t="s">
        <v>3294</v>
      </c>
    </row>
    <row r="585" spans="1:4">
      <c r="A585" t="s">
        <v>2972</v>
      </c>
      <c r="B585">
        <f>COUNTIF(D:D,A585)</f>
        <v>1</v>
      </c>
      <c r="D585" t="s">
        <v>3295</v>
      </c>
    </row>
    <row r="586" spans="1:4">
      <c r="A586" t="s">
        <v>2973</v>
      </c>
      <c r="B586">
        <f>COUNTIF(D:D,A586)</f>
        <v>1</v>
      </c>
      <c r="D586" t="s">
        <v>3296</v>
      </c>
    </row>
    <row r="587" spans="1:4">
      <c r="A587" t="s">
        <v>2974</v>
      </c>
      <c r="B587">
        <f>COUNTIF(D:D,A587)</f>
        <v>1</v>
      </c>
      <c r="D587" t="s">
        <v>3297</v>
      </c>
    </row>
    <row r="588" spans="1:4">
      <c r="A588" t="s">
        <v>2975</v>
      </c>
      <c r="B588">
        <f>COUNTIF(D:D,A588)</f>
        <v>1</v>
      </c>
      <c r="D588" t="s">
        <v>3298</v>
      </c>
    </row>
    <row r="589" spans="1:4">
      <c r="A589" t="s">
        <v>2976</v>
      </c>
      <c r="B589">
        <f>COUNTIF(D:D,A589)</f>
        <v>1</v>
      </c>
      <c r="D589" t="s">
        <v>3299</v>
      </c>
    </row>
    <row r="590" spans="1:4">
      <c r="A590" t="s">
        <v>2977</v>
      </c>
      <c r="B590">
        <f>COUNTIF(D:D,A590)</f>
        <v>1</v>
      </c>
      <c r="D590" t="s">
        <v>3300</v>
      </c>
    </row>
    <row r="591" spans="1:4">
      <c r="A591" t="s">
        <v>2978</v>
      </c>
      <c r="B591">
        <f>COUNTIF(D:D,A591)</f>
        <v>1</v>
      </c>
      <c r="D591" t="s">
        <v>3301</v>
      </c>
    </row>
    <row r="592" spans="1:4">
      <c r="A592" t="s">
        <v>2979</v>
      </c>
      <c r="B592">
        <f>COUNTIF(D:D,A592)</f>
        <v>1</v>
      </c>
      <c r="D592" t="s">
        <v>3302</v>
      </c>
    </row>
    <row r="593" spans="1:4">
      <c r="A593" t="s">
        <v>2980</v>
      </c>
      <c r="B593">
        <f>COUNTIF(D:D,A593)</f>
        <v>1</v>
      </c>
      <c r="D593" t="s">
        <v>3303</v>
      </c>
    </row>
    <row r="594" spans="1:4">
      <c r="A594" t="s">
        <v>2981</v>
      </c>
      <c r="B594">
        <f>COUNTIF(D:D,A594)</f>
        <v>1</v>
      </c>
      <c r="D594" t="s">
        <v>3304</v>
      </c>
    </row>
    <row r="595" spans="1:4">
      <c r="A595" t="s">
        <v>2982</v>
      </c>
      <c r="B595">
        <f>COUNTIF(D:D,A595)</f>
        <v>1</v>
      </c>
      <c r="D595" t="s">
        <v>3305</v>
      </c>
    </row>
    <row r="596" spans="1:4">
      <c r="A596" t="s">
        <v>2983</v>
      </c>
      <c r="B596">
        <f>COUNTIF(D:D,A596)</f>
        <v>1</v>
      </c>
      <c r="D596" t="s">
        <v>3306</v>
      </c>
    </row>
    <row r="597" spans="1:4">
      <c r="A597" t="s">
        <v>2984</v>
      </c>
      <c r="B597">
        <f>COUNTIF(D:D,A597)</f>
        <v>1</v>
      </c>
      <c r="D597" t="s">
        <v>3307</v>
      </c>
    </row>
    <row r="598" spans="1:4">
      <c r="A598" t="s">
        <v>2985</v>
      </c>
      <c r="B598">
        <f>COUNTIF(D:D,A598)</f>
        <v>1</v>
      </c>
      <c r="D598" t="s">
        <v>3308</v>
      </c>
    </row>
    <row r="599" spans="1:4">
      <c r="A599" t="s">
        <v>2986</v>
      </c>
      <c r="B599">
        <f>COUNTIF(D:D,A599)</f>
        <v>1</v>
      </c>
      <c r="D599" t="s">
        <v>3309</v>
      </c>
    </row>
    <row r="600" spans="1:4">
      <c r="A600" t="s">
        <v>2987</v>
      </c>
      <c r="B600">
        <f>COUNTIF(D:D,A600)</f>
        <v>1</v>
      </c>
      <c r="D600" t="s">
        <v>3310</v>
      </c>
    </row>
    <row r="601" spans="1:4">
      <c r="A601" t="s">
        <v>2988</v>
      </c>
      <c r="B601">
        <f>COUNTIF(D:D,A601)</f>
        <v>1</v>
      </c>
      <c r="D601" t="s">
        <v>3311</v>
      </c>
    </row>
    <row r="602" spans="1:4">
      <c r="A602" t="s">
        <v>2989</v>
      </c>
      <c r="B602">
        <f>COUNTIF(D:D,A602)</f>
        <v>1</v>
      </c>
      <c r="D602" t="s">
        <v>3312</v>
      </c>
    </row>
    <row r="603" spans="1:4">
      <c r="A603" t="s">
        <v>2990</v>
      </c>
      <c r="B603">
        <f>COUNTIF(D:D,A603)</f>
        <v>1</v>
      </c>
      <c r="D603" t="s">
        <v>3313</v>
      </c>
    </row>
    <row r="604" spans="1:4">
      <c r="A604" t="s">
        <v>2991</v>
      </c>
      <c r="B604">
        <f>COUNTIF(D:D,A604)</f>
        <v>1</v>
      </c>
      <c r="D604" t="s">
        <v>3314</v>
      </c>
    </row>
    <row r="605" spans="1:4">
      <c r="A605" t="s">
        <v>2992</v>
      </c>
      <c r="B605">
        <f>COUNTIF(D:D,A605)</f>
        <v>1</v>
      </c>
      <c r="D605" t="s">
        <v>3315</v>
      </c>
    </row>
    <row r="606" spans="1:4">
      <c r="A606" t="s">
        <v>2993</v>
      </c>
      <c r="B606">
        <f>COUNTIF(D:D,A606)</f>
        <v>1</v>
      </c>
      <c r="D606" t="s">
        <v>3316</v>
      </c>
    </row>
    <row r="607" spans="1:4">
      <c r="A607" t="s">
        <v>2994</v>
      </c>
      <c r="B607">
        <f>COUNTIF(D:D,A607)</f>
        <v>1</v>
      </c>
      <c r="D607" t="s">
        <v>3317</v>
      </c>
    </row>
    <row r="608" spans="1:4">
      <c r="A608" t="s">
        <v>2995</v>
      </c>
      <c r="B608">
        <f>COUNTIF(D:D,A608)</f>
        <v>1</v>
      </c>
      <c r="D608" t="s">
        <v>3318</v>
      </c>
    </row>
    <row r="609" spans="1:4">
      <c r="A609" t="s">
        <v>2996</v>
      </c>
      <c r="B609">
        <f>COUNTIF(D:D,A609)</f>
        <v>1</v>
      </c>
      <c r="D609" t="s">
        <v>3319</v>
      </c>
    </row>
    <row r="610" spans="1:4">
      <c r="A610" t="s">
        <v>2997</v>
      </c>
      <c r="B610">
        <f>COUNTIF(D:D,A610)</f>
        <v>1</v>
      </c>
      <c r="D610" t="s">
        <v>3320</v>
      </c>
    </row>
    <row r="611" spans="1:4">
      <c r="A611" t="s">
        <v>2998</v>
      </c>
      <c r="B611">
        <f>COUNTIF(D:D,A611)</f>
        <v>1</v>
      </c>
      <c r="D611" t="s">
        <v>3321</v>
      </c>
    </row>
    <row r="612" spans="1:4">
      <c r="A612" t="s">
        <v>2999</v>
      </c>
      <c r="B612">
        <f>COUNTIF(D:D,A612)</f>
        <v>1</v>
      </c>
      <c r="D612" t="s">
        <v>3322</v>
      </c>
    </row>
    <row r="613" spans="1:4">
      <c r="A613" t="s">
        <v>3000</v>
      </c>
      <c r="B613">
        <f>COUNTIF(D:D,A613)</f>
        <v>1</v>
      </c>
      <c r="D613" t="s">
        <v>3323</v>
      </c>
    </row>
    <row r="614" spans="1:4">
      <c r="A614" t="s">
        <v>3001</v>
      </c>
      <c r="B614">
        <f>COUNTIF(D:D,A614)</f>
        <v>1</v>
      </c>
      <c r="D614" t="s">
        <v>3324</v>
      </c>
    </row>
    <row r="615" spans="1:4">
      <c r="A615" t="s">
        <v>3002</v>
      </c>
      <c r="B615">
        <f>COUNTIF(D:D,A615)</f>
        <v>1</v>
      </c>
      <c r="D615" t="s">
        <v>3325</v>
      </c>
    </row>
    <row r="616" spans="1:4">
      <c r="A616" t="s">
        <v>3003</v>
      </c>
      <c r="B616">
        <f>COUNTIF(D:D,A616)</f>
        <v>1</v>
      </c>
      <c r="D616" t="s">
        <v>3326</v>
      </c>
    </row>
    <row r="617" spans="1:4">
      <c r="A617" t="s">
        <v>3004</v>
      </c>
      <c r="B617">
        <f>COUNTIF(D:D,A617)</f>
        <v>1</v>
      </c>
      <c r="D617" t="s">
        <v>3327</v>
      </c>
    </row>
    <row r="618" spans="1:4">
      <c r="A618" t="s">
        <v>3005</v>
      </c>
      <c r="B618">
        <f>COUNTIF(D:D,A618)</f>
        <v>1</v>
      </c>
      <c r="D618" t="s">
        <v>3328</v>
      </c>
    </row>
    <row r="619" spans="1:4">
      <c r="A619" t="s">
        <v>3006</v>
      </c>
      <c r="B619">
        <f>COUNTIF(D:D,A619)</f>
        <v>1</v>
      </c>
      <c r="D619" t="s">
        <v>3329</v>
      </c>
    </row>
    <row r="620" spans="1:4">
      <c r="A620" t="s">
        <v>3007</v>
      </c>
      <c r="B620">
        <f>COUNTIF(D:D,A620)</f>
        <v>1</v>
      </c>
      <c r="D620" t="s">
        <v>3330</v>
      </c>
    </row>
    <row r="621" spans="1:4">
      <c r="A621" t="s">
        <v>3008</v>
      </c>
      <c r="B621">
        <f>COUNTIF(D:D,A621)</f>
        <v>1</v>
      </c>
      <c r="D621" t="s">
        <v>3331</v>
      </c>
    </row>
    <row r="622" spans="1:4">
      <c r="A622" t="s">
        <v>3009</v>
      </c>
      <c r="B622">
        <f>COUNTIF(D:D,A622)</f>
        <v>1</v>
      </c>
      <c r="D622" t="s">
        <v>3332</v>
      </c>
    </row>
    <row r="623" spans="1:4">
      <c r="A623" t="s">
        <v>3010</v>
      </c>
      <c r="B623">
        <f>COUNTIF(D:D,A623)</f>
        <v>1</v>
      </c>
      <c r="D623" t="s">
        <v>3333</v>
      </c>
    </row>
    <row r="624" spans="1:4">
      <c r="A624" t="s">
        <v>3011</v>
      </c>
      <c r="B624">
        <f>COUNTIF(D:D,A624)</f>
        <v>1</v>
      </c>
      <c r="D624" t="s">
        <v>3334</v>
      </c>
    </row>
    <row r="625" spans="1:4">
      <c r="A625" t="s">
        <v>3012</v>
      </c>
      <c r="B625">
        <f>COUNTIF(D:D,A625)</f>
        <v>1</v>
      </c>
      <c r="D625" t="s">
        <v>3335</v>
      </c>
    </row>
    <row r="626" spans="1:4">
      <c r="A626" t="s">
        <v>3013</v>
      </c>
      <c r="B626">
        <f>COUNTIF(D:D,A626)</f>
        <v>1</v>
      </c>
      <c r="D626" t="s">
        <v>3336</v>
      </c>
    </row>
    <row r="627" spans="1:4">
      <c r="A627" t="s">
        <v>3014</v>
      </c>
      <c r="B627">
        <f>COUNTIF(D:D,A627)</f>
        <v>1</v>
      </c>
      <c r="D627" t="s">
        <v>3337</v>
      </c>
    </row>
    <row r="628" spans="1:4">
      <c r="A628" t="s">
        <v>3015</v>
      </c>
      <c r="B628">
        <f>COUNTIF(D:D,A628)</f>
        <v>1</v>
      </c>
      <c r="D628" t="s">
        <v>3338</v>
      </c>
    </row>
    <row r="629" spans="1:4">
      <c r="A629" t="s">
        <v>3016</v>
      </c>
      <c r="B629">
        <f>COUNTIF(D:D,A629)</f>
        <v>1</v>
      </c>
      <c r="D629" t="s">
        <v>3339</v>
      </c>
    </row>
    <row r="630" spans="1:4">
      <c r="A630" t="s">
        <v>3017</v>
      </c>
      <c r="B630">
        <f>COUNTIF(D:D,A630)</f>
        <v>1</v>
      </c>
      <c r="D630" t="s">
        <v>3340</v>
      </c>
    </row>
    <row r="631" spans="1:4">
      <c r="A631" t="s">
        <v>3018</v>
      </c>
      <c r="B631">
        <f>COUNTIF(D:D,A631)</f>
        <v>1</v>
      </c>
      <c r="D631" t="s">
        <v>3341</v>
      </c>
    </row>
    <row r="632" spans="1:4">
      <c r="A632" t="s">
        <v>3019</v>
      </c>
      <c r="B632">
        <f>COUNTIF(D:D,A632)</f>
        <v>1</v>
      </c>
      <c r="D632" t="s">
        <v>3342</v>
      </c>
    </row>
    <row r="633" spans="1:4">
      <c r="A633" t="s">
        <v>3020</v>
      </c>
      <c r="B633">
        <f>COUNTIF(D:D,A633)</f>
        <v>1</v>
      </c>
      <c r="D633" t="s">
        <v>3343</v>
      </c>
    </row>
    <row r="634" spans="1:4">
      <c r="A634" t="s">
        <v>3021</v>
      </c>
      <c r="B634">
        <f>COUNTIF(D:D,A634)</f>
        <v>1</v>
      </c>
      <c r="D634" t="s">
        <v>3344</v>
      </c>
    </row>
    <row r="635" spans="1:4">
      <c r="A635" t="s">
        <v>3022</v>
      </c>
      <c r="B635">
        <f>COUNTIF(D:D,A635)</f>
        <v>1</v>
      </c>
      <c r="D635" t="s">
        <v>3345</v>
      </c>
    </row>
    <row r="636" spans="1:4">
      <c r="A636" t="s">
        <v>3023</v>
      </c>
      <c r="B636">
        <f>COUNTIF(D:D,A636)</f>
        <v>1</v>
      </c>
      <c r="D636" t="s">
        <v>3346</v>
      </c>
    </row>
    <row r="637" spans="1:4">
      <c r="A637" t="s">
        <v>3024</v>
      </c>
      <c r="B637">
        <f>COUNTIF(D:D,A637)</f>
        <v>1</v>
      </c>
      <c r="D637" t="s">
        <v>3347</v>
      </c>
    </row>
    <row r="638" spans="1:4">
      <c r="A638" t="s">
        <v>3025</v>
      </c>
      <c r="B638">
        <f>COUNTIF(D:D,A638)</f>
        <v>1</v>
      </c>
      <c r="D638" t="s">
        <v>3348</v>
      </c>
    </row>
    <row r="639" spans="1:4">
      <c r="A639" t="s">
        <v>3026</v>
      </c>
      <c r="B639">
        <f>COUNTIF(D:D,A639)</f>
        <v>1</v>
      </c>
      <c r="D639" t="s">
        <v>3349</v>
      </c>
    </row>
    <row r="640" spans="1:4">
      <c r="A640" t="s">
        <v>3027</v>
      </c>
      <c r="B640">
        <f>COUNTIF(D:D,A640)</f>
        <v>1</v>
      </c>
      <c r="D640" t="s">
        <v>3350</v>
      </c>
    </row>
    <row r="641" spans="1:4">
      <c r="A641" t="s">
        <v>3028</v>
      </c>
      <c r="B641">
        <f>COUNTIF(D:D,A641)</f>
        <v>1</v>
      </c>
      <c r="D641" t="s">
        <v>3351</v>
      </c>
    </row>
    <row r="642" spans="1:4">
      <c r="A642" t="s">
        <v>3029</v>
      </c>
      <c r="B642">
        <f>COUNTIF(D:D,A642)</f>
        <v>1</v>
      </c>
      <c r="D642" t="s">
        <v>3352</v>
      </c>
    </row>
    <row r="643" spans="1:4">
      <c r="A643" t="s">
        <v>3030</v>
      </c>
      <c r="B643">
        <f>COUNTIF(D:D,A643)</f>
        <v>1</v>
      </c>
      <c r="D643" t="s">
        <v>3353</v>
      </c>
    </row>
    <row r="644" spans="1:4">
      <c r="A644" t="s">
        <v>3031</v>
      </c>
      <c r="B644">
        <f>COUNTIF(D:D,A644)</f>
        <v>1</v>
      </c>
      <c r="D644" t="s">
        <v>3354</v>
      </c>
    </row>
    <row r="645" spans="1:4">
      <c r="A645" t="s">
        <v>3032</v>
      </c>
      <c r="B645">
        <f>COUNTIF(D:D,A645)</f>
        <v>1</v>
      </c>
      <c r="D645" t="s">
        <v>3355</v>
      </c>
    </row>
    <row r="646" spans="1:4">
      <c r="A646" t="s">
        <v>3033</v>
      </c>
      <c r="B646">
        <f>COUNTIF(D:D,A646)</f>
        <v>1</v>
      </c>
      <c r="D646" t="s">
        <v>3356</v>
      </c>
    </row>
    <row r="647" spans="1:4">
      <c r="A647" t="s">
        <v>3034</v>
      </c>
      <c r="B647">
        <f>COUNTIF(D:D,A647)</f>
        <v>1</v>
      </c>
      <c r="D647" t="s">
        <v>3357</v>
      </c>
    </row>
    <row r="648" spans="1:4">
      <c r="A648" t="s">
        <v>3035</v>
      </c>
      <c r="B648">
        <f>COUNTIF(D:D,A648)</f>
        <v>1</v>
      </c>
      <c r="D648" t="s">
        <v>3358</v>
      </c>
    </row>
    <row r="649" spans="1:4">
      <c r="A649" t="s">
        <v>3036</v>
      </c>
      <c r="B649">
        <f>COUNTIF(D:D,A649)</f>
        <v>1</v>
      </c>
      <c r="D649" t="s">
        <v>3359</v>
      </c>
    </row>
    <row r="650" spans="1:4">
      <c r="A650" t="s">
        <v>3037</v>
      </c>
      <c r="B650">
        <f>COUNTIF(D:D,A650)</f>
        <v>1</v>
      </c>
      <c r="D650" t="s">
        <v>3360</v>
      </c>
    </row>
    <row r="651" spans="1:4">
      <c r="A651" t="s">
        <v>3038</v>
      </c>
      <c r="B651">
        <f>COUNTIF(D:D,A651)</f>
        <v>1</v>
      </c>
      <c r="D651" t="s">
        <v>3361</v>
      </c>
    </row>
    <row r="652" spans="1:4">
      <c r="A652" t="s">
        <v>3039</v>
      </c>
      <c r="B652">
        <f>COUNTIF(D:D,A652)</f>
        <v>1</v>
      </c>
      <c r="D652" t="s">
        <v>3362</v>
      </c>
    </row>
    <row r="653" spans="1:4">
      <c r="A653" t="s">
        <v>3040</v>
      </c>
      <c r="B653">
        <f>COUNTIF(D:D,A653)</f>
        <v>1</v>
      </c>
      <c r="D653" t="s">
        <v>3363</v>
      </c>
    </row>
    <row r="654" spans="1:4">
      <c r="A654" t="s">
        <v>3041</v>
      </c>
      <c r="B654">
        <f>COUNTIF(D:D,A654)</f>
        <v>1</v>
      </c>
      <c r="D654" t="s">
        <v>3364</v>
      </c>
    </row>
    <row r="655" spans="1:4">
      <c r="A655" t="s">
        <v>3042</v>
      </c>
      <c r="B655">
        <f>COUNTIF(D:D,A655)</f>
        <v>1</v>
      </c>
      <c r="D655" t="s">
        <v>3365</v>
      </c>
    </row>
    <row r="656" spans="1:4">
      <c r="A656" t="s">
        <v>3043</v>
      </c>
      <c r="B656">
        <f>COUNTIF(D:D,A656)</f>
        <v>1</v>
      </c>
      <c r="D656" t="s">
        <v>3366</v>
      </c>
    </row>
    <row r="657" spans="1:4">
      <c r="A657" t="s">
        <v>3044</v>
      </c>
      <c r="B657">
        <f>COUNTIF(D:D,A657)</f>
        <v>1</v>
      </c>
      <c r="D657" t="s">
        <v>3367</v>
      </c>
    </row>
    <row r="658" spans="1:4">
      <c r="A658" t="s">
        <v>3045</v>
      </c>
      <c r="B658">
        <f>COUNTIF(D:D,A658)</f>
        <v>1</v>
      </c>
      <c r="D658" t="s">
        <v>3368</v>
      </c>
    </row>
    <row r="659" spans="1:4">
      <c r="A659" t="s">
        <v>3046</v>
      </c>
      <c r="B659">
        <f>COUNTIF(D:D,A659)</f>
        <v>1</v>
      </c>
      <c r="D659" t="s">
        <v>3369</v>
      </c>
    </row>
    <row r="660" spans="1:4">
      <c r="A660" t="s">
        <v>3047</v>
      </c>
      <c r="B660">
        <f>COUNTIF(D:D,A660)</f>
        <v>1</v>
      </c>
      <c r="D660" t="s">
        <v>3370</v>
      </c>
    </row>
    <row r="661" spans="1:4">
      <c r="A661" t="s">
        <v>3048</v>
      </c>
      <c r="B661">
        <f>COUNTIF(D:D,A661)</f>
        <v>1</v>
      </c>
      <c r="D661" t="s">
        <v>3371</v>
      </c>
    </row>
    <row r="662" spans="1:4">
      <c r="A662" t="s">
        <v>3049</v>
      </c>
      <c r="B662">
        <f>COUNTIF(D:D,A662)</f>
        <v>1</v>
      </c>
      <c r="D662" t="s">
        <v>3372</v>
      </c>
    </row>
    <row r="663" spans="1:4">
      <c r="A663" t="s">
        <v>3050</v>
      </c>
      <c r="B663">
        <f>COUNTIF(D:D,A663)</f>
        <v>1</v>
      </c>
      <c r="D663" t="s">
        <v>3373</v>
      </c>
    </row>
    <row r="664" spans="1:4">
      <c r="A664" t="s">
        <v>3051</v>
      </c>
      <c r="B664">
        <f>COUNTIF(D:D,A664)</f>
        <v>1</v>
      </c>
      <c r="D664" t="s">
        <v>3374</v>
      </c>
    </row>
    <row r="665" spans="1:4">
      <c r="A665" t="s">
        <v>3052</v>
      </c>
      <c r="B665">
        <f>COUNTIF(D:D,A665)</f>
        <v>1</v>
      </c>
      <c r="D665" t="s">
        <v>3375</v>
      </c>
    </row>
    <row r="666" spans="1:4">
      <c r="A666" t="s">
        <v>3053</v>
      </c>
      <c r="B666">
        <f>COUNTIF(D:D,A666)</f>
        <v>1</v>
      </c>
      <c r="D666" t="s">
        <v>3376</v>
      </c>
    </row>
    <row r="667" spans="1:4">
      <c r="A667" t="s">
        <v>3054</v>
      </c>
      <c r="B667">
        <f>COUNTIF(D:D,A667)</f>
        <v>1</v>
      </c>
      <c r="D667" t="s">
        <v>3377</v>
      </c>
    </row>
    <row r="668" spans="1:4">
      <c r="A668" t="s">
        <v>3055</v>
      </c>
      <c r="B668">
        <f>COUNTIF(D:D,A668)</f>
        <v>1</v>
      </c>
      <c r="D668" t="s">
        <v>3378</v>
      </c>
    </row>
    <row r="669" spans="1:4">
      <c r="A669" t="s">
        <v>3056</v>
      </c>
      <c r="B669">
        <f>COUNTIF(D:D,A669)</f>
        <v>1</v>
      </c>
      <c r="D669" t="s">
        <v>3379</v>
      </c>
    </row>
    <row r="670" spans="1:4">
      <c r="A670" t="s">
        <v>3057</v>
      </c>
      <c r="B670">
        <f>COUNTIF(D:D,A670)</f>
        <v>1</v>
      </c>
      <c r="D670" t="s">
        <v>3380</v>
      </c>
    </row>
    <row r="671" spans="1:4">
      <c r="A671" t="s">
        <v>3058</v>
      </c>
      <c r="B671">
        <f>COUNTIF(D:D,A671)</f>
        <v>1</v>
      </c>
      <c r="D671" t="s">
        <v>3381</v>
      </c>
    </row>
    <row r="672" spans="1:4">
      <c r="A672" t="s">
        <v>3059</v>
      </c>
      <c r="B672">
        <f>COUNTIF(D:D,A672)</f>
        <v>1</v>
      </c>
      <c r="D672" t="s">
        <v>3382</v>
      </c>
    </row>
    <row r="673" spans="1:4">
      <c r="A673" t="s">
        <v>3060</v>
      </c>
      <c r="B673">
        <f>COUNTIF(D:D,A673)</f>
        <v>1</v>
      </c>
      <c r="D673" t="s">
        <v>3383</v>
      </c>
    </row>
    <row r="674" spans="1:4">
      <c r="A674" t="s">
        <v>3061</v>
      </c>
      <c r="B674">
        <f>COUNTIF(D:D,A674)</f>
        <v>1</v>
      </c>
      <c r="D674" t="s">
        <v>3384</v>
      </c>
    </row>
    <row r="675" spans="1:4">
      <c r="A675" t="s">
        <v>3062</v>
      </c>
      <c r="B675">
        <f>COUNTIF(D:D,A675)</f>
        <v>1</v>
      </c>
      <c r="D675" t="s">
        <v>3385</v>
      </c>
    </row>
    <row r="676" spans="1:4">
      <c r="A676" t="s">
        <v>3063</v>
      </c>
      <c r="B676">
        <f>COUNTIF(D:D,A676)</f>
        <v>1</v>
      </c>
      <c r="D676" t="s">
        <v>3386</v>
      </c>
    </row>
    <row r="677" spans="1:4">
      <c r="A677" t="s">
        <v>3064</v>
      </c>
      <c r="B677">
        <f>COUNTIF(D:D,A677)</f>
        <v>1</v>
      </c>
      <c r="D677" t="s">
        <v>3387</v>
      </c>
    </row>
    <row r="678" spans="1:4">
      <c r="A678" t="s">
        <v>3065</v>
      </c>
      <c r="B678">
        <f>COUNTIF(D:D,A678)</f>
        <v>1</v>
      </c>
      <c r="D678" t="s">
        <v>3388</v>
      </c>
    </row>
    <row r="679" spans="1:4">
      <c r="A679" t="s">
        <v>3066</v>
      </c>
      <c r="B679">
        <f>COUNTIF(D:D,A679)</f>
        <v>1</v>
      </c>
      <c r="D679" t="s">
        <v>3389</v>
      </c>
    </row>
    <row r="680" spans="1:4">
      <c r="A680" t="s">
        <v>3067</v>
      </c>
      <c r="B680">
        <f>COUNTIF(D:D,A680)</f>
        <v>1</v>
      </c>
      <c r="D680" t="s">
        <v>3390</v>
      </c>
    </row>
    <row r="681" spans="1:4">
      <c r="A681" t="s">
        <v>3068</v>
      </c>
      <c r="B681">
        <f>COUNTIF(D:D,A681)</f>
        <v>1</v>
      </c>
      <c r="D681" t="s">
        <v>3391</v>
      </c>
    </row>
    <row r="682" spans="1:4">
      <c r="A682" t="s">
        <v>3069</v>
      </c>
      <c r="B682">
        <f>COUNTIF(D:D,A682)</f>
        <v>1</v>
      </c>
      <c r="D682" t="s">
        <v>3392</v>
      </c>
    </row>
    <row r="683" spans="1:4">
      <c r="A683" t="s">
        <v>3070</v>
      </c>
      <c r="B683">
        <f>COUNTIF(D:D,A683)</f>
        <v>1</v>
      </c>
      <c r="D683" t="s">
        <v>3393</v>
      </c>
    </row>
    <row r="684" spans="1:4">
      <c r="A684" t="s">
        <v>3071</v>
      </c>
      <c r="B684">
        <f>COUNTIF(D:D,A684)</f>
        <v>1</v>
      </c>
      <c r="D684" t="s">
        <v>3394</v>
      </c>
    </row>
    <row r="685" spans="1:4">
      <c r="A685" t="s">
        <v>3072</v>
      </c>
      <c r="B685">
        <f>COUNTIF(D:D,A685)</f>
        <v>1</v>
      </c>
      <c r="D685" t="s">
        <v>3395</v>
      </c>
    </row>
    <row r="686" spans="1:4">
      <c r="A686" t="s">
        <v>3073</v>
      </c>
      <c r="B686">
        <f>COUNTIF(D:D,A686)</f>
        <v>1</v>
      </c>
      <c r="D686" t="s">
        <v>3396</v>
      </c>
    </row>
    <row r="687" spans="1:4">
      <c r="A687" t="s">
        <v>3074</v>
      </c>
      <c r="B687">
        <f>COUNTIF(D:D,A687)</f>
        <v>1</v>
      </c>
      <c r="D687" t="s">
        <v>3397</v>
      </c>
    </row>
    <row r="688" spans="1:4">
      <c r="A688" t="s">
        <v>3075</v>
      </c>
      <c r="B688">
        <f>COUNTIF(D:D,A688)</f>
        <v>1</v>
      </c>
      <c r="D688" t="s">
        <v>3398</v>
      </c>
    </row>
    <row r="689" spans="1:4">
      <c r="A689" t="s">
        <v>3076</v>
      </c>
      <c r="B689">
        <f>COUNTIF(D:D,A689)</f>
        <v>1</v>
      </c>
      <c r="D689" t="s">
        <v>3399</v>
      </c>
    </row>
    <row r="690" spans="1:4">
      <c r="A690" t="s">
        <v>3077</v>
      </c>
      <c r="B690">
        <f>COUNTIF(D:D,A690)</f>
        <v>1</v>
      </c>
      <c r="D690" t="s">
        <v>3400</v>
      </c>
    </row>
    <row r="691" spans="1:4">
      <c r="A691" t="s">
        <v>3078</v>
      </c>
      <c r="B691">
        <f>COUNTIF(D:D,A691)</f>
        <v>1</v>
      </c>
      <c r="D691" t="s">
        <v>3401</v>
      </c>
    </row>
    <row r="692" spans="1:4">
      <c r="A692" t="s">
        <v>3079</v>
      </c>
      <c r="B692">
        <f>COUNTIF(D:D,A692)</f>
        <v>1</v>
      </c>
      <c r="D692" t="s">
        <v>3402</v>
      </c>
    </row>
    <row r="693" spans="1:4">
      <c r="A693" t="s">
        <v>3080</v>
      </c>
      <c r="B693">
        <f>COUNTIF(D:D,A693)</f>
        <v>1</v>
      </c>
      <c r="D693" t="s">
        <v>3403</v>
      </c>
    </row>
    <row r="694" spans="1:4">
      <c r="A694" t="s">
        <v>3081</v>
      </c>
      <c r="B694">
        <f>COUNTIF(D:D,A694)</f>
        <v>1</v>
      </c>
      <c r="D694" t="s">
        <v>3404</v>
      </c>
    </row>
    <row r="695" spans="1:4">
      <c r="A695" t="s">
        <v>3082</v>
      </c>
      <c r="B695">
        <f>COUNTIF(D:D,A695)</f>
        <v>1</v>
      </c>
      <c r="D695" t="s">
        <v>3405</v>
      </c>
    </row>
    <row r="696" spans="1:4">
      <c r="A696" t="s">
        <v>3083</v>
      </c>
      <c r="B696">
        <f>COUNTIF(D:D,A696)</f>
        <v>1</v>
      </c>
      <c r="D696" t="s">
        <v>3406</v>
      </c>
    </row>
    <row r="697" spans="1:4">
      <c r="A697" t="s">
        <v>3084</v>
      </c>
      <c r="B697">
        <f>COUNTIF(D:D,A697)</f>
        <v>1</v>
      </c>
      <c r="D697" t="s">
        <v>3407</v>
      </c>
    </row>
    <row r="698" spans="1:4">
      <c r="A698" t="s">
        <v>3085</v>
      </c>
      <c r="B698">
        <f>COUNTIF(D:D,A698)</f>
        <v>1</v>
      </c>
      <c r="D698" t="s">
        <v>3408</v>
      </c>
    </row>
    <row r="699" spans="1:4">
      <c r="A699" t="s">
        <v>3086</v>
      </c>
      <c r="B699">
        <f>COUNTIF(D:D,A699)</f>
        <v>1</v>
      </c>
      <c r="D699" t="s">
        <v>3409</v>
      </c>
    </row>
    <row r="700" spans="1:4">
      <c r="A700" t="s">
        <v>3087</v>
      </c>
      <c r="B700">
        <f>COUNTIF(D:D,A700)</f>
        <v>1</v>
      </c>
      <c r="D700" t="s">
        <v>3410</v>
      </c>
    </row>
    <row r="701" spans="1:4">
      <c r="A701" t="s">
        <v>3088</v>
      </c>
      <c r="B701">
        <f>COUNTIF(D:D,A701)</f>
        <v>1</v>
      </c>
      <c r="D701" t="s">
        <v>3411</v>
      </c>
    </row>
    <row r="702" spans="1:4">
      <c r="A702" t="s">
        <v>3089</v>
      </c>
      <c r="B702">
        <f>COUNTIF(D:D,A702)</f>
        <v>1</v>
      </c>
      <c r="D702" t="s">
        <v>3412</v>
      </c>
    </row>
    <row r="703" spans="1:4">
      <c r="A703" t="s">
        <v>3090</v>
      </c>
      <c r="B703">
        <f>COUNTIF(D:D,A703)</f>
        <v>1</v>
      </c>
      <c r="D703" t="s">
        <v>3413</v>
      </c>
    </row>
    <row r="704" spans="1:4">
      <c r="A704" t="s">
        <v>3091</v>
      </c>
      <c r="B704">
        <f>COUNTIF(D:D,A704)</f>
        <v>1</v>
      </c>
      <c r="D704" t="s">
        <v>3414</v>
      </c>
    </row>
    <row r="705" spans="1:4">
      <c r="A705" t="s">
        <v>3092</v>
      </c>
      <c r="B705">
        <f>COUNTIF(D:D,A705)</f>
        <v>1</v>
      </c>
      <c r="D705" t="s">
        <v>3415</v>
      </c>
    </row>
    <row r="706" spans="1:4">
      <c r="A706" t="s">
        <v>3093</v>
      </c>
      <c r="B706">
        <f>COUNTIF(D:D,A706)</f>
        <v>1</v>
      </c>
      <c r="D706" t="s">
        <v>3416</v>
      </c>
    </row>
    <row r="707" spans="1:4">
      <c r="A707" t="s">
        <v>3094</v>
      </c>
      <c r="B707">
        <f>COUNTIF(D:D,A707)</f>
        <v>1</v>
      </c>
      <c r="D707" t="s">
        <v>3417</v>
      </c>
    </row>
    <row r="708" spans="1:4">
      <c r="A708" t="s">
        <v>3095</v>
      </c>
      <c r="B708">
        <f>COUNTIF(D:D,A708)</f>
        <v>1</v>
      </c>
      <c r="D708" t="s">
        <v>3418</v>
      </c>
    </row>
    <row r="709" spans="1:4">
      <c r="A709" t="s">
        <v>3096</v>
      </c>
      <c r="B709">
        <f>COUNTIF(D:D,A709)</f>
        <v>1</v>
      </c>
      <c r="D709" t="s">
        <v>3419</v>
      </c>
    </row>
    <row r="710" spans="1:4">
      <c r="A710" t="s">
        <v>3097</v>
      </c>
      <c r="B710">
        <f>COUNTIF(D:D,A710)</f>
        <v>1</v>
      </c>
      <c r="D710" t="s">
        <v>3420</v>
      </c>
    </row>
    <row r="711" spans="1:4">
      <c r="A711" t="s">
        <v>3098</v>
      </c>
      <c r="B711">
        <f>COUNTIF(D:D,A711)</f>
        <v>1</v>
      </c>
      <c r="D711" t="s">
        <v>3421</v>
      </c>
    </row>
    <row r="712" spans="1:4">
      <c r="A712" t="s">
        <v>3099</v>
      </c>
      <c r="B712">
        <f>COUNTIF(D:D,A712)</f>
        <v>1</v>
      </c>
      <c r="D712" t="s">
        <v>3422</v>
      </c>
    </row>
    <row r="713" spans="1:4">
      <c r="A713" t="s">
        <v>3100</v>
      </c>
      <c r="B713">
        <f>COUNTIF(D:D,A713)</f>
        <v>1</v>
      </c>
      <c r="D713" t="s">
        <v>3423</v>
      </c>
    </row>
    <row r="714" spans="1:4">
      <c r="A714" t="s">
        <v>3101</v>
      </c>
      <c r="B714">
        <f>COUNTIF(D:D,A714)</f>
        <v>1</v>
      </c>
      <c r="D714" t="s">
        <v>3424</v>
      </c>
    </row>
    <row r="715" spans="1:4">
      <c r="A715" t="s">
        <v>3102</v>
      </c>
      <c r="B715">
        <f>COUNTIF(D:D,A715)</f>
        <v>1</v>
      </c>
      <c r="D715" t="s">
        <v>3425</v>
      </c>
    </row>
    <row r="716" spans="1:4">
      <c r="A716" t="s">
        <v>3103</v>
      </c>
      <c r="B716">
        <f>COUNTIF(D:D,A716)</f>
        <v>1</v>
      </c>
      <c r="D716" t="s">
        <v>3426</v>
      </c>
    </row>
    <row r="717" spans="1:4">
      <c r="A717" t="s">
        <v>3104</v>
      </c>
      <c r="B717">
        <f>COUNTIF(D:D,A717)</f>
        <v>1</v>
      </c>
      <c r="D717" t="s">
        <v>3427</v>
      </c>
    </row>
    <row r="718" spans="1:4">
      <c r="A718" t="s">
        <v>3105</v>
      </c>
      <c r="B718">
        <f>COUNTIF(D:D,A718)</f>
        <v>1</v>
      </c>
      <c r="D718" t="s">
        <v>3428</v>
      </c>
    </row>
    <row r="719" spans="1:4">
      <c r="A719" t="s">
        <v>3106</v>
      </c>
      <c r="B719">
        <f>COUNTIF(D:D,A719)</f>
        <v>1</v>
      </c>
      <c r="D719" t="s">
        <v>3429</v>
      </c>
    </row>
    <row r="720" spans="1:4">
      <c r="A720" t="s">
        <v>3107</v>
      </c>
      <c r="B720">
        <f>COUNTIF(D:D,A720)</f>
        <v>1</v>
      </c>
      <c r="D720" t="s">
        <v>3430</v>
      </c>
    </row>
    <row r="721" spans="1:4">
      <c r="A721" t="s">
        <v>3108</v>
      </c>
      <c r="B721">
        <f>COUNTIF(D:D,A721)</f>
        <v>1</v>
      </c>
      <c r="D721" t="s">
        <v>3431</v>
      </c>
    </row>
    <row r="722" spans="1:4">
      <c r="A722" t="s">
        <v>3109</v>
      </c>
      <c r="B722">
        <f>COUNTIF(D:D,A722)</f>
        <v>1</v>
      </c>
      <c r="D722" t="s">
        <v>3432</v>
      </c>
    </row>
    <row r="723" spans="1:4">
      <c r="A723" t="s">
        <v>3110</v>
      </c>
      <c r="B723">
        <f>COUNTIF(D:D,A723)</f>
        <v>1</v>
      </c>
      <c r="D723" t="s">
        <v>3433</v>
      </c>
    </row>
    <row r="724" spans="1:4">
      <c r="A724" t="s">
        <v>3111</v>
      </c>
      <c r="B724">
        <f>COUNTIF(D:D,A724)</f>
        <v>1</v>
      </c>
      <c r="D724" t="s">
        <v>3434</v>
      </c>
    </row>
    <row r="725" spans="1:4">
      <c r="A725" t="s">
        <v>3112</v>
      </c>
      <c r="B725">
        <f>COUNTIF(D:D,A725)</f>
        <v>1</v>
      </c>
      <c r="D725" t="s">
        <v>3435</v>
      </c>
    </row>
    <row r="726" spans="1:4">
      <c r="A726" t="s">
        <v>3113</v>
      </c>
      <c r="B726">
        <f>COUNTIF(D:D,A726)</f>
        <v>1</v>
      </c>
      <c r="D726" t="s">
        <v>3436</v>
      </c>
    </row>
    <row r="727" spans="1:4">
      <c r="A727" t="s">
        <v>3204</v>
      </c>
      <c r="B727">
        <f>COUNTIF(D:D,A727)</f>
        <v>1</v>
      </c>
      <c r="D727" t="s">
        <v>3437</v>
      </c>
    </row>
    <row r="728" spans="1:4">
      <c r="A728" t="s">
        <v>3205</v>
      </c>
      <c r="B728">
        <f>COUNTIF(D:D,A728)</f>
        <v>1</v>
      </c>
      <c r="D728" t="s">
        <v>3438</v>
      </c>
    </row>
    <row r="729" spans="1:4">
      <c r="A729" t="s">
        <v>3206</v>
      </c>
      <c r="B729">
        <f>COUNTIF(D:D,A729)</f>
        <v>1</v>
      </c>
      <c r="D729" t="s">
        <v>3439</v>
      </c>
    </row>
    <row r="730" spans="1:4">
      <c r="A730" t="s">
        <v>3207</v>
      </c>
      <c r="B730">
        <f>COUNTIF(D:D,A730)</f>
        <v>1</v>
      </c>
      <c r="D730" t="s">
        <v>3440</v>
      </c>
    </row>
    <row r="731" spans="1:4">
      <c r="A731" t="s">
        <v>3208</v>
      </c>
      <c r="B731">
        <f>COUNTIF(D:D,A731)</f>
        <v>1</v>
      </c>
      <c r="D731" t="s">
        <v>3441</v>
      </c>
    </row>
    <row r="732" spans="1:4">
      <c r="A732" t="s">
        <v>3209</v>
      </c>
      <c r="B732">
        <f>COUNTIF(D:D,A732)</f>
        <v>1</v>
      </c>
      <c r="D732" t="s">
        <v>3442</v>
      </c>
    </row>
    <row r="733" spans="1:4">
      <c r="A733" t="s">
        <v>3210</v>
      </c>
      <c r="B733">
        <f>COUNTIF(D:D,A733)</f>
        <v>1</v>
      </c>
      <c r="D733" t="s">
        <v>3443</v>
      </c>
    </row>
    <row r="734" spans="1:4">
      <c r="A734" t="s">
        <v>3211</v>
      </c>
      <c r="B734">
        <f>COUNTIF(D:D,A734)</f>
        <v>1</v>
      </c>
      <c r="D734" t="s">
        <v>3444</v>
      </c>
    </row>
    <row r="735" spans="1:4">
      <c r="A735" t="s">
        <v>3212</v>
      </c>
      <c r="B735">
        <f>COUNTIF(D:D,A735)</f>
        <v>1</v>
      </c>
      <c r="D735" t="s">
        <v>3445</v>
      </c>
    </row>
    <row r="736" spans="1:4">
      <c r="A736" t="s">
        <v>3213</v>
      </c>
      <c r="B736">
        <f>COUNTIF(D:D,A736)</f>
        <v>1</v>
      </c>
      <c r="D736" t="s">
        <v>3446</v>
      </c>
    </row>
    <row r="737" spans="1:4">
      <c r="A737" t="s">
        <v>3214</v>
      </c>
      <c r="B737">
        <f>COUNTIF(D:D,A737)</f>
        <v>1</v>
      </c>
      <c r="D737" t="s">
        <v>3447</v>
      </c>
    </row>
    <row r="738" spans="1:4">
      <c r="A738" t="s">
        <v>3215</v>
      </c>
      <c r="B738">
        <f>COUNTIF(D:D,A738)</f>
        <v>1</v>
      </c>
      <c r="D738" t="s">
        <v>3448</v>
      </c>
    </row>
    <row r="739" spans="1:4">
      <c r="A739" t="s">
        <v>3216</v>
      </c>
      <c r="B739">
        <f>COUNTIF(D:D,A739)</f>
        <v>1</v>
      </c>
      <c r="D739" t="s">
        <v>3449</v>
      </c>
    </row>
    <row r="740" spans="1:4">
      <c r="A740" t="s">
        <v>3217</v>
      </c>
      <c r="B740">
        <f>COUNTIF(D:D,A740)</f>
        <v>1</v>
      </c>
      <c r="D740" t="s">
        <v>3450</v>
      </c>
    </row>
    <row r="741" spans="1:4">
      <c r="A741" t="s">
        <v>3218</v>
      </c>
      <c r="B741">
        <f>COUNTIF(D:D,A741)</f>
        <v>1</v>
      </c>
      <c r="D741" t="s">
        <v>3451</v>
      </c>
    </row>
    <row r="742" spans="1:4">
      <c r="A742" t="s">
        <v>3219</v>
      </c>
      <c r="B742">
        <f>COUNTIF(D:D,A742)</f>
        <v>1</v>
      </c>
      <c r="D742" t="s">
        <v>3452</v>
      </c>
    </row>
    <row r="743" spans="1:4">
      <c r="A743" t="s">
        <v>3220</v>
      </c>
      <c r="B743">
        <f>COUNTIF(D:D,A743)</f>
        <v>1</v>
      </c>
      <c r="D743" t="s">
        <v>3453</v>
      </c>
    </row>
    <row r="744" spans="1:4">
      <c r="A744" t="s">
        <v>3221</v>
      </c>
      <c r="B744">
        <f>COUNTIF(D:D,A744)</f>
        <v>1</v>
      </c>
      <c r="D744" t="s">
        <v>3454</v>
      </c>
    </row>
    <row r="745" spans="1:4">
      <c r="A745" t="s">
        <v>3222</v>
      </c>
      <c r="B745">
        <f>COUNTIF(D:D,A745)</f>
        <v>1</v>
      </c>
      <c r="D745" t="s">
        <v>3455</v>
      </c>
    </row>
    <row r="746" spans="1:4">
      <c r="A746" t="s">
        <v>3223</v>
      </c>
      <c r="B746">
        <f>COUNTIF(D:D,A746)</f>
        <v>1</v>
      </c>
      <c r="D746" t="s">
        <v>3456</v>
      </c>
    </row>
    <row r="747" spans="1:4">
      <c r="A747" t="s">
        <v>3224</v>
      </c>
      <c r="B747">
        <f>COUNTIF(D:D,A747)</f>
        <v>1</v>
      </c>
      <c r="D747" t="s">
        <v>3457</v>
      </c>
    </row>
    <row r="748" spans="1:4">
      <c r="A748" t="s">
        <v>3225</v>
      </c>
      <c r="B748">
        <f>COUNTIF(D:D,A748)</f>
        <v>1</v>
      </c>
      <c r="D748" t="s">
        <v>3458</v>
      </c>
    </row>
    <row r="749" spans="1:4">
      <c r="A749" t="s">
        <v>3226</v>
      </c>
      <c r="B749">
        <f>COUNTIF(D:D,A749)</f>
        <v>1</v>
      </c>
      <c r="D749" t="s">
        <v>3459</v>
      </c>
    </row>
    <row r="750" spans="1:4">
      <c r="A750" t="s">
        <v>3227</v>
      </c>
      <c r="B750">
        <f>COUNTIF(D:D,A750)</f>
        <v>1</v>
      </c>
      <c r="D750" t="s">
        <v>3460</v>
      </c>
    </row>
    <row r="751" spans="1:4">
      <c r="A751" t="s">
        <v>3228</v>
      </c>
      <c r="B751">
        <f>COUNTIF(D:D,A751)</f>
        <v>1</v>
      </c>
      <c r="D751" t="s">
        <v>3461</v>
      </c>
    </row>
    <row r="752" spans="1:4">
      <c r="A752" t="s">
        <v>3229</v>
      </c>
      <c r="B752">
        <f>COUNTIF(D:D,A752)</f>
        <v>1</v>
      </c>
      <c r="D752" t="s">
        <v>3462</v>
      </c>
    </row>
    <row r="753" spans="1:4">
      <c r="A753" t="s">
        <v>3230</v>
      </c>
      <c r="B753">
        <f>COUNTIF(D:D,A753)</f>
        <v>1</v>
      </c>
      <c r="D753" t="s">
        <v>3463</v>
      </c>
    </row>
    <row r="754" spans="1:4">
      <c r="A754" t="s">
        <v>3231</v>
      </c>
      <c r="B754">
        <f>COUNTIF(D:D,A754)</f>
        <v>1</v>
      </c>
      <c r="D754" t="s">
        <v>3464</v>
      </c>
    </row>
    <row r="755" spans="1:4">
      <c r="A755" t="s">
        <v>3232</v>
      </c>
      <c r="B755">
        <f>COUNTIF(D:D,A755)</f>
        <v>1</v>
      </c>
      <c r="D755" t="s">
        <v>3465</v>
      </c>
    </row>
    <row r="756" spans="1:4">
      <c r="A756" t="s">
        <v>3233</v>
      </c>
      <c r="B756">
        <f>COUNTIF(D:D,A756)</f>
        <v>1</v>
      </c>
      <c r="D756" t="s">
        <v>3466</v>
      </c>
    </row>
    <row r="757" spans="1:4">
      <c r="A757" t="s">
        <v>3234</v>
      </c>
      <c r="B757">
        <f>COUNTIF(D:D,A757)</f>
        <v>1</v>
      </c>
      <c r="D757" t="s">
        <v>3467</v>
      </c>
    </row>
    <row r="758" spans="1:4">
      <c r="A758" t="s">
        <v>3235</v>
      </c>
      <c r="B758">
        <f>COUNTIF(D:D,A758)</f>
        <v>1</v>
      </c>
      <c r="D758" t="s">
        <v>3468</v>
      </c>
    </row>
    <row r="759" spans="1:4">
      <c r="A759" t="s">
        <v>3236</v>
      </c>
      <c r="B759">
        <f>COUNTIF(D:D,A759)</f>
        <v>1</v>
      </c>
      <c r="D759" t="s">
        <v>3469</v>
      </c>
    </row>
    <row r="760" spans="1:4">
      <c r="A760" t="s">
        <v>3237</v>
      </c>
      <c r="B760">
        <f>COUNTIF(D:D,A760)</f>
        <v>1</v>
      </c>
      <c r="D760" t="s">
        <v>3470</v>
      </c>
    </row>
    <row r="761" spans="1:4">
      <c r="A761" t="s">
        <v>3238</v>
      </c>
      <c r="B761">
        <f>COUNTIF(D:D,A761)</f>
        <v>1</v>
      </c>
      <c r="D761" t="s">
        <v>3471</v>
      </c>
    </row>
    <row r="762" spans="1:4">
      <c r="A762" t="s">
        <v>3239</v>
      </c>
      <c r="B762">
        <f>COUNTIF(D:D,A762)</f>
        <v>1</v>
      </c>
      <c r="D762" t="s">
        <v>3472</v>
      </c>
    </row>
    <row r="763" spans="1:4">
      <c r="A763" t="s">
        <v>3240</v>
      </c>
      <c r="B763">
        <f>COUNTIF(D:D,A763)</f>
        <v>1</v>
      </c>
      <c r="D763" t="s">
        <v>3473</v>
      </c>
    </row>
    <row r="764" spans="1:4">
      <c r="A764" t="s">
        <v>3241</v>
      </c>
      <c r="B764">
        <f>COUNTIF(D:D,A764)</f>
        <v>1</v>
      </c>
      <c r="D764" t="s">
        <v>3474</v>
      </c>
    </row>
    <row r="765" spans="1:4">
      <c r="A765" t="s">
        <v>3242</v>
      </c>
      <c r="B765">
        <f>COUNTIF(D:D,A765)</f>
        <v>1</v>
      </c>
      <c r="D765" t="s">
        <v>3475</v>
      </c>
    </row>
    <row r="766" spans="1:4">
      <c r="A766" t="s">
        <v>3243</v>
      </c>
      <c r="B766">
        <f>COUNTIF(D:D,A766)</f>
        <v>1</v>
      </c>
      <c r="D766" t="s">
        <v>3476</v>
      </c>
    </row>
    <row r="767" spans="1:4">
      <c r="A767" t="s">
        <v>3244</v>
      </c>
      <c r="B767">
        <f>COUNTIF(D:D,A767)</f>
        <v>1</v>
      </c>
      <c r="D767" t="s">
        <v>3477</v>
      </c>
    </row>
    <row r="768" spans="1:4">
      <c r="A768" t="s">
        <v>3245</v>
      </c>
      <c r="B768">
        <f>COUNTIF(D:D,A768)</f>
        <v>1</v>
      </c>
      <c r="D768" t="s">
        <v>3478</v>
      </c>
    </row>
    <row r="769" spans="1:4">
      <c r="A769" t="s">
        <v>3246</v>
      </c>
      <c r="B769">
        <f>COUNTIF(D:D,A769)</f>
        <v>1</v>
      </c>
      <c r="D769" t="s">
        <v>3479</v>
      </c>
    </row>
    <row r="770" spans="1:4">
      <c r="A770" t="s">
        <v>3247</v>
      </c>
      <c r="B770">
        <f>COUNTIF(D:D,A770)</f>
        <v>1</v>
      </c>
      <c r="D770" t="s">
        <v>3480</v>
      </c>
    </row>
    <row r="771" spans="1:4">
      <c r="A771" t="s">
        <v>3248</v>
      </c>
      <c r="B771">
        <f>COUNTIF(D:D,A771)</f>
        <v>1</v>
      </c>
      <c r="D771" t="s">
        <v>3481</v>
      </c>
    </row>
    <row r="772" spans="1:4">
      <c r="A772" t="s">
        <v>3249</v>
      </c>
      <c r="B772">
        <f>COUNTIF(D:D,A772)</f>
        <v>1</v>
      </c>
      <c r="D772" t="s">
        <v>3482</v>
      </c>
    </row>
    <row r="773" spans="1:4">
      <c r="A773" t="s">
        <v>3250</v>
      </c>
      <c r="B773">
        <f>COUNTIF(D:D,A773)</f>
        <v>1</v>
      </c>
      <c r="D773" t="s">
        <v>3483</v>
      </c>
    </row>
    <row r="774" spans="1:4">
      <c r="A774" t="s">
        <v>3251</v>
      </c>
      <c r="B774">
        <f>COUNTIF(D:D,A774)</f>
        <v>1</v>
      </c>
      <c r="D774" t="s">
        <v>3484</v>
      </c>
    </row>
    <row r="775" spans="1:4">
      <c r="A775" t="s">
        <v>3252</v>
      </c>
      <c r="B775">
        <f>COUNTIF(D:D,A775)</f>
        <v>1</v>
      </c>
      <c r="D775" t="s">
        <v>3485</v>
      </c>
    </row>
    <row r="776" spans="1:4">
      <c r="A776" t="s">
        <v>3253</v>
      </c>
      <c r="B776">
        <f>COUNTIF(D:D,A776)</f>
        <v>1</v>
      </c>
      <c r="D776" t="s">
        <v>3486</v>
      </c>
    </row>
    <row r="777" spans="1:4">
      <c r="A777" t="s">
        <v>3254</v>
      </c>
      <c r="B777">
        <f>COUNTIF(D:D,A777)</f>
        <v>1</v>
      </c>
      <c r="D777" t="s">
        <v>3487</v>
      </c>
    </row>
    <row r="778" spans="1:4">
      <c r="A778" t="s">
        <v>3255</v>
      </c>
      <c r="B778">
        <f>COUNTIF(D:D,A778)</f>
        <v>1</v>
      </c>
      <c r="D778" t="s">
        <v>3488</v>
      </c>
    </row>
    <row r="779" spans="1:4">
      <c r="A779" t="s">
        <v>3256</v>
      </c>
      <c r="B779">
        <f>COUNTIF(D:D,A779)</f>
        <v>1</v>
      </c>
      <c r="D779" t="s">
        <v>3489</v>
      </c>
    </row>
    <row r="780" spans="1:4">
      <c r="A780" t="s">
        <v>3257</v>
      </c>
      <c r="B780">
        <f>COUNTIF(D:D,A780)</f>
        <v>1</v>
      </c>
      <c r="D780" t="s">
        <v>3490</v>
      </c>
    </row>
    <row r="781" spans="1:4">
      <c r="A781" t="s">
        <v>3258</v>
      </c>
      <c r="B781">
        <f>COUNTIF(D:D,A781)</f>
        <v>1</v>
      </c>
      <c r="D781" t="s">
        <v>3491</v>
      </c>
    </row>
    <row r="782" spans="1:4">
      <c r="A782" t="s">
        <v>3259</v>
      </c>
      <c r="B782">
        <f>COUNTIF(D:D,A782)</f>
        <v>1</v>
      </c>
      <c r="D782" t="s">
        <v>3492</v>
      </c>
    </row>
    <row r="783" spans="1:4">
      <c r="A783" t="s">
        <v>3260</v>
      </c>
      <c r="B783">
        <f>COUNTIF(D:D,A783)</f>
        <v>1</v>
      </c>
      <c r="D783" t="s">
        <v>3493</v>
      </c>
    </row>
    <row r="784" spans="1:4">
      <c r="A784" t="s">
        <v>3261</v>
      </c>
      <c r="B784">
        <f>COUNTIF(D:D,A784)</f>
        <v>1</v>
      </c>
      <c r="D784" t="s">
        <v>3494</v>
      </c>
    </row>
    <row r="785" spans="1:4">
      <c r="A785" t="s">
        <v>3262</v>
      </c>
      <c r="B785">
        <f>COUNTIF(D:D,A785)</f>
        <v>1</v>
      </c>
      <c r="D785" t="s">
        <v>3495</v>
      </c>
    </row>
    <row r="786" spans="1:4">
      <c r="A786" t="s">
        <v>3263</v>
      </c>
      <c r="B786">
        <f>COUNTIF(D:D,A786)</f>
        <v>1</v>
      </c>
      <c r="D786" t="s">
        <v>3496</v>
      </c>
    </row>
    <row r="787" spans="1:4">
      <c r="A787" t="s">
        <v>3264</v>
      </c>
      <c r="B787">
        <f>COUNTIF(D:D,A787)</f>
        <v>1</v>
      </c>
      <c r="D787" t="s">
        <v>3497</v>
      </c>
    </row>
    <row r="788" spans="1:4">
      <c r="A788" t="s">
        <v>3265</v>
      </c>
      <c r="B788">
        <f>COUNTIF(D:D,A788)</f>
        <v>1</v>
      </c>
      <c r="D788" t="s">
        <v>3498</v>
      </c>
    </row>
    <row r="789" spans="1:4">
      <c r="A789" t="s">
        <v>3266</v>
      </c>
      <c r="B789">
        <f>COUNTIF(D:D,A789)</f>
        <v>1</v>
      </c>
      <c r="D789" t="s">
        <v>3499</v>
      </c>
    </row>
    <row r="790" spans="1:4">
      <c r="A790" t="s">
        <v>3267</v>
      </c>
      <c r="B790">
        <f>COUNTIF(D:D,A790)</f>
        <v>1</v>
      </c>
      <c r="D790" t="s">
        <v>3500</v>
      </c>
    </row>
    <row r="791" spans="1:4">
      <c r="A791" t="s">
        <v>3268</v>
      </c>
      <c r="B791">
        <f>COUNTIF(D:D,A791)</f>
        <v>1</v>
      </c>
      <c r="D791" t="s">
        <v>3501</v>
      </c>
    </row>
    <row r="792" spans="1:4">
      <c r="A792" t="s">
        <v>3269</v>
      </c>
      <c r="B792">
        <f>COUNTIF(D:D,A792)</f>
        <v>1</v>
      </c>
      <c r="D792" t="s">
        <v>3502</v>
      </c>
    </row>
    <row r="793" spans="1:4">
      <c r="A793" t="s">
        <v>3270</v>
      </c>
      <c r="B793">
        <f>COUNTIF(D:D,A793)</f>
        <v>1</v>
      </c>
      <c r="D793" t="s">
        <v>3503</v>
      </c>
    </row>
    <row r="794" spans="1:4">
      <c r="A794" t="s">
        <v>3271</v>
      </c>
      <c r="B794">
        <f>COUNTIF(D:D,A794)</f>
        <v>1</v>
      </c>
      <c r="D794" t="s">
        <v>3504</v>
      </c>
    </row>
    <row r="795" spans="1:4">
      <c r="A795" t="s">
        <v>3272</v>
      </c>
      <c r="B795">
        <f>COUNTIF(D:D,A795)</f>
        <v>1</v>
      </c>
      <c r="D795" t="s">
        <v>3505</v>
      </c>
    </row>
    <row r="796" spans="1:4">
      <c r="A796" t="s">
        <v>3273</v>
      </c>
      <c r="B796">
        <f>COUNTIF(D:D,A796)</f>
        <v>1</v>
      </c>
      <c r="D796" t="s">
        <v>3506</v>
      </c>
    </row>
    <row r="797" spans="1:4">
      <c r="A797" t="s">
        <v>3274</v>
      </c>
      <c r="B797">
        <f>COUNTIF(D:D,A797)</f>
        <v>1</v>
      </c>
      <c r="D797" t="s">
        <v>3507</v>
      </c>
    </row>
    <row r="798" spans="1:4">
      <c r="A798" t="s">
        <v>3275</v>
      </c>
      <c r="B798">
        <f>COUNTIF(D:D,A798)</f>
        <v>1</v>
      </c>
      <c r="D798" t="s">
        <v>3508</v>
      </c>
    </row>
    <row r="799" spans="1:4">
      <c r="A799" t="s">
        <v>3276</v>
      </c>
      <c r="B799">
        <f>COUNTIF(D:D,A799)</f>
        <v>1</v>
      </c>
      <c r="D799" t="s">
        <v>3509</v>
      </c>
    </row>
    <row r="800" spans="1:4">
      <c r="A800" t="s">
        <v>3277</v>
      </c>
      <c r="B800">
        <f>COUNTIF(D:D,A800)</f>
        <v>1</v>
      </c>
      <c r="D800" t="s">
        <v>3510</v>
      </c>
    </row>
    <row r="801" spans="1:4">
      <c r="A801" t="s">
        <v>3278</v>
      </c>
      <c r="B801">
        <f>COUNTIF(D:D,A801)</f>
        <v>1</v>
      </c>
      <c r="D801" t="s">
        <v>3511</v>
      </c>
    </row>
    <row r="802" spans="1:4">
      <c r="A802" t="s">
        <v>3279</v>
      </c>
      <c r="B802">
        <f>COUNTIF(D:D,A802)</f>
        <v>1</v>
      </c>
      <c r="D802" t="s">
        <v>3512</v>
      </c>
    </row>
    <row r="803" spans="1:4">
      <c r="A803" t="s">
        <v>3280</v>
      </c>
      <c r="B803">
        <f>COUNTIF(D:D,A803)</f>
        <v>1</v>
      </c>
      <c r="D803" t="s">
        <v>3513</v>
      </c>
    </row>
    <row r="804" spans="1:4">
      <c r="A804" t="s">
        <v>3281</v>
      </c>
      <c r="B804">
        <f>COUNTIF(D:D,A804)</f>
        <v>1</v>
      </c>
      <c r="D804" t="s">
        <v>3514</v>
      </c>
    </row>
    <row r="805" spans="1:4">
      <c r="A805" t="s">
        <v>3282</v>
      </c>
      <c r="B805">
        <f>COUNTIF(D:D,A805)</f>
        <v>1</v>
      </c>
      <c r="D805" t="s">
        <v>3515</v>
      </c>
    </row>
    <row r="806" spans="1:4">
      <c r="A806" t="s">
        <v>3283</v>
      </c>
      <c r="B806">
        <f>COUNTIF(D:D,A806)</f>
        <v>1</v>
      </c>
      <c r="D806" t="s">
        <v>3516</v>
      </c>
    </row>
    <row r="807" spans="1:4">
      <c r="A807" t="s">
        <v>3284</v>
      </c>
      <c r="B807">
        <f>COUNTIF(D:D,A807)</f>
        <v>1</v>
      </c>
      <c r="D807" t="s">
        <v>3517</v>
      </c>
    </row>
    <row r="808" spans="1:4">
      <c r="A808" t="s">
        <v>3285</v>
      </c>
      <c r="B808">
        <f>COUNTIF(D:D,A808)</f>
        <v>1</v>
      </c>
      <c r="D808" t="s">
        <v>3518</v>
      </c>
    </row>
    <row r="809" spans="1:4">
      <c r="A809" t="s">
        <v>3286</v>
      </c>
      <c r="B809">
        <f>COUNTIF(D:D,A809)</f>
        <v>1</v>
      </c>
      <c r="D809" t="s">
        <v>3519</v>
      </c>
    </row>
    <row r="810" spans="1:4">
      <c r="A810" t="s">
        <v>3287</v>
      </c>
      <c r="B810">
        <f>COUNTIF(D:D,A810)</f>
        <v>1</v>
      </c>
    </row>
    <row r="811" spans="1:4">
      <c r="A811" t="s">
        <v>3288</v>
      </c>
      <c r="B811">
        <f>COUNTIF(D:D,A811)</f>
        <v>1</v>
      </c>
    </row>
    <row r="812" spans="1:4">
      <c r="A812" t="s">
        <v>3289</v>
      </c>
      <c r="B812">
        <f>COUNTIF(D:D,A812)</f>
        <v>1</v>
      </c>
    </row>
    <row r="813" spans="1:4">
      <c r="A813" t="s">
        <v>3290</v>
      </c>
      <c r="B813">
        <f>COUNTIF(D:D,A813)</f>
        <v>1</v>
      </c>
    </row>
    <row r="814" spans="1:4">
      <c r="A814" t="s">
        <v>3291</v>
      </c>
      <c r="B814">
        <f>COUNTIF(D:D,A814)</f>
        <v>1</v>
      </c>
    </row>
    <row r="815" spans="1:4">
      <c r="A815" t="s">
        <v>3292</v>
      </c>
      <c r="B815">
        <f>COUNTIF(D:D,A815)</f>
        <v>1</v>
      </c>
    </row>
    <row r="816" spans="1:4">
      <c r="A816" t="s">
        <v>3293</v>
      </c>
      <c r="B816">
        <f>COUNTIF(D:D,A816)</f>
        <v>1</v>
      </c>
    </row>
    <row r="817" spans="1:2">
      <c r="A817" t="s">
        <v>3294</v>
      </c>
      <c r="B817">
        <f>COUNTIF(D:D,A817)</f>
        <v>1</v>
      </c>
    </row>
    <row r="818" spans="1:2">
      <c r="A818" t="s">
        <v>3295</v>
      </c>
      <c r="B818">
        <f>COUNTIF(D:D,A818)</f>
        <v>1</v>
      </c>
    </row>
    <row r="819" spans="1:2">
      <c r="A819" t="s">
        <v>3296</v>
      </c>
      <c r="B819">
        <f>COUNTIF(D:D,A819)</f>
        <v>1</v>
      </c>
    </row>
    <row r="820" spans="1:2">
      <c r="A820" t="s">
        <v>3297</v>
      </c>
      <c r="B820">
        <f>COUNTIF(D:D,A820)</f>
        <v>1</v>
      </c>
    </row>
    <row r="821" spans="1:2">
      <c r="A821" t="s">
        <v>3298</v>
      </c>
      <c r="B821">
        <f>COUNTIF(D:D,A821)</f>
        <v>1</v>
      </c>
    </row>
    <row r="822" spans="1:2">
      <c r="A822" t="s">
        <v>3299</v>
      </c>
      <c r="B822">
        <f>COUNTIF(D:D,A822)</f>
        <v>1</v>
      </c>
    </row>
    <row r="823" spans="1:2">
      <c r="A823" t="s">
        <v>3300</v>
      </c>
      <c r="B823">
        <f>COUNTIF(D:D,A823)</f>
        <v>1</v>
      </c>
    </row>
    <row r="824" spans="1:2">
      <c r="A824" t="s">
        <v>3301</v>
      </c>
      <c r="B824">
        <f>COUNTIF(D:D,A824)</f>
        <v>1</v>
      </c>
    </row>
    <row r="825" spans="1:2">
      <c r="A825" t="s">
        <v>3302</v>
      </c>
      <c r="B825">
        <f>COUNTIF(D:D,A825)</f>
        <v>1</v>
      </c>
    </row>
    <row r="826" spans="1:2">
      <c r="A826" t="s">
        <v>3303</v>
      </c>
      <c r="B826">
        <f>COUNTIF(D:D,A826)</f>
        <v>1</v>
      </c>
    </row>
    <row r="827" spans="1:2">
      <c r="A827" t="s">
        <v>3304</v>
      </c>
      <c r="B827">
        <f>COUNTIF(D:D,A827)</f>
        <v>1</v>
      </c>
    </row>
    <row r="828" spans="1:2">
      <c r="A828" t="s">
        <v>3305</v>
      </c>
      <c r="B828">
        <f>COUNTIF(D:D,A828)</f>
        <v>1</v>
      </c>
    </row>
    <row r="829" spans="1:2">
      <c r="A829" t="s">
        <v>3306</v>
      </c>
      <c r="B829">
        <f>COUNTIF(D:D,A829)</f>
        <v>1</v>
      </c>
    </row>
    <row r="830" spans="1:2">
      <c r="A830" t="s">
        <v>3307</v>
      </c>
      <c r="B830">
        <f>COUNTIF(D:D,A830)</f>
        <v>1</v>
      </c>
    </row>
    <row r="831" spans="1:2">
      <c r="A831" t="s">
        <v>3308</v>
      </c>
      <c r="B831">
        <f>COUNTIF(D:D,A831)</f>
        <v>1</v>
      </c>
    </row>
    <row r="832" spans="1:2">
      <c r="A832" t="s">
        <v>3309</v>
      </c>
      <c r="B832">
        <f>COUNTIF(D:D,A832)</f>
        <v>1</v>
      </c>
    </row>
    <row r="833" spans="1:2">
      <c r="A833" t="s">
        <v>3310</v>
      </c>
      <c r="B833">
        <f>COUNTIF(D:D,A833)</f>
        <v>1</v>
      </c>
    </row>
    <row r="834" spans="1:2">
      <c r="A834" t="s">
        <v>3311</v>
      </c>
      <c r="B834">
        <f>COUNTIF(D:D,A834)</f>
        <v>1</v>
      </c>
    </row>
    <row r="835" spans="1:2">
      <c r="A835" t="s">
        <v>3312</v>
      </c>
      <c r="B835">
        <f>COUNTIF(D:D,A835)</f>
        <v>1</v>
      </c>
    </row>
    <row r="836" spans="1:2">
      <c r="A836" t="s">
        <v>3313</v>
      </c>
      <c r="B836">
        <f>COUNTIF(D:D,A836)</f>
        <v>1</v>
      </c>
    </row>
    <row r="837" spans="1:2">
      <c r="A837" t="s">
        <v>3314</v>
      </c>
      <c r="B837">
        <f>COUNTIF(D:D,A837)</f>
        <v>1</v>
      </c>
    </row>
    <row r="838" spans="1:2">
      <c r="A838" t="s">
        <v>3315</v>
      </c>
      <c r="B838">
        <f>COUNTIF(D:D,A838)</f>
        <v>1</v>
      </c>
    </row>
    <row r="839" spans="1:2">
      <c r="A839" t="s">
        <v>3316</v>
      </c>
      <c r="B839">
        <f>COUNTIF(D:D,A839)</f>
        <v>1</v>
      </c>
    </row>
    <row r="840" spans="1:2">
      <c r="A840" t="s">
        <v>3317</v>
      </c>
      <c r="B840">
        <f>COUNTIF(D:D,A840)</f>
        <v>1</v>
      </c>
    </row>
    <row r="841" spans="1:2">
      <c r="A841" t="s">
        <v>3318</v>
      </c>
      <c r="B841">
        <f>COUNTIF(D:D,A841)</f>
        <v>1</v>
      </c>
    </row>
    <row r="842" spans="1:2">
      <c r="A842" t="s">
        <v>3319</v>
      </c>
      <c r="B842">
        <f>COUNTIF(D:D,A842)</f>
        <v>1</v>
      </c>
    </row>
    <row r="843" spans="1:2">
      <c r="A843" t="s">
        <v>3320</v>
      </c>
      <c r="B843">
        <f>COUNTIF(D:D,A843)</f>
        <v>1</v>
      </c>
    </row>
    <row r="844" spans="1:2">
      <c r="A844" t="s">
        <v>3321</v>
      </c>
      <c r="B844">
        <f>COUNTIF(D:D,A844)</f>
        <v>1</v>
      </c>
    </row>
    <row r="845" spans="1:2">
      <c r="A845" t="s">
        <v>3322</v>
      </c>
      <c r="B845">
        <f>COUNTIF(D:D,A845)</f>
        <v>1</v>
      </c>
    </row>
    <row r="846" spans="1:2">
      <c r="A846" t="s">
        <v>3323</v>
      </c>
      <c r="B846">
        <f>COUNTIF(D:D,A846)</f>
        <v>1</v>
      </c>
    </row>
    <row r="847" spans="1:2">
      <c r="A847" t="s">
        <v>3324</v>
      </c>
      <c r="B847">
        <f>COUNTIF(D:D,A847)</f>
        <v>1</v>
      </c>
    </row>
    <row r="848" spans="1:2">
      <c r="A848" t="s">
        <v>3325</v>
      </c>
      <c r="B848">
        <f>COUNTIF(D:D,A848)</f>
        <v>1</v>
      </c>
    </row>
    <row r="849" spans="1:2">
      <c r="A849" t="s">
        <v>3326</v>
      </c>
      <c r="B849">
        <f>COUNTIF(D:D,A849)</f>
        <v>1</v>
      </c>
    </row>
    <row r="850" spans="1:2">
      <c r="A850" t="s">
        <v>3327</v>
      </c>
      <c r="B850">
        <f>COUNTIF(D:D,A850)</f>
        <v>1</v>
      </c>
    </row>
    <row r="851" spans="1:2">
      <c r="A851" t="s">
        <v>3328</v>
      </c>
      <c r="B851">
        <f>COUNTIF(D:D,A851)</f>
        <v>1</v>
      </c>
    </row>
    <row r="852" spans="1:2">
      <c r="A852" t="s">
        <v>3329</v>
      </c>
      <c r="B852">
        <f>COUNTIF(D:D,A852)</f>
        <v>1</v>
      </c>
    </row>
    <row r="853" spans="1:2">
      <c r="A853" t="s">
        <v>3330</v>
      </c>
      <c r="B853">
        <f>COUNTIF(D:D,A853)</f>
        <v>1</v>
      </c>
    </row>
    <row r="854" spans="1:2">
      <c r="A854" t="s">
        <v>3331</v>
      </c>
      <c r="B854">
        <f>COUNTIF(D:D,A854)</f>
        <v>1</v>
      </c>
    </row>
    <row r="855" spans="1:2">
      <c r="A855" t="s">
        <v>3332</v>
      </c>
      <c r="B855">
        <f>COUNTIF(D:D,A855)</f>
        <v>1</v>
      </c>
    </row>
    <row r="856" spans="1:2">
      <c r="A856" t="s">
        <v>3333</v>
      </c>
      <c r="B856">
        <f>COUNTIF(D:D,A856)</f>
        <v>1</v>
      </c>
    </row>
    <row r="857" spans="1:2">
      <c r="A857" t="s">
        <v>3334</v>
      </c>
      <c r="B857">
        <f>COUNTIF(D:D,A857)</f>
        <v>1</v>
      </c>
    </row>
    <row r="858" spans="1:2">
      <c r="A858" t="s">
        <v>3335</v>
      </c>
      <c r="B858">
        <f>COUNTIF(D:D,A858)</f>
        <v>1</v>
      </c>
    </row>
    <row r="859" spans="1:2">
      <c r="A859" t="s">
        <v>3336</v>
      </c>
      <c r="B859">
        <f>COUNTIF(D:D,A859)</f>
        <v>1</v>
      </c>
    </row>
    <row r="860" spans="1:2">
      <c r="A860" t="s">
        <v>3337</v>
      </c>
      <c r="B860">
        <f>COUNTIF(D:D,A860)</f>
        <v>1</v>
      </c>
    </row>
    <row r="861" spans="1:2">
      <c r="A861" t="s">
        <v>3338</v>
      </c>
      <c r="B861">
        <f>COUNTIF(D:D,A861)</f>
        <v>1</v>
      </c>
    </row>
    <row r="862" spans="1:2">
      <c r="A862" t="s">
        <v>3339</v>
      </c>
      <c r="B862">
        <f>COUNTIF(D:D,A862)</f>
        <v>1</v>
      </c>
    </row>
    <row r="863" spans="1:2">
      <c r="A863" t="s">
        <v>3340</v>
      </c>
      <c r="B863">
        <f>COUNTIF(D:D,A863)</f>
        <v>1</v>
      </c>
    </row>
    <row r="864" spans="1:2">
      <c r="A864" t="s">
        <v>3341</v>
      </c>
      <c r="B864">
        <f>COUNTIF(D:D,A864)</f>
        <v>1</v>
      </c>
    </row>
    <row r="865" spans="1:2">
      <c r="A865" t="s">
        <v>3342</v>
      </c>
      <c r="B865">
        <f>COUNTIF(D:D,A865)</f>
        <v>1</v>
      </c>
    </row>
    <row r="866" spans="1:2">
      <c r="A866" t="s">
        <v>3343</v>
      </c>
      <c r="B866">
        <f>COUNTIF(D:D,A866)</f>
        <v>1</v>
      </c>
    </row>
    <row r="867" spans="1:2">
      <c r="A867" t="s">
        <v>3344</v>
      </c>
      <c r="B867">
        <f>COUNTIF(D:D,A867)</f>
        <v>1</v>
      </c>
    </row>
    <row r="868" spans="1:2">
      <c r="A868" t="s">
        <v>3345</v>
      </c>
      <c r="B868">
        <f>COUNTIF(D:D,A868)</f>
        <v>1</v>
      </c>
    </row>
    <row r="869" spans="1:2">
      <c r="A869" t="s">
        <v>3346</v>
      </c>
      <c r="B869">
        <f>COUNTIF(D:D,A869)</f>
        <v>1</v>
      </c>
    </row>
    <row r="870" spans="1:2">
      <c r="A870" t="s">
        <v>3347</v>
      </c>
      <c r="B870">
        <f>COUNTIF(D:D,A870)</f>
        <v>1</v>
      </c>
    </row>
    <row r="871" spans="1:2">
      <c r="A871" t="s">
        <v>3348</v>
      </c>
      <c r="B871">
        <f>COUNTIF(D:D,A871)</f>
        <v>1</v>
      </c>
    </row>
    <row r="872" spans="1:2">
      <c r="A872" t="s">
        <v>3349</v>
      </c>
      <c r="B872">
        <f>COUNTIF(D:D,A872)</f>
        <v>1</v>
      </c>
    </row>
    <row r="873" spans="1:2">
      <c r="A873" t="s">
        <v>3350</v>
      </c>
      <c r="B873">
        <f>COUNTIF(D:D,A873)</f>
        <v>1</v>
      </c>
    </row>
    <row r="874" spans="1:2">
      <c r="A874" t="s">
        <v>3351</v>
      </c>
      <c r="B874">
        <f>COUNTIF(D:D,A874)</f>
        <v>1</v>
      </c>
    </row>
    <row r="875" spans="1:2">
      <c r="A875" t="s">
        <v>3352</v>
      </c>
      <c r="B875">
        <f>COUNTIF(D:D,A875)</f>
        <v>1</v>
      </c>
    </row>
    <row r="876" spans="1:2">
      <c r="A876" t="s">
        <v>3353</v>
      </c>
      <c r="B876">
        <f>COUNTIF(D:D,A876)</f>
        <v>1</v>
      </c>
    </row>
    <row r="877" spans="1:2">
      <c r="A877" t="s">
        <v>3354</v>
      </c>
      <c r="B877">
        <f>COUNTIF(D:D,A877)</f>
        <v>1</v>
      </c>
    </row>
    <row r="878" spans="1:2">
      <c r="A878" t="s">
        <v>3355</v>
      </c>
      <c r="B878">
        <f>COUNTIF(D:D,A878)</f>
        <v>1</v>
      </c>
    </row>
    <row r="879" spans="1:2">
      <c r="A879" t="s">
        <v>3356</v>
      </c>
      <c r="B879">
        <f>COUNTIF(D:D,A879)</f>
        <v>1</v>
      </c>
    </row>
    <row r="880" spans="1:2">
      <c r="A880" t="s">
        <v>3357</v>
      </c>
      <c r="B880">
        <f>COUNTIF(D:D,A880)</f>
        <v>1</v>
      </c>
    </row>
    <row r="881" spans="1:2">
      <c r="A881" t="s">
        <v>3358</v>
      </c>
      <c r="B881">
        <f>COUNTIF(D:D,A881)</f>
        <v>1</v>
      </c>
    </row>
    <row r="882" spans="1:2">
      <c r="A882" t="s">
        <v>3359</v>
      </c>
      <c r="B882">
        <f>COUNTIF(D:D,A882)</f>
        <v>1</v>
      </c>
    </row>
    <row r="883" spans="1:2">
      <c r="A883" t="s">
        <v>3360</v>
      </c>
      <c r="B883">
        <f>COUNTIF(D:D,A883)</f>
        <v>1</v>
      </c>
    </row>
    <row r="884" spans="1:2">
      <c r="A884" t="s">
        <v>3361</v>
      </c>
      <c r="B884">
        <f>COUNTIF(D:D,A884)</f>
        <v>1</v>
      </c>
    </row>
    <row r="885" spans="1:2">
      <c r="A885" t="s">
        <v>3362</v>
      </c>
      <c r="B885">
        <f>COUNTIF(D:D,A885)</f>
        <v>1</v>
      </c>
    </row>
    <row r="886" spans="1:2">
      <c r="A886" t="s">
        <v>3363</v>
      </c>
      <c r="B886">
        <f>COUNTIF(D:D,A886)</f>
        <v>1</v>
      </c>
    </row>
    <row r="887" spans="1:2">
      <c r="A887" t="s">
        <v>3364</v>
      </c>
      <c r="B887">
        <f>COUNTIF(D:D,A887)</f>
        <v>1</v>
      </c>
    </row>
    <row r="888" spans="1:2">
      <c r="A888" t="s">
        <v>3365</v>
      </c>
      <c r="B888">
        <f>COUNTIF(D:D,A888)</f>
        <v>1</v>
      </c>
    </row>
    <row r="889" spans="1:2">
      <c r="A889" t="s">
        <v>3366</v>
      </c>
      <c r="B889">
        <f>COUNTIF(D:D,A889)</f>
        <v>1</v>
      </c>
    </row>
    <row r="890" spans="1:2">
      <c r="A890" t="s">
        <v>3367</v>
      </c>
      <c r="B890">
        <f>COUNTIF(D:D,A890)</f>
        <v>1</v>
      </c>
    </row>
    <row r="891" spans="1:2">
      <c r="A891" t="s">
        <v>3368</v>
      </c>
      <c r="B891">
        <f>COUNTIF(D:D,A891)</f>
        <v>1</v>
      </c>
    </row>
    <row r="892" spans="1:2">
      <c r="A892" t="s">
        <v>3369</v>
      </c>
      <c r="B892">
        <f>COUNTIF(D:D,A892)</f>
        <v>1</v>
      </c>
    </row>
    <row r="893" spans="1:2">
      <c r="A893" t="s">
        <v>3370</v>
      </c>
      <c r="B893">
        <f>COUNTIF(D:D,A893)</f>
        <v>1</v>
      </c>
    </row>
    <row r="894" spans="1:2">
      <c r="A894" t="s">
        <v>3371</v>
      </c>
      <c r="B894">
        <f>COUNTIF(D:D,A894)</f>
        <v>1</v>
      </c>
    </row>
    <row r="895" spans="1:2">
      <c r="A895" t="s">
        <v>3372</v>
      </c>
      <c r="B895">
        <f>COUNTIF(D:D,A895)</f>
        <v>1</v>
      </c>
    </row>
    <row r="896" spans="1:2">
      <c r="A896" t="s">
        <v>3373</v>
      </c>
      <c r="B896">
        <f>COUNTIF(D:D,A896)</f>
        <v>1</v>
      </c>
    </row>
    <row r="897" spans="1:2">
      <c r="A897" t="s">
        <v>3374</v>
      </c>
      <c r="B897">
        <f>COUNTIF(D:D,A897)</f>
        <v>1</v>
      </c>
    </row>
    <row r="898" spans="1:2">
      <c r="A898" t="s">
        <v>3375</v>
      </c>
      <c r="B898">
        <f>COUNTIF(D:D,A898)</f>
        <v>1</v>
      </c>
    </row>
    <row r="899" spans="1:2">
      <c r="A899" t="s">
        <v>3376</v>
      </c>
      <c r="B899">
        <f>COUNTIF(D:D,A899)</f>
        <v>1</v>
      </c>
    </row>
    <row r="900" spans="1:2">
      <c r="A900" t="s">
        <v>3377</v>
      </c>
      <c r="B900">
        <f>COUNTIF(D:D,A900)</f>
        <v>1</v>
      </c>
    </row>
    <row r="901" spans="1:2">
      <c r="A901" t="s">
        <v>3378</v>
      </c>
      <c r="B901">
        <f>COUNTIF(D:D,A901)</f>
        <v>1</v>
      </c>
    </row>
    <row r="902" spans="1:2">
      <c r="A902" t="s">
        <v>3379</v>
      </c>
      <c r="B902">
        <f>COUNTIF(D:D,A902)</f>
        <v>1</v>
      </c>
    </row>
    <row r="903" spans="1:2">
      <c r="A903" t="s">
        <v>3380</v>
      </c>
      <c r="B903">
        <f>COUNTIF(D:D,A903)</f>
        <v>1</v>
      </c>
    </row>
    <row r="904" spans="1:2">
      <c r="A904" t="s">
        <v>3381</v>
      </c>
      <c r="B904">
        <f>COUNTIF(D:D,A904)</f>
        <v>1</v>
      </c>
    </row>
    <row r="905" spans="1:2">
      <c r="A905" t="s">
        <v>3382</v>
      </c>
      <c r="B905">
        <f>COUNTIF(D:D,A905)</f>
        <v>1</v>
      </c>
    </row>
    <row r="906" spans="1:2">
      <c r="A906" t="s">
        <v>3383</v>
      </c>
      <c r="B906">
        <f>COUNTIF(D:D,A906)</f>
        <v>1</v>
      </c>
    </row>
    <row r="907" spans="1:2">
      <c r="A907" t="s">
        <v>3384</v>
      </c>
      <c r="B907">
        <f>COUNTIF(D:D,A907)</f>
        <v>1</v>
      </c>
    </row>
    <row r="908" spans="1:2">
      <c r="A908" t="s">
        <v>3385</v>
      </c>
      <c r="B908">
        <f>COUNTIF(D:D,A908)</f>
        <v>1</v>
      </c>
    </row>
    <row r="909" spans="1:2">
      <c r="A909" t="s">
        <v>3386</v>
      </c>
      <c r="B909">
        <f>COUNTIF(D:D,A909)</f>
        <v>1</v>
      </c>
    </row>
    <row r="910" spans="1:2">
      <c r="A910" t="s">
        <v>3387</v>
      </c>
      <c r="B910">
        <f>COUNTIF(D:D,A910)</f>
        <v>1</v>
      </c>
    </row>
    <row r="911" spans="1:2">
      <c r="A911" t="s">
        <v>3388</v>
      </c>
      <c r="B911">
        <f>COUNTIF(D:D,A911)</f>
        <v>1</v>
      </c>
    </row>
    <row r="912" spans="1:2">
      <c r="A912" t="s">
        <v>3389</v>
      </c>
      <c r="B912">
        <f>COUNTIF(D:D,A912)</f>
        <v>1</v>
      </c>
    </row>
    <row r="913" spans="1:2">
      <c r="A913" t="s">
        <v>3390</v>
      </c>
      <c r="B913">
        <f>COUNTIF(D:D,A913)</f>
        <v>1</v>
      </c>
    </row>
    <row r="914" spans="1:2">
      <c r="A914" t="s">
        <v>3391</v>
      </c>
      <c r="B914">
        <f>COUNTIF(D:D,A914)</f>
        <v>1</v>
      </c>
    </row>
    <row r="915" spans="1:2">
      <c r="A915" t="s">
        <v>3392</v>
      </c>
      <c r="B915">
        <f>COUNTIF(D:D,A915)</f>
        <v>1</v>
      </c>
    </row>
    <row r="916" spans="1:2">
      <c r="A916" t="s">
        <v>3393</v>
      </c>
      <c r="B916">
        <f>COUNTIF(D:D,A916)</f>
        <v>1</v>
      </c>
    </row>
    <row r="917" spans="1:2">
      <c r="A917" t="s">
        <v>3394</v>
      </c>
      <c r="B917">
        <f>COUNTIF(D:D,A917)</f>
        <v>1</v>
      </c>
    </row>
    <row r="918" spans="1:2">
      <c r="A918" t="s">
        <v>3395</v>
      </c>
      <c r="B918">
        <f>COUNTIF(D:D,A918)</f>
        <v>1</v>
      </c>
    </row>
    <row r="919" spans="1:2">
      <c r="A919" t="s">
        <v>3396</v>
      </c>
      <c r="B919">
        <f>COUNTIF(D:D,A919)</f>
        <v>1</v>
      </c>
    </row>
    <row r="920" spans="1:2">
      <c r="A920" t="s">
        <v>3397</v>
      </c>
      <c r="B920">
        <f>COUNTIF(D:D,A920)</f>
        <v>1</v>
      </c>
    </row>
    <row r="921" spans="1:2">
      <c r="A921" t="s">
        <v>3398</v>
      </c>
      <c r="B921">
        <f>COUNTIF(D:D,A921)</f>
        <v>1</v>
      </c>
    </row>
    <row r="922" spans="1:2">
      <c r="A922" t="s">
        <v>3399</v>
      </c>
      <c r="B922">
        <f>COUNTIF(D:D,A922)</f>
        <v>1</v>
      </c>
    </row>
    <row r="923" spans="1:2">
      <c r="A923" t="s">
        <v>3400</v>
      </c>
      <c r="B923">
        <f>COUNTIF(D:D,A923)</f>
        <v>1</v>
      </c>
    </row>
    <row r="924" spans="1:2">
      <c r="A924" t="s">
        <v>3401</v>
      </c>
      <c r="B924">
        <f>COUNTIF(D:D,A924)</f>
        <v>1</v>
      </c>
    </row>
    <row r="925" spans="1:2">
      <c r="A925" t="s">
        <v>3402</v>
      </c>
      <c r="B925">
        <f>COUNTIF(D:D,A925)</f>
        <v>1</v>
      </c>
    </row>
    <row r="926" spans="1:2">
      <c r="A926" t="s">
        <v>3403</v>
      </c>
      <c r="B926">
        <f>COUNTIF(D:D,A926)</f>
        <v>1</v>
      </c>
    </row>
    <row r="927" spans="1:2">
      <c r="A927" t="s">
        <v>3404</v>
      </c>
      <c r="B927">
        <f>COUNTIF(D:D,A927)</f>
        <v>1</v>
      </c>
    </row>
    <row r="928" spans="1:2">
      <c r="A928" t="s">
        <v>3405</v>
      </c>
      <c r="B928">
        <f>COUNTIF(D:D,A928)</f>
        <v>1</v>
      </c>
    </row>
    <row r="929" spans="1:2">
      <c r="A929" t="s">
        <v>3406</v>
      </c>
      <c r="B929">
        <f>COUNTIF(D:D,A929)</f>
        <v>1</v>
      </c>
    </row>
    <row r="930" spans="1:2">
      <c r="A930" t="s">
        <v>3407</v>
      </c>
      <c r="B930">
        <f>COUNTIF(D:D,A930)</f>
        <v>1</v>
      </c>
    </row>
    <row r="931" spans="1:2">
      <c r="A931" t="s">
        <v>3408</v>
      </c>
      <c r="B931">
        <f>COUNTIF(D:D,A931)</f>
        <v>1</v>
      </c>
    </row>
    <row r="932" spans="1:2">
      <c r="A932" t="s">
        <v>3409</v>
      </c>
      <c r="B932">
        <f>COUNTIF(D:D,A932)</f>
        <v>1</v>
      </c>
    </row>
    <row r="933" spans="1:2">
      <c r="A933" t="s">
        <v>3410</v>
      </c>
      <c r="B933">
        <f>COUNTIF(D:D,A933)</f>
        <v>1</v>
      </c>
    </row>
    <row r="934" spans="1:2">
      <c r="A934" t="s">
        <v>3411</v>
      </c>
      <c r="B934">
        <f>COUNTIF(D:D,A934)</f>
        <v>1</v>
      </c>
    </row>
    <row r="935" spans="1:2">
      <c r="A935" t="s">
        <v>3412</v>
      </c>
      <c r="B935">
        <f>COUNTIF(D:D,A935)</f>
        <v>1</v>
      </c>
    </row>
    <row r="936" spans="1:2">
      <c r="A936" t="s">
        <v>3413</v>
      </c>
      <c r="B936">
        <f>COUNTIF(D:D,A936)</f>
        <v>1</v>
      </c>
    </row>
    <row r="937" spans="1:2">
      <c r="A937" t="s">
        <v>3414</v>
      </c>
      <c r="B937">
        <f>COUNTIF(D:D,A937)</f>
        <v>1</v>
      </c>
    </row>
    <row r="938" spans="1:2">
      <c r="A938" t="s">
        <v>3415</v>
      </c>
      <c r="B938">
        <f>COUNTIF(D:D,A938)</f>
        <v>1</v>
      </c>
    </row>
    <row r="939" spans="1:2">
      <c r="A939" t="s">
        <v>3416</v>
      </c>
      <c r="B939">
        <f>COUNTIF(D:D,A939)</f>
        <v>1</v>
      </c>
    </row>
    <row r="940" spans="1:2">
      <c r="A940" t="s">
        <v>3417</v>
      </c>
      <c r="B940">
        <f>COUNTIF(D:D,A940)</f>
        <v>1</v>
      </c>
    </row>
    <row r="941" spans="1:2">
      <c r="A941" t="s">
        <v>3418</v>
      </c>
      <c r="B941">
        <f>COUNTIF(D:D,A941)</f>
        <v>1</v>
      </c>
    </row>
    <row r="942" spans="1:2">
      <c r="A942" t="s">
        <v>3419</v>
      </c>
      <c r="B942">
        <f>COUNTIF(D:D,A942)</f>
        <v>1</v>
      </c>
    </row>
    <row r="943" spans="1:2">
      <c r="A943" t="s">
        <v>3420</v>
      </c>
      <c r="B943">
        <f>COUNTIF(D:D,A943)</f>
        <v>1</v>
      </c>
    </row>
    <row r="944" spans="1:2">
      <c r="A944" t="s">
        <v>3421</v>
      </c>
      <c r="B944">
        <f>COUNTIF(D:D,A944)</f>
        <v>1</v>
      </c>
    </row>
    <row r="945" spans="1:2">
      <c r="A945" t="s">
        <v>3422</v>
      </c>
      <c r="B945">
        <f>COUNTIF(D:D,A945)</f>
        <v>1</v>
      </c>
    </row>
    <row r="946" spans="1:2">
      <c r="A946" t="s">
        <v>3423</v>
      </c>
      <c r="B946">
        <f>COUNTIF(D:D,A946)</f>
        <v>1</v>
      </c>
    </row>
    <row r="947" spans="1:2">
      <c r="A947" t="s">
        <v>3424</v>
      </c>
      <c r="B947">
        <f>COUNTIF(D:D,A947)</f>
        <v>1</v>
      </c>
    </row>
    <row r="948" spans="1:2">
      <c r="A948" t="s">
        <v>3425</v>
      </c>
      <c r="B948">
        <f>COUNTIF(D:D,A948)</f>
        <v>1</v>
      </c>
    </row>
    <row r="949" spans="1:2">
      <c r="A949" t="s">
        <v>3426</v>
      </c>
      <c r="B949">
        <f>COUNTIF(D:D,A949)</f>
        <v>1</v>
      </c>
    </row>
    <row r="950" spans="1:2">
      <c r="A950" t="s">
        <v>3427</v>
      </c>
      <c r="B950">
        <f>COUNTIF(D:D,A950)</f>
        <v>1</v>
      </c>
    </row>
    <row r="951" spans="1:2">
      <c r="A951" t="s">
        <v>3428</v>
      </c>
      <c r="B951">
        <f>COUNTIF(D:D,A951)</f>
        <v>1</v>
      </c>
    </row>
    <row r="952" spans="1:2">
      <c r="A952" t="s">
        <v>3429</v>
      </c>
      <c r="B952">
        <f>COUNTIF(D:D,A952)</f>
        <v>1</v>
      </c>
    </row>
    <row r="953" spans="1:2">
      <c r="A953" t="s">
        <v>3430</v>
      </c>
      <c r="B953">
        <f>COUNTIF(D:D,A953)</f>
        <v>1</v>
      </c>
    </row>
    <row r="954" spans="1:2">
      <c r="A954" t="s">
        <v>3431</v>
      </c>
      <c r="B954">
        <f>COUNTIF(D:D,A954)</f>
        <v>1</v>
      </c>
    </row>
    <row r="955" spans="1:2">
      <c r="A955" t="s">
        <v>3432</v>
      </c>
      <c r="B955">
        <f>COUNTIF(D:D,A955)</f>
        <v>1</v>
      </c>
    </row>
    <row r="956" spans="1:2">
      <c r="A956" t="s">
        <v>3433</v>
      </c>
      <c r="B956">
        <f>COUNTIF(D:D,A956)</f>
        <v>1</v>
      </c>
    </row>
    <row r="957" spans="1:2">
      <c r="A957" t="s">
        <v>3434</v>
      </c>
      <c r="B957">
        <f>COUNTIF(D:D,A957)</f>
        <v>1</v>
      </c>
    </row>
    <row r="958" spans="1:2">
      <c r="A958" t="s">
        <v>3435</v>
      </c>
      <c r="B958">
        <f>COUNTIF(D:D,A958)</f>
        <v>1</v>
      </c>
    </row>
    <row r="959" spans="1:2">
      <c r="A959" t="s">
        <v>3436</v>
      </c>
      <c r="B959">
        <f>COUNTIF(D:D,A959)</f>
        <v>1</v>
      </c>
    </row>
    <row r="960" spans="1:2">
      <c r="A960" t="s">
        <v>3437</v>
      </c>
      <c r="B960">
        <f>COUNTIF(D:D,A960)</f>
        <v>1</v>
      </c>
    </row>
    <row r="961" spans="1:2">
      <c r="A961" t="s">
        <v>3438</v>
      </c>
      <c r="B961">
        <f>COUNTIF(D:D,A961)</f>
        <v>1</v>
      </c>
    </row>
    <row r="962" spans="1:2">
      <c r="A962" t="s">
        <v>3439</v>
      </c>
      <c r="B962">
        <f>COUNTIF(D:D,A962)</f>
        <v>1</v>
      </c>
    </row>
    <row r="963" spans="1:2">
      <c r="A963" t="s">
        <v>3440</v>
      </c>
      <c r="B963">
        <f>COUNTIF(D:D,A963)</f>
        <v>1</v>
      </c>
    </row>
    <row r="964" spans="1:2">
      <c r="A964" t="s">
        <v>3441</v>
      </c>
      <c r="B964">
        <f>COUNTIF(D:D,A964)</f>
        <v>1</v>
      </c>
    </row>
    <row r="965" spans="1:2">
      <c r="A965" t="s">
        <v>3442</v>
      </c>
      <c r="B965">
        <f>COUNTIF(D:D,A965)</f>
        <v>1</v>
      </c>
    </row>
    <row r="966" spans="1:2">
      <c r="A966" t="s">
        <v>3443</v>
      </c>
      <c r="B966">
        <f>COUNTIF(D:D,A966)</f>
        <v>1</v>
      </c>
    </row>
    <row r="967" spans="1:2">
      <c r="A967" t="s">
        <v>3444</v>
      </c>
      <c r="B967">
        <f>COUNTIF(D:D,A967)</f>
        <v>1</v>
      </c>
    </row>
    <row r="968" spans="1:2">
      <c r="A968" t="s">
        <v>3445</v>
      </c>
      <c r="B968">
        <f>COUNTIF(D:D,A968)</f>
        <v>1</v>
      </c>
    </row>
    <row r="969" spans="1:2">
      <c r="A969" t="s">
        <v>3446</v>
      </c>
      <c r="B969">
        <f>COUNTIF(D:D,A969)</f>
        <v>1</v>
      </c>
    </row>
    <row r="970" spans="1:2">
      <c r="A970" t="s">
        <v>3447</v>
      </c>
      <c r="B970">
        <f>COUNTIF(D:D,A970)</f>
        <v>1</v>
      </c>
    </row>
    <row r="971" spans="1:2">
      <c r="A971" t="s">
        <v>3448</v>
      </c>
      <c r="B971">
        <f>COUNTIF(D:D,A971)</f>
        <v>1</v>
      </c>
    </row>
    <row r="972" spans="1:2">
      <c r="A972" t="s">
        <v>3449</v>
      </c>
      <c r="B972">
        <f>COUNTIF(D:D,A972)</f>
        <v>1</v>
      </c>
    </row>
    <row r="973" spans="1:2">
      <c r="A973" t="s">
        <v>3450</v>
      </c>
      <c r="B973">
        <f>COUNTIF(D:D,A973)</f>
        <v>1</v>
      </c>
    </row>
    <row r="974" spans="1:2">
      <c r="A974" t="s">
        <v>3451</v>
      </c>
      <c r="B974">
        <f>COUNTIF(D:D,A974)</f>
        <v>1</v>
      </c>
    </row>
    <row r="975" spans="1:2">
      <c r="A975" t="s">
        <v>3452</v>
      </c>
      <c r="B975">
        <f>COUNTIF(D:D,A975)</f>
        <v>1</v>
      </c>
    </row>
    <row r="976" spans="1:2">
      <c r="A976" t="s">
        <v>3453</v>
      </c>
      <c r="B976">
        <f>COUNTIF(D:D,A976)</f>
        <v>1</v>
      </c>
    </row>
    <row r="977" spans="1:2">
      <c r="A977" t="s">
        <v>3454</v>
      </c>
      <c r="B977">
        <f>COUNTIF(D:D,A977)</f>
        <v>1</v>
      </c>
    </row>
    <row r="978" spans="1:2">
      <c r="A978" t="s">
        <v>3455</v>
      </c>
      <c r="B978">
        <f>COUNTIF(D:D,A978)</f>
        <v>1</v>
      </c>
    </row>
    <row r="979" spans="1:2">
      <c r="A979" t="s">
        <v>3456</v>
      </c>
      <c r="B979">
        <f>COUNTIF(D:D,A979)</f>
        <v>1</v>
      </c>
    </row>
    <row r="980" spans="1:2">
      <c r="A980" t="s">
        <v>3457</v>
      </c>
      <c r="B980">
        <f>COUNTIF(D:D,A980)</f>
        <v>1</v>
      </c>
    </row>
    <row r="981" spans="1:2">
      <c r="A981" t="s">
        <v>3458</v>
      </c>
      <c r="B981">
        <f>COUNTIF(D:D,A981)</f>
        <v>1</v>
      </c>
    </row>
    <row r="982" spans="1:2">
      <c r="A982" t="s">
        <v>3459</v>
      </c>
      <c r="B982">
        <f>COUNTIF(D:D,A982)</f>
        <v>1</v>
      </c>
    </row>
    <row r="983" spans="1:2">
      <c r="A983" t="s">
        <v>3460</v>
      </c>
      <c r="B983">
        <f>COUNTIF(D:D,A983)</f>
        <v>1</v>
      </c>
    </row>
    <row r="984" spans="1:2">
      <c r="A984" t="s">
        <v>3461</v>
      </c>
      <c r="B984">
        <f>COUNTIF(D:D,A984)</f>
        <v>1</v>
      </c>
    </row>
    <row r="985" spans="1:2">
      <c r="A985" t="s">
        <v>3462</v>
      </c>
      <c r="B985">
        <f>COUNTIF(D:D,A985)</f>
        <v>1</v>
      </c>
    </row>
    <row r="986" spans="1:2">
      <c r="A986" t="s">
        <v>3463</v>
      </c>
      <c r="B986">
        <f>COUNTIF(D:D,A986)</f>
        <v>1</v>
      </c>
    </row>
    <row r="987" spans="1:2">
      <c r="A987" t="s">
        <v>3464</v>
      </c>
      <c r="B987">
        <f>COUNTIF(D:D,A987)</f>
        <v>1</v>
      </c>
    </row>
    <row r="988" spans="1:2">
      <c r="A988" t="s">
        <v>3465</v>
      </c>
      <c r="B988">
        <f>COUNTIF(D:D,A988)</f>
        <v>1</v>
      </c>
    </row>
    <row r="989" spans="1:2">
      <c r="A989" t="s">
        <v>3466</v>
      </c>
      <c r="B989">
        <f>COUNTIF(D:D,A989)</f>
        <v>1</v>
      </c>
    </row>
    <row r="990" spans="1:2">
      <c r="A990" t="s">
        <v>3467</v>
      </c>
      <c r="B990">
        <f>COUNTIF(D:D,A990)</f>
        <v>1</v>
      </c>
    </row>
    <row r="991" spans="1:2">
      <c r="A991" t="s">
        <v>3468</v>
      </c>
      <c r="B991">
        <f>COUNTIF(D:D,A991)</f>
        <v>1</v>
      </c>
    </row>
    <row r="992" spans="1:2">
      <c r="A992" t="s">
        <v>3469</v>
      </c>
      <c r="B992">
        <f>COUNTIF(D:D,A992)</f>
        <v>1</v>
      </c>
    </row>
    <row r="993" spans="1:2">
      <c r="A993" t="s">
        <v>3470</v>
      </c>
      <c r="B993">
        <f>COUNTIF(D:D,A993)</f>
        <v>1</v>
      </c>
    </row>
    <row r="994" spans="1:2">
      <c r="A994" t="s">
        <v>3471</v>
      </c>
      <c r="B994">
        <f>COUNTIF(D:D,A994)</f>
        <v>1</v>
      </c>
    </row>
    <row r="995" spans="1:2">
      <c r="A995" t="s">
        <v>3472</v>
      </c>
      <c r="B995">
        <f>COUNTIF(D:D,A995)</f>
        <v>1</v>
      </c>
    </row>
    <row r="996" spans="1:2">
      <c r="A996" t="s">
        <v>3473</v>
      </c>
      <c r="B996">
        <f>COUNTIF(D:D,A996)</f>
        <v>1</v>
      </c>
    </row>
    <row r="997" spans="1:2">
      <c r="A997" t="s">
        <v>3474</v>
      </c>
      <c r="B997">
        <f>COUNTIF(D:D,A997)</f>
        <v>1</v>
      </c>
    </row>
    <row r="998" spans="1:2">
      <c r="A998" t="s">
        <v>3475</v>
      </c>
      <c r="B998">
        <f>COUNTIF(D:D,A998)</f>
        <v>1</v>
      </c>
    </row>
    <row r="999" spans="1:2">
      <c r="A999" t="s">
        <v>3476</v>
      </c>
      <c r="B999">
        <f>COUNTIF(D:D,A999)</f>
        <v>1</v>
      </c>
    </row>
    <row r="1000" spans="1:2">
      <c r="A1000" t="s">
        <v>3477</v>
      </c>
      <c r="B1000">
        <f>COUNTIF(D:D,A1000)</f>
        <v>1</v>
      </c>
    </row>
    <row r="1001" spans="1:2">
      <c r="A1001" t="s">
        <v>3478</v>
      </c>
      <c r="B1001">
        <f>COUNTIF(D:D,A1001)</f>
        <v>1</v>
      </c>
    </row>
    <row r="1002" spans="1:2">
      <c r="A1002" t="s">
        <v>3479</v>
      </c>
      <c r="B1002">
        <f>COUNTIF(D:D,A1002)</f>
        <v>1</v>
      </c>
    </row>
    <row r="1003" spans="1:2">
      <c r="A1003" t="s">
        <v>3480</v>
      </c>
      <c r="B1003">
        <f>COUNTIF(D:D,A1003)</f>
        <v>1</v>
      </c>
    </row>
    <row r="1004" spans="1:2">
      <c r="A1004" t="s">
        <v>3481</v>
      </c>
      <c r="B1004">
        <f>COUNTIF(D:D,A1004)</f>
        <v>1</v>
      </c>
    </row>
    <row r="1005" spans="1:2">
      <c r="A1005" t="s">
        <v>3482</v>
      </c>
      <c r="B1005">
        <f>COUNTIF(D:D,A1005)</f>
        <v>1</v>
      </c>
    </row>
    <row r="1006" spans="1:2">
      <c r="A1006" t="s">
        <v>3483</v>
      </c>
      <c r="B1006">
        <f>COUNTIF(D:D,A1006)</f>
        <v>1</v>
      </c>
    </row>
    <row r="1007" spans="1:2">
      <c r="A1007" t="s">
        <v>3484</v>
      </c>
      <c r="B1007">
        <f>COUNTIF(D:D,A1007)</f>
        <v>1</v>
      </c>
    </row>
    <row r="1008" spans="1:2">
      <c r="A1008" t="s">
        <v>3485</v>
      </c>
      <c r="B1008">
        <f>COUNTIF(D:D,A1008)</f>
        <v>1</v>
      </c>
    </row>
    <row r="1009" spans="1:2">
      <c r="A1009" t="s">
        <v>3486</v>
      </c>
      <c r="B1009">
        <f>COUNTIF(D:D,A1009)</f>
        <v>1</v>
      </c>
    </row>
    <row r="1010" spans="1:2">
      <c r="A1010" t="s">
        <v>3487</v>
      </c>
      <c r="B1010">
        <f>COUNTIF(D:D,A1010)</f>
        <v>1</v>
      </c>
    </row>
    <row r="1011" spans="1:2">
      <c r="A1011" t="s">
        <v>3488</v>
      </c>
      <c r="B1011">
        <f>COUNTIF(D:D,A1011)</f>
        <v>1</v>
      </c>
    </row>
    <row r="1012" spans="1:2">
      <c r="A1012" t="s">
        <v>3489</v>
      </c>
      <c r="B1012">
        <f>COUNTIF(D:D,A1012)</f>
        <v>1</v>
      </c>
    </row>
    <row r="1013" spans="1:2">
      <c r="A1013" t="s">
        <v>3490</v>
      </c>
      <c r="B1013">
        <f>COUNTIF(D:D,A1013)</f>
        <v>1</v>
      </c>
    </row>
    <row r="1014" spans="1:2">
      <c r="A1014" t="s">
        <v>3491</v>
      </c>
      <c r="B1014">
        <f>COUNTIF(D:D,A1014)</f>
        <v>1</v>
      </c>
    </row>
    <row r="1015" spans="1:2">
      <c r="A1015" t="s">
        <v>3492</v>
      </c>
      <c r="B1015">
        <f>COUNTIF(D:D,A1015)</f>
        <v>1</v>
      </c>
    </row>
    <row r="1016" spans="1:2">
      <c r="A1016" t="s">
        <v>3493</v>
      </c>
      <c r="B1016">
        <f>COUNTIF(D:D,A1016)</f>
        <v>1</v>
      </c>
    </row>
    <row r="1017" spans="1:2">
      <c r="A1017" t="s">
        <v>3494</v>
      </c>
      <c r="B1017">
        <f>COUNTIF(D:D,A1017)</f>
        <v>1</v>
      </c>
    </row>
    <row r="1018" spans="1:2">
      <c r="A1018" t="s">
        <v>3495</v>
      </c>
      <c r="B1018">
        <f>COUNTIF(D:D,A1018)</f>
        <v>1</v>
      </c>
    </row>
    <row r="1019" spans="1:2">
      <c r="A1019" t="s">
        <v>3496</v>
      </c>
      <c r="B1019">
        <f>COUNTIF(D:D,A1019)</f>
        <v>1</v>
      </c>
    </row>
    <row r="1020" spans="1:2">
      <c r="A1020" t="s">
        <v>3497</v>
      </c>
      <c r="B1020">
        <f>COUNTIF(D:D,A1020)</f>
        <v>1</v>
      </c>
    </row>
    <row r="1021" spans="1:2">
      <c r="A1021" t="s">
        <v>3498</v>
      </c>
      <c r="B1021">
        <f>COUNTIF(D:D,A1021)</f>
        <v>1</v>
      </c>
    </row>
    <row r="1022" spans="1:2">
      <c r="A1022" t="s">
        <v>3499</v>
      </c>
      <c r="B1022">
        <f>COUNTIF(D:D,A1022)</f>
        <v>1</v>
      </c>
    </row>
    <row r="1023" spans="1:2">
      <c r="A1023" t="s">
        <v>3500</v>
      </c>
      <c r="B1023">
        <f>COUNTIF(D:D,A1023)</f>
        <v>1</v>
      </c>
    </row>
    <row r="1024" spans="1:2">
      <c r="A1024" t="s">
        <v>3501</v>
      </c>
      <c r="B1024">
        <f>COUNTIF(D:D,A1024)</f>
        <v>1</v>
      </c>
    </row>
    <row r="1025" spans="1:2">
      <c r="A1025" t="s">
        <v>3502</v>
      </c>
      <c r="B1025">
        <f>COUNTIF(D:D,A1025)</f>
        <v>1</v>
      </c>
    </row>
    <row r="1026" spans="1:2">
      <c r="A1026" t="s">
        <v>3503</v>
      </c>
      <c r="B1026">
        <f>COUNTIF(D:D,A1026)</f>
        <v>1</v>
      </c>
    </row>
    <row r="1027" spans="1:2">
      <c r="A1027" t="s">
        <v>3504</v>
      </c>
      <c r="B1027">
        <f>COUNTIF(D:D,A1027)</f>
        <v>1</v>
      </c>
    </row>
    <row r="1028" spans="1:2">
      <c r="A1028" t="s">
        <v>3505</v>
      </c>
      <c r="B1028">
        <f>COUNTIF(D:D,A1028)</f>
        <v>1</v>
      </c>
    </row>
    <row r="1029" spans="1:2">
      <c r="A1029" t="s">
        <v>3506</v>
      </c>
      <c r="B1029">
        <f>COUNTIF(D:D,A1029)</f>
        <v>1</v>
      </c>
    </row>
    <row r="1030" spans="1:2">
      <c r="A1030" t="s">
        <v>3507</v>
      </c>
      <c r="B1030">
        <f>COUNTIF(D:D,A1030)</f>
        <v>1</v>
      </c>
    </row>
    <row r="1031" spans="1:2">
      <c r="A1031" t="s">
        <v>3508</v>
      </c>
      <c r="B1031">
        <f>COUNTIF(D:D,A1031)</f>
        <v>1</v>
      </c>
    </row>
    <row r="1032" spans="1:2">
      <c r="A1032" t="s">
        <v>3509</v>
      </c>
      <c r="B1032">
        <f>COUNTIF(D:D,A1032)</f>
        <v>1</v>
      </c>
    </row>
    <row r="1033" spans="1:2">
      <c r="A1033" t="s">
        <v>3510</v>
      </c>
      <c r="B1033">
        <f>COUNTIF(D:D,A1033)</f>
        <v>1</v>
      </c>
    </row>
    <row r="1034" spans="1:2">
      <c r="A1034" t="s">
        <v>3511</v>
      </c>
      <c r="B1034">
        <f>COUNTIF(D:D,A1034)</f>
        <v>1</v>
      </c>
    </row>
    <row r="1035" spans="1:2">
      <c r="A1035" t="s">
        <v>3512</v>
      </c>
      <c r="B1035">
        <f>COUNTIF(D:D,A1035)</f>
        <v>1</v>
      </c>
    </row>
    <row r="1036" spans="1:2">
      <c r="A1036" t="s">
        <v>3513</v>
      </c>
      <c r="B1036">
        <f>COUNTIF(D:D,A1036)</f>
        <v>1</v>
      </c>
    </row>
    <row r="1037" spans="1:2">
      <c r="A1037" t="s">
        <v>3514</v>
      </c>
      <c r="B1037">
        <f>COUNTIF(D:D,A1037)</f>
        <v>1</v>
      </c>
    </row>
    <row r="1038" spans="1:2">
      <c r="A1038" t="s">
        <v>3515</v>
      </c>
      <c r="B1038">
        <f>COUNTIF(D:D,A1038)</f>
        <v>1</v>
      </c>
    </row>
    <row r="1039" spans="1:2">
      <c r="A1039" t="s">
        <v>3516</v>
      </c>
      <c r="B1039">
        <f>COUNTIF(D:D,A1039)</f>
        <v>1</v>
      </c>
    </row>
    <row r="1040" spans="1:2">
      <c r="A1040" t="s">
        <v>3517</v>
      </c>
      <c r="B1040">
        <f>COUNTIF(D:D,A1040)</f>
        <v>1</v>
      </c>
    </row>
    <row r="1041" spans="1:2">
      <c r="A1041" t="s">
        <v>3518</v>
      </c>
      <c r="B1041">
        <f>COUNTIF(D:D,A1041)</f>
        <v>1</v>
      </c>
    </row>
    <row r="1042" spans="1:2">
      <c r="A1042" t="s">
        <v>3519</v>
      </c>
      <c r="B1042">
        <f>COUNTIF(D:D,A1042)</f>
        <v>1</v>
      </c>
    </row>
  </sheetData>
  <sortState xmlns:xlrd2="http://schemas.microsoft.com/office/spreadsheetml/2017/richdata2" ref="A2:B1042">
    <sortCondition ref="B3:B1042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6913-D742-40C3-BB93-7E95A8F4CE95}">
  <dimension ref="A2:J4"/>
  <sheetViews>
    <sheetView tabSelected="1" workbookViewId="0">
      <selection activeCell="I16" sqref="I16"/>
    </sheetView>
  </sheetViews>
  <sheetFormatPr defaultRowHeight="14.25"/>
  <cols>
    <col min="1" max="2" width="12.25" bestFit="1" customWidth="1"/>
    <col min="3" max="3" width="11.75" bestFit="1" customWidth="1"/>
    <col min="4" max="4" width="16.5" bestFit="1" customWidth="1"/>
    <col min="5" max="5" width="11.125" bestFit="1" customWidth="1"/>
    <col min="6" max="6" width="12.375" bestFit="1" customWidth="1"/>
    <col min="7" max="7" width="12.875" bestFit="1" customWidth="1"/>
    <col min="8" max="9" width="11.75" bestFit="1" customWidth="1"/>
    <col min="10" max="10" width="9.5" bestFit="1" customWidth="1"/>
  </cols>
  <sheetData>
    <row r="2" spans="1:10">
      <c r="B2" t="s">
        <v>316</v>
      </c>
      <c r="C2" t="s">
        <v>554</v>
      </c>
      <c r="D2" t="s">
        <v>717</v>
      </c>
      <c r="E2" t="s">
        <v>3520</v>
      </c>
      <c r="F2" t="s">
        <v>1057</v>
      </c>
      <c r="G2" t="s">
        <v>3521</v>
      </c>
      <c r="H2" t="s">
        <v>3522</v>
      </c>
      <c r="I2" t="s">
        <v>3523</v>
      </c>
      <c r="J2" t="s">
        <v>3524</v>
      </c>
    </row>
    <row r="3" spans="1:10">
      <c r="A3" t="s">
        <v>3525</v>
      </c>
      <c r="B3">
        <v>83.166899999999998</v>
      </c>
      <c r="C3">
        <v>84.147199999999998</v>
      </c>
      <c r="D3">
        <v>73.744799999999998</v>
      </c>
      <c r="E3">
        <v>73.883099999999999</v>
      </c>
      <c r="F3">
        <v>91.591899999999995</v>
      </c>
      <c r="G3">
        <v>75.032499999999999</v>
      </c>
      <c r="H3">
        <v>83.272400000000005</v>
      </c>
      <c r="I3">
        <v>80.2273</v>
      </c>
      <c r="J3">
        <v>80.633260000000007</v>
      </c>
    </row>
    <row r="4" spans="1:10">
      <c r="A4" t="s">
        <v>3526</v>
      </c>
      <c r="B4">
        <v>79.907899999999998</v>
      </c>
      <c r="C4">
        <v>87.291499999999999</v>
      </c>
      <c r="D4">
        <v>66.662999999999997</v>
      </c>
      <c r="E4">
        <v>74.306399999999996</v>
      </c>
      <c r="F4">
        <v>89.5779</v>
      </c>
      <c r="G4">
        <v>74.979500000000002</v>
      </c>
      <c r="H4">
        <v>79.003299999999996</v>
      </c>
      <c r="I4">
        <v>78.562600000000003</v>
      </c>
      <c r="J4">
        <v>78.786510000000007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F52B-ED67-406B-8207-7FC98B4D99FC}">
  <dimension ref="A1:G2053"/>
  <sheetViews>
    <sheetView workbookViewId="0">
      <selection activeCell="B3" sqref="B3"/>
    </sheetView>
  </sheetViews>
  <sheetFormatPr defaultRowHeight="14.25"/>
  <cols>
    <col min="1" max="1" width="32.125" bestFit="1" customWidth="1"/>
  </cols>
  <sheetData>
    <row r="1" spans="1:7">
      <c r="A1" s="4" t="s">
        <v>304</v>
      </c>
    </row>
    <row r="2" spans="1:7">
      <c r="A2" s="10" t="s">
        <v>327</v>
      </c>
      <c r="B2" t="str" cm="1">
        <f t="array" ref="B2">_xlfn.SWITCH(A2, "Rectum","Rectum","Sigma","LC","LC","LC","RC","RC","left","LC","right","RC","Left colon","LC","Right colon","RC","NA","NA","Multiple")</f>
        <v>Multiple</v>
      </c>
      <c r="D2" t="s">
        <v>321</v>
      </c>
      <c r="F2" t="s">
        <v>321</v>
      </c>
      <c r="G2">
        <f>COUNTIF(D:D,F2)</f>
        <v>162</v>
      </c>
    </row>
    <row r="3" spans="1:7">
      <c r="A3" s="10" t="s">
        <v>331</v>
      </c>
      <c r="B3" t="str" cm="1">
        <f t="array" ref="B3">_xlfn.SWITCH(A3, "Rectum","Rectum","Sigma","LC","LC","LC","RC","RC","left","LC","right","RC","Left colon","LC","Right colon","RC","NA","NA","Multiple")</f>
        <v>Rectum</v>
      </c>
      <c r="D3" t="s">
        <v>325</v>
      </c>
      <c r="F3" t="s">
        <v>325</v>
      </c>
      <c r="G3">
        <f t="shared" ref="G3:G6" si="0">COUNTIF(D:D,F3)</f>
        <v>157</v>
      </c>
    </row>
    <row r="4" spans="1:7">
      <c r="A4" s="10" t="s">
        <v>333</v>
      </c>
      <c r="B4" t="str" cm="1">
        <f t="array" ref="B4">_xlfn.SWITCH(A4, "Rectum","Rectum","Sigma","LC","LC","LC","RC","RC","left","LC","right","RC","Left colon","LC","Right colon","RC","NA","NA","Multiple")</f>
        <v>LC</v>
      </c>
      <c r="D4" t="s">
        <v>2460</v>
      </c>
      <c r="F4" t="s">
        <v>2460</v>
      </c>
      <c r="G4">
        <f t="shared" si="0"/>
        <v>17</v>
      </c>
    </row>
    <row r="5" spans="1:7">
      <c r="A5" s="10" t="s">
        <v>321</v>
      </c>
      <c r="B5" t="str" cm="1">
        <f t="array" ref="B5">_xlfn.SWITCH(A5, "Rectum","Rectum","Sigma","LC","LC","LC","RC","RC","left","LC","right","RC","Left colon","LC","Right colon","RC","NA","NA","Multiple")</f>
        <v>LC</v>
      </c>
      <c r="D5" t="s">
        <v>2460</v>
      </c>
      <c r="F5" t="s">
        <v>322</v>
      </c>
      <c r="G5">
        <f t="shared" si="0"/>
        <v>1525</v>
      </c>
    </row>
    <row r="6" spans="1:7">
      <c r="A6" s="10" t="s">
        <v>325</v>
      </c>
      <c r="B6" t="str" cm="1">
        <f t="array" ref="B6">_xlfn.SWITCH(A6, "Rectum","Rectum","Sigma","LC","LC","LC","RC","RC","left","LC","right","RC","Left colon","LC","Right colon","RC","NA","NA","Multiple")</f>
        <v>RC</v>
      </c>
      <c r="D6" t="s">
        <v>331</v>
      </c>
      <c r="F6" t="s">
        <v>331</v>
      </c>
      <c r="G6">
        <f t="shared" si="0"/>
        <v>191</v>
      </c>
    </row>
    <row r="7" spans="1:7">
      <c r="A7" s="10" t="s">
        <v>559</v>
      </c>
      <c r="B7" t="str" cm="1">
        <f t="array" ref="B7">_xlfn.SWITCH(A7, "Rectum","Rectum","Sigma","LC","LC","LC","RC","RC","left","LC","right","RC","Left colon","LC","Right colon","RC","NA","NA","Multiple")</f>
        <v>RC</v>
      </c>
      <c r="D7" t="s">
        <v>321</v>
      </c>
    </row>
    <row r="8" spans="1:7">
      <c r="A8" s="10" t="s">
        <v>561</v>
      </c>
      <c r="B8" t="str" cm="1">
        <f t="array" ref="B8">_xlfn.SWITCH(A8, "Rectum","Rectum","Sigma","LC","LC","LC","RC","RC","left","LC","right","RC","Left colon","LC","Right colon","RC","NA","NA","Multiple")</f>
        <v>LC</v>
      </c>
      <c r="D8" t="s">
        <v>331</v>
      </c>
    </row>
    <row r="9" spans="1:7">
      <c r="A9" s="10" t="s">
        <v>1059</v>
      </c>
      <c r="B9" t="str" cm="1">
        <f t="array" ref="B9">_xlfn.SWITCH(A9, "Rectum","Rectum","Sigma","LC","LC","LC","RC","RC","left","LC","right","RC","Left colon","LC","Right colon","RC","NA","NA","Multiple")</f>
        <v>Multiple</v>
      </c>
      <c r="D9" t="s">
        <v>321</v>
      </c>
    </row>
    <row r="10" spans="1:7">
      <c r="A10" s="10" t="s">
        <v>1153</v>
      </c>
      <c r="B10" t="str" cm="1">
        <f t="array" ref="B10">_xlfn.SWITCH(A10, "Rectum","Rectum","Sigma","LC","LC","LC","RC","RC","left","LC","right","RC","Left colon","LC","Right colon","RC","NA","NA","Multiple")</f>
        <v>LC</v>
      </c>
      <c r="D10" t="s">
        <v>321</v>
      </c>
    </row>
    <row r="11" spans="1:7">
      <c r="A11" s="10" t="s">
        <v>1157</v>
      </c>
      <c r="B11" t="str" cm="1">
        <f t="array" ref="B11">_xlfn.SWITCH(A11, "Rectum","Rectum","Sigma","LC","LC","LC","RC","RC","left","LC","right","RC","Left colon","LC","Right colon","RC","NA","NA","Multiple")</f>
        <v>RC</v>
      </c>
      <c r="D11" t="s">
        <v>321</v>
      </c>
    </row>
    <row r="12" spans="1:7">
      <c r="A12" s="10" t="s">
        <v>1167</v>
      </c>
      <c r="B12" t="str" cm="1">
        <f t="array" ref="B12">_xlfn.SWITCH(A12, "Rectum","Rectum","Sigma","LC","LC","LC","RC","RC","left","LC","right","RC","Left colon","LC","Right colon","RC","NA","NA","Multiple")</f>
        <v>Multiple</v>
      </c>
      <c r="D12" t="s">
        <v>2460</v>
      </c>
    </row>
    <row r="13" spans="1:7">
      <c r="A13" s="10" t="s">
        <v>1210</v>
      </c>
      <c r="B13" t="str" cm="1">
        <f t="array" ref="B13">_xlfn.SWITCH(A13, "Rectum","Rectum","Sigma","LC","LC","LC","RC","RC","left","LC","right","RC","Left colon","LC","Right colon","RC","NA","NA","Multiple")</f>
        <v>Multiple</v>
      </c>
      <c r="D13" t="s">
        <v>325</v>
      </c>
    </row>
    <row r="14" spans="1:7">
      <c r="A14" s="10" t="s">
        <v>1324</v>
      </c>
      <c r="B14" t="str" cm="1">
        <f t="array" ref="B14">_xlfn.SWITCH(A14, "Rectum","Rectum","Sigma","LC","LC","LC","RC","RC","left","LC","right","RC","Left colon","LC","Right colon","RC","NA","NA","Multiple")</f>
        <v>Multiple</v>
      </c>
      <c r="D14" t="s">
        <v>331</v>
      </c>
    </row>
    <row r="15" spans="1:7">
      <c r="A15" s="10" t="s">
        <v>1443</v>
      </c>
      <c r="B15" t="str" cm="1">
        <f t="array" ref="B15">_xlfn.SWITCH(A15, "Rectum","Rectum","Sigma","LC","LC","LC","RC","RC","left","LC","right","RC","Left colon","LC","Right colon","RC","NA","NA","Multiple")</f>
        <v>Multiple</v>
      </c>
      <c r="D15" t="s">
        <v>321</v>
      </c>
    </row>
    <row r="16" spans="1:7">
      <c r="D16" t="s">
        <v>331</v>
      </c>
    </row>
    <row r="17" spans="4:4">
      <c r="D17" t="s">
        <v>325</v>
      </c>
    </row>
    <row r="18" spans="4:4">
      <c r="D18" t="s">
        <v>321</v>
      </c>
    </row>
    <row r="19" spans="4:4">
      <c r="D19" t="s">
        <v>321</v>
      </c>
    </row>
    <row r="20" spans="4:4">
      <c r="D20" t="s">
        <v>331</v>
      </c>
    </row>
    <row r="21" spans="4:4">
      <c r="D21" t="s">
        <v>325</v>
      </c>
    </row>
    <row r="22" spans="4:4">
      <c r="D22" t="s">
        <v>2460</v>
      </c>
    </row>
    <row r="23" spans="4:4">
      <c r="D23" t="s">
        <v>325</v>
      </c>
    </row>
    <row r="24" spans="4:4">
      <c r="D24" t="s">
        <v>325</v>
      </c>
    </row>
    <row r="25" spans="4:4">
      <c r="D25" t="s">
        <v>321</v>
      </c>
    </row>
    <row r="26" spans="4:4">
      <c r="D26" t="s">
        <v>321</v>
      </c>
    </row>
    <row r="27" spans="4:4">
      <c r="D27" t="s">
        <v>321</v>
      </c>
    </row>
    <row r="28" spans="4:4">
      <c r="D28" t="s">
        <v>325</v>
      </c>
    </row>
    <row r="29" spans="4:4">
      <c r="D29" t="s">
        <v>325</v>
      </c>
    </row>
    <row r="30" spans="4:4">
      <c r="D30" t="s">
        <v>325</v>
      </c>
    </row>
    <row r="31" spans="4:4">
      <c r="D31" t="s">
        <v>2460</v>
      </c>
    </row>
    <row r="32" spans="4:4">
      <c r="D32" t="s">
        <v>325</v>
      </c>
    </row>
    <row r="33" spans="4:4">
      <c r="D33" t="s">
        <v>321</v>
      </c>
    </row>
    <row r="34" spans="4:4">
      <c r="D34" t="s">
        <v>331</v>
      </c>
    </row>
    <row r="35" spans="4:4">
      <c r="D35" t="s">
        <v>325</v>
      </c>
    </row>
    <row r="36" spans="4:4">
      <c r="D36" t="s">
        <v>321</v>
      </c>
    </row>
    <row r="37" spans="4:4">
      <c r="D37" t="s">
        <v>321</v>
      </c>
    </row>
    <row r="38" spans="4:4">
      <c r="D38" t="s">
        <v>325</v>
      </c>
    </row>
    <row r="39" spans="4:4">
      <c r="D39" t="s">
        <v>321</v>
      </c>
    </row>
    <row r="40" spans="4:4">
      <c r="D40" t="s">
        <v>321</v>
      </c>
    </row>
    <row r="41" spans="4:4">
      <c r="D41" t="s">
        <v>2460</v>
      </c>
    </row>
    <row r="42" spans="4:4">
      <c r="D42" t="s">
        <v>331</v>
      </c>
    </row>
    <row r="43" spans="4:4">
      <c r="D43" t="s">
        <v>321</v>
      </c>
    </row>
    <row r="44" spans="4:4">
      <c r="D44" t="s">
        <v>325</v>
      </c>
    </row>
    <row r="45" spans="4:4">
      <c r="D45" t="s">
        <v>321</v>
      </c>
    </row>
    <row r="46" spans="4:4">
      <c r="D46" t="s">
        <v>331</v>
      </c>
    </row>
    <row r="47" spans="4:4">
      <c r="D47" t="s">
        <v>331</v>
      </c>
    </row>
    <row r="48" spans="4:4">
      <c r="D48" t="s">
        <v>325</v>
      </c>
    </row>
    <row r="49" spans="4:4">
      <c r="D49" t="s">
        <v>321</v>
      </c>
    </row>
    <row r="50" spans="4:4">
      <c r="D50" t="s">
        <v>321</v>
      </c>
    </row>
    <row r="51" spans="4:4">
      <c r="D51" t="s">
        <v>321</v>
      </c>
    </row>
    <row r="52" spans="4:4">
      <c r="D52" t="s">
        <v>321</v>
      </c>
    </row>
    <row r="53" spans="4:4">
      <c r="D53" t="s">
        <v>325</v>
      </c>
    </row>
    <row r="54" spans="4:4">
      <c r="D54" t="s">
        <v>325</v>
      </c>
    </row>
    <row r="55" spans="4:4">
      <c r="D55" t="s">
        <v>321</v>
      </c>
    </row>
    <row r="56" spans="4:4">
      <c r="D56" t="s">
        <v>321</v>
      </c>
    </row>
    <row r="57" spans="4:4">
      <c r="D57" t="s">
        <v>321</v>
      </c>
    </row>
    <row r="58" spans="4:4">
      <c r="D58" t="s">
        <v>321</v>
      </c>
    </row>
    <row r="59" spans="4:4">
      <c r="D59" t="s">
        <v>325</v>
      </c>
    </row>
    <row r="60" spans="4:4">
      <c r="D60" t="s">
        <v>321</v>
      </c>
    </row>
    <row r="61" spans="4:4">
      <c r="D61" t="s">
        <v>325</v>
      </c>
    </row>
    <row r="62" spans="4:4">
      <c r="D62" t="s">
        <v>321</v>
      </c>
    </row>
    <row r="63" spans="4:4">
      <c r="D63" t="s">
        <v>321</v>
      </c>
    </row>
    <row r="64" spans="4:4">
      <c r="D64" t="s">
        <v>321</v>
      </c>
    </row>
    <row r="65" spans="4:4">
      <c r="D65" t="s">
        <v>325</v>
      </c>
    </row>
    <row r="66" spans="4:4">
      <c r="D66" t="s">
        <v>331</v>
      </c>
    </row>
    <row r="67" spans="4:4">
      <c r="D67" t="s">
        <v>321</v>
      </c>
    </row>
    <row r="68" spans="4:4">
      <c r="D68" t="s">
        <v>325</v>
      </c>
    </row>
    <row r="69" spans="4:4">
      <c r="D69" t="s">
        <v>321</v>
      </c>
    </row>
    <row r="70" spans="4:4">
      <c r="D70" t="s">
        <v>321</v>
      </c>
    </row>
    <row r="71" spans="4:4">
      <c r="D71" t="s">
        <v>321</v>
      </c>
    </row>
    <row r="72" spans="4:4">
      <c r="D72" t="s">
        <v>325</v>
      </c>
    </row>
    <row r="73" spans="4:4">
      <c r="D73" t="s">
        <v>321</v>
      </c>
    </row>
    <row r="74" spans="4:4">
      <c r="D74" t="s">
        <v>321</v>
      </c>
    </row>
    <row r="75" spans="4:4">
      <c r="D75" t="s">
        <v>331</v>
      </c>
    </row>
    <row r="76" spans="4:4">
      <c r="D76" t="s">
        <v>325</v>
      </c>
    </row>
    <row r="77" spans="4:4">
      <c r="D77" t="s">
        <v>321</v>
      </c>
    </row>
    <row r="78" spans="4:4">
      <c r="D78" t="s">
        <v>325</v>
      </c>
    </row>
    <row r="79" spans="4:4">
      <c r="D79" t="s">
        <v>331</v>
      </c>
    </row>
    <row r="80" spans="4:4">
      <c r="D80" t="s">
        <v>321</v>
      </c>
    </row>
    <row r="81" spans="4:4">
      <c r="D81" t="s">
        <v>325</v>
      </c>
    </row>
    <row r="82" spans="4:4">
      <c r="D82" t="s">
        <v>321</v>
      </c>
    </row>
    <row r="83" spans="4:4">
      <c r="D83" t="s">
        <v>325</v>
      </c>
    </row>
    <row r="84" spans="4:4">
      <c r="D84" t="s">
        <v>331</v>
      </c>
    </row>
    <row r="85" spans="4:4">
      <c r="D85" t="s">
        <v>325</v>
      </c>
    </row>
    <row r="86" spans="4:4">
      <c r="D86" t="s">
        <v>321</v>
      </c>
    </row>
    <row r="87" spans="4:4">
      <c r="D87" t="s">
        <v>331</v>
      </c>
    </row>
    <row r="88" spans="4:4">
      <c r="D88" t="s">
        <v>325</v>
      </c>
    </row>
    <row r="89" spans="4:4">
      <c r="D89" t="s">
        <v>321</v>
      </c>
    </row>
    <row r="90" spans="4:4">
      <c r="D90" t="s">
        <v>331</v>
      </c>
    </row>
    <row r="91" spans="4:4">
      <c r="D91" t="s">
        <v>321</v>
      </c>
    </row>
    <row r="92" spans="4:4">
      <c r="D92" t="s">
        <v>325</v>
      </c>
    </row>
    <row r="93" spans="4:4">
      <c r="D93" t="s">
        <v>321</v>
      </c>
    </row>
    <row r="94" spans="4:4">
      <c r="D94" t="s">
        <v>325</v>
      </c>
    </row>
    <row r="95" spans="4:4">
      <c r="D95" t="s">
        <v>321</v>
      </c>
    </row>
    <row r="96" spans="4:4">
      <c r="D96" t="s">
        <v>321</v>
      </c>
    </row>
    <row r="97" spans="4:4">
      <c r="D97" t="s">
        <v>325</v>
      </c>
    </row>
    <row r="98" spans="4:4">
      <c r="D98" t="s">
        <v>325</v>
      </c>
    </row>
    <row r="99" spans="4:4">
      <c r="D99" t="s">
        <v>321</v>
      </c>
    </row>
    <row r="100" spans="4:4">
      <c r="D100" t="s">
        <v>325</v>
      </c>
    </row>
    <row r="101" spans="4:4">
      <c r="D101" t="s">
        <v>331</v>
      </c>
    </row>
    <row r="102" spans="4:4">
      <c r="D102" t="s">
        <v>321</v>
      </c>
    </row>
    <row r="103" spans="4:4">
      <c r="D103" t="s">
        <v>331</v>
      </c>
    </row>
    <row r="104" spans="4:4">
      <c r="D104" t="s">
        <v>325</v>
      </c>
    </row>
    <row r="105" spans="4:4">
      <c r="D105" t="s">
        <v>331</v>
      </c>
    </row>
    <row r="106" spans="4:4">
      <c r="D106" t="s">
        <v>321</v>
      </c>
    </row>
    <row r="107" spans="4:4">
      <c r="D107" t="s">
        <v>325</v>
      </c>
    </row>
    <row r="108" spans="4:4">
      <c r="D108" t="s">
        <v>321</v>
      </c>
    </row>
    <row r="109" spans="4:4">
      <c r="D109" t="s">
        <v>325</v>
      </c>
    </row>
    <row r="110" spans="4:4">
      <c r="D110" t="s">
        <v>321</v>
      </c>
    </row>
    <row r="111" spans="4:4">
      <c r="D111" t="s">
        <v>321</v>
      </c>
    </row>
    <row r="112" spans="4:4">
      <c r="D112" t="s">
        <v>331</v>
      </c>
    </row>
    <row r="113" spans="4:4">
      <c r="D113" t="s">
        <v>331</v>
      </c>
    </row>
    <row r="114" spans="4:4">
      <c r="D114" t="s">
        <v>331</v>
      </c>
    </row>
    <row r="115" spans="4:4">
      <c r="D115" t="s">
        <v>331</v>
      </c>
    </row>
    <row r="116" spans="4:4">
      <c r="D116" t="s">
        <v>321</v>
      </c>
    </row>
    <row r="117" spans="4:4">
      <c r="D117" t="s">
        <v>331</v>
      </c>
    </row>
    <row r="118" spans="4:4">
      <c r="D118" t="s">
        <v>321</v>
      </c>
    </row>
    <row r="119" spans="4:4">
      <c r="D119" t="s">
        <v>331</v>
      </c>
    </row>
    <row r="120" spans="4:4">
      <c r="D120" t="s">
        <v>331</v>
      </c>
    </row>
    <row r="121" spans="4:4">
      <c r="D121" t="s">
        <v>331</v>
      </c>
    </row>
    <row r="122" spans="4:4">
      <c r="D122" t="s">
        <v>321</v>
      </c>
    </row>
    <row r="123" spans="4:4">
      <c r="D123" t="s">
        <v>325</v>
      </c>
    </row>
    <row r="124" spans="4:4">
      <c r="D124" t="s">
        <v>321</v>
      </c>
    </row>
    <row r="125" spans="4:4">
      <c r="D125" t="s">
        <v>321</v>
      </c>
    </row>
    <row r="126" spans="4:4">
      <c r="D126" t="s">
        <v>331</v>
      </c>
    </row>
    <row r="127" spans="4:4">
      <c r="D127" t="s">
        <v>325</v>
      </c>
    </row>
    <row r="128" spans="4:4">
      <c r="D128" t="s">
        <v>321</v>
      </c>
    </row>
    <row r="129" spans="4:4">
      <c r="D129" t="s">
        <v>331</v>
      </c>
    </row>
    <row r="130" spans="4:4">
      <c r="D130" t="s">
        <v>325</v>
      </c>
    </row>
    <row r="131" spans="4:4">
      <c r="D131" t="s">
        <v>321</v>
      </c>
    </row>
    <row r="132" spans="4:4">
      <c r="D132" t="s">
        <v>325</v>
      </c>
    </row>
    <row r="133" spans="4:4">
      <c r="D133" t="s">
        <v>325</v>
      </c>
    </row>
    <row r="134" spans="4:4">
      <c r="D134" t="s">
        <v>322</v>
      </c>
    </row>
    <row r="135" spans="4:4">
      <c r="D135" t="s">
        <v>322</v>
      </c>
    </row>
    <row r="136" spans="4:4">
      <c r="D136" t="s">
        <v>322</v>
      </c>
    </row>
    <row r="137" spans="4:4">
      <c r="D137" t="s">
        <v>322</v>
      </c>
    </row>
    <row r="138" spans="4:4">
      <c r="D138" t="s">
        <v>322</v>
      </c>
    </row>
    <row r="139" spans="4:4">
      <c r="D139" t="s">
        <v>322</v>
      </c>
    </row>
    <row r="140" spans="4:4">
      <c r="D140" t="s">
        <v>322</v>
      </c>
    </row>
    <row r="141" spans="4:4">
      <c r="D141" t="s">
        <v>322</v>
      </c>
    </row>
    <row r="142" spans="4:4">
      <c r="D142" t="s">
        <v>322</v>
      </c>
    </row>
    <row r="143" spans="4:4">
      <c r="D143" t="s">
        <v>322</v>
      </c>
    </row>
    <row r="144" spans="4:4">
      <c r="D144" t="s">
        <v>322</v>
      </c>
    </row>
    <row r="145" spans="4:4">
      <c r="D145" t="s">
        <v>322</v>
      </c>
    </row>
    <row r="146" spans="4:4">
      <c r="D146" t="s">
        <v>322</v>
      </c>
    </row>
    <row r="147" spans="4:4">
      <c r="D147" t="s">
        <v>322</v>
      </c>
    </row>
    <row r="148" spans="4:4">
      <c r="D148" t="s">
        <v>322</v>
      </c>
    </row>
    <row r="149" spans="4:4">
      <c r="D149" t="s">
        <v>322</v>
      </c>
    </row>
    <row r="150" spans="4:4">
      <c r="D150" t="s">
        <v>322</v>
      </c>
    </row>
    <row r="151" spans="4:4">
      <c r="D151" t="s">
        <v>322</v>
      </c>
    </row>
    <row r="152" spans="4:4">
      <c r="D152" t="s">
        <v>322</v>
      </c>
    </row>
    <row r="153" spans="4:4">
      <c r="D153" t="s">
        <v>322</v>
      </c>
    </row>
    <row r="154" spans="4:4">
      <c r="D154" t="s">
        <v>322</v>
      </c>
    </row>
    <row r="155" spans="4:4">
      <c r="D155" t="s">
        <v>322</v>
      </c>
    </row>
    <row r="156" spans="4:4">
      <c r="D156" t="s">
        <v>322</v>
      </c>
    </row>
    <row r="157" spans="4:4">
      <c r="D157" t="s">
        <v>322</v>
      </c>
    </row>
    <row r="158" spans="4:4">
      <c r="D158" t="s">
        <v>322</v>
      </c>
    </row>
    <row r="159" spans="4:4">
      <c r="D159" t="s">
        <v>322</v>
      </c>
    </row>
    <row r="160" spans="4:4">
      <c r="D160" t="s">
        <v>322</v>
      </c>
    </row>
    <row r="161" spans="4:4">
      <c r="D161" t="s">
        <v>322</v>
      </c>
    </row>
    <row r="162" spans="4:4">
      <c r="D162" t="s">
        <v>322</v>
      </c>
    </row>
    <row r="163" spans="4:4">
      <c r="D163" t="s">
        <v>322</v>
      </c>
    </row>
    <row r="164" spans="4:4">
      <c r="D164" t="s">
        <v>322</v>
      </c>
    </row>
    <row r="165" spans="4:4">
      <c r="D165" t="s">
        <v>322</v>
      </c>
    </row>
    <row r="166" spans="4:4">
      <c r="D166" t="s">
        <v>322</v>
      </c>
    </row>
    <row r="167" spans="4:4">
      <c r="D167" t="s">
        <v>322</v>
      </c>
    </row>
    <row r="168" spans="4:4">
      <c r="D168" t="s">
        <v>322</v>
      </c>
    </row>
    <row r="169" spans="4:4">
      <c r="D169" t="s">
        <v>322</v>
      </c>
    </row>
    <row r="170" spans="4:4">
      <c r="D170" t="s">
        <v>322</v>
      </c>
    </row>
    <row r="171" spans="4:4">
      <c r="D171" t="s">
        <v>322</v>
      </c>
    </row>
    <row r="172" spans="4:4">
      <c r="D172" t="s">
        <v>322</v>
      </c>
    </row>
    <row r="173" spans="4:4">
      <c r="D173" t="s">
        <v>322</v>
      </c>
    </row>
    <row r="174" spans="4:4">
      <c r="D174" t="s">
        <v>322</v>
      </c>
    </row>
    <row r="175" spans="4:4">
      <c r="D175" t="s">
        <v>322</v>
      </c>
    </row>
    <row r="176" spans="4:4">
      <c r="D176" t="s">
        <v>322</v>
      </c>
    </row>
    <row r="177" spans="4:4">
      <c r="D177" t="s">
        <v>322</v>
      </c>
    </row>
    <row r="178" spans="4:4">
      <c r="D178" t="s">
        <v>322</v>
      </c>
    </row>
    <row r="179" spans="4:4">
      <c r="D179" t="s">
        <v>322</v>
      </c>
    </row>
    <row r="180" spans="4:4">
      <c r="D180" t="s">
        <v>322</v>
      </c>
    </row>
    <row r="181" spans="4:4">
      <c r="D181" t="s">
        <v>322</v>
      </c>
    </row>
    <row r="182" spans="4:4">
      <c r="D182" t="s">
        <v>322</v>
      </c>
    </row>
    <row r="183" spans="4:4">
      <c r="D183" t="s">
        <v>322</v>
      </c>
    </row>
    <row r="184" spans="4:4">
      <c r="D184" t="s">
        <v>322</v>
      </c>
    </row>
    <row r="185" spans="4:4">
      <c r="D185" t="s">
        <v>322</v>
      </c>
    </row>
    <row r="186" spans="4:4">
      <c r="D186" t="s">
        <v>322</v>
      </c>
    </row>
    <row r="187" spans="4:4">
      <c r="D187" t="s">
        <v>322</v>
      </c>
    </row>
    <row r="188" spans="4:4">
      <c r="D188" t="s">
        <v>322</v>
      </c>
    </row>
    <row r="189" spans="4:4">
      <c r="D189" t="s">
        <v>322</v>
      </c>
    </row>
    <row r="190" spans="4:4">
      <c r="D190" t="s">
        <v>322</v>
      </c>
    </row>
    <row r="191" spans="4:4">
      <c r="D191" t="s">
        <v>322</v>
      </c>
    </row>
    <row r="192" spans="4:4">
      <c r="D192" t="s">
        <v>322</v>
      </c>
    </row>
    <row r="193" spans="4:4">
      <c r="D193" t="s">
        <v>322</v>
      </c>
    </row>
    <row r="194" spans="4:4">
      <c r="D194" t="s">
        <v>322</v>
      </c>
    </row>
    <row r="195" spans="4:4">
      <c r="D195" t="s">
        <v>322</v>
      </c>
    </row>
    <row r="196" spans="4:4">
      <c r="D196" t="s">
        <v>322</v>
      </c>
    </row>
    <row r="197" spans="4:4">
      <c r="D197" t="s">
        <v>322</v>
      </c>
    </row>
    <row r="198" spans="4:4">
      <c r="D198" t="s">
        <v>322</v>
      </c>
    </row>
    <row r="199" spans="4:4">
      <c r="D199" t="s">
        <v>322</v>
      </c>
    </row>
    <row r="200" spans="4:4">
      <c r="D200" t="s">
        <v>331</v>
      </c>
    </row>
    <row r="201" spans="4:4">
      <c r="D201" t="s">
        <v>325</v>
      </c>
    </row>
    <row r="202" spans="4:4">
      <c r="D202" t="s">
        <v>321</v>
      </c>
    </row>
    <row r="203" spans="4:4">
      <c r="D203" t="s">
        <v>321</v>
      </c>
    </row>
    <row r="204" spans="4:4">
      <c r="D204" t="s">
        <v>325</v>
      </c>
    </row>
    <row r="205" spans="4:4">
      <c r="D205" t="s">
        <v>331</v>
      </c>
    </row>
    <row r="206" spans="4:4">
      <c r="D206" t="s">
        <v>321</v>
      </c>
    </row>
    <row r="207" spans="4:4">
      <c r="D207" t="s">
        <v>325</v>
      </c>
    </row>
    <row r="208" spans="4:4">
      <c r="D208" t="s">
        <v>325</v>
      </c>
    </row>
    <row r="209" spans="4:4">
      <c r="D209" t="s">
        <v>321</v>
      </c>
    </row>
    <row r="210" spans="4:4">
      <c r="D210" t="s">
        <v>321</v>
      </c>
    </row>
    <row r="211" spans="4:4">
      <c r="D211" t="s">
        <v>331</v>
      </c>
    </row>
    <row r="212" spans="4:4">
      <c r="D212" t="s">
        <v>331</v>
      </c>
    </row>
    <row r="213" spans="4:4">
      <c r="D213" t="s">
        <v>325</v>
      </c>
    </row>
    <row r="214" spans="4:4">
      <c r="D214" t="s">
        <v>331</v>
      </c>
    </row>
    <row r="215" spans="4:4">
      <c r="D215" t="s">
        <v>331</v>
      </c>
    </row>
    <row r="216" spans="4:4">
      <c r="D216" t="s">
        <v>325</v>
      </c>
    </row>
    <row r="217" spans="4:4">
      <c r="D217" t="s">
        <v>325</v>
      </c>
    </row>
    <row r="218" spans="4:4">
      <c r="D218" t="s">
        <v>321</v>
      </c>
    </row>
    <row r="219" spans="4:4">
      <c r="D219" t="s">
        <v>325</v>
      </c>
    </row>
    <row r="220" spans="4:4">
      <c r="D220" t="s">
        <v>321</v>
      </c>
    </row>
    <row r="221" spans="4:4">
      <c r="D221" t="s">
        <v>321</v>
      </c>
    </row>
    <row r="222" spans="4:4">
      <c r="D222" t="s">
        <v>321</v>
      </c>
    </row>
    <row r="223" spans="4:4">
      <c r="D223" t="s">
        <v>321</v>
      </c>
    </row>
    <row r="224" spans="4:4">
      <c r="D224" t="s">
        <v>325</v>
      </c>
    </row>
    <row r="225" spans="4:4">
      <c r="D225" t="s">
        <v>331</v>
      </c>
    </row>
    <row r="226" spans="4:4">
      <c r="D226" t="s">
        <v>325</v>
      </c>
    </row>
    <row r="227" spans="4:4">
      <c r="D227" t="s">
        <v>321</v>
      </c>
    </row>
    <row r="228" spans="4:4">
      <c r="D228" t="s">
        <v>331</v>
      </c>
    </row>
    <row r="229" spans="4:4">
      <c r="D229" t="s">
        <v>331</v>
      </c>
    </row>
    <row r="230" spans="4:4">
      <c r="D230" t="s">
        <v>331</v>
      </c>
    </row>
    <row r="231" spans="4:4">
      <c r="D231" t="s">
        <v>321</v>
      </c>
    </row>
    <row r="232" spans="4:4">
      <c r="D232" t="s">
        <v>325</v>
      </c>
    </row>
    <row r="233" spans="4:4">
      <c r="D233" t="s">
        <v>331</v>
      </c>
    </row>
    <row r="234" spans="4:4">
      <c r="D234" t="s">
        <v>331</v>
      </c>
    </row>
    <row r="235" spans="4:4">
      <c r="D235" t="s">
        <v>325</v>
      </c>
    </row>
    <row r="236" spans="4:4">
      <c r="D236" t="s">
        <v>331</v>
      </c>
    </row>
    <row r="237" spans="4:4">
      <c r="D237" t="s">
        <v>321</v>
      </c>
    </row>
    <row r="238" spans="4:4">
      <c r="D238" t="s">
        <v>331</v>
      </c>
    </row>
    <row r="239" spans="4:4">
      <c r="D239" t="s">
        <v>331</v>
      </c>
    </row>
    <row r="240" spans="4:4">
      <c r="D240" t="s">
        <v>321</v>
      </c>
    </row>
    <row r="241" spans="4:4">
      <c r="D241" t="s">
        <v>325</v>
      </c>
    </row>
    <row r="242" spans="4:4">
      <c r="D242" t="s">
        <v>325</v>
      </c>
    </row>
    <row r="243" spans="4:4">
      <c r="D243" t="s">
        <v>321</v>
      </c>
    </row>
    <row r="244" spans="4:4">
      <c r="D244" t="s">
        <v>322</v>
      </c>
    </row>
    <row r="245" spans="4:4">
      <c r="D245" t="s">
        <v>322</v>
      </c>
    </row>
    <row r="246" spans="4:4">
      <c r="D246" t="s">
        <v>322</v>
      </c>
    </row>
    <row r="247" spans="4:4">
      <c r="D247" t="s">
        <v>331</v>
      </c>
    </row>
    <row r="248" spans="4:4">
      <c r="D248" t="s">
        <v>331</v>
      </c>
    </row>
    <row r="249" spans="4:4">
      <c r="D249" t="s">
        <v>331</v>
      </c>
    </row>
    <row r="250" spans="4:4">
      <c r="D250" t="s">
        <v>331</v>
      </c>
    </row>
    <row r="251" spans="4:4">
      <c r="D251" t="s">
        <v>325</v>
      </c>
    </row>
    <row r="252" spans="4:4">
      <c r="D252" t="s">
        <v>325</v>
      </c>
    </row>
    <row r="253" spans="4:4">
      <c r="D253" t="s">
        <v>331</v>
      </c>
    </row>
    <row r="254" spans="4:4">
      <c r="D254" t="s">
        <v>325</v>
      </c>
    </row>
    <row r="255" spans="4:4">
      <c r="D255" t="s">
        <v>325</v>
      </c>
    </row>
    <row r="256" spans="4:4">
      <c r="D256" t="s">
        <v>331</v>
      </c>
    </row>
    <row r="257" spans="4:4">
      <c r="D257" t="s">
        <v>331</v>
      </c>
    </row>
    <row r="258" spans="4:4">
      <c r="D258" t="s">
        <v>321</v>
      </c>
    </row>
    <row r="259" spans="4:4">
      <c r="D259" t="s">
        <v>321</v>
      </c>
    </row>
    <row r="260" spans="4:4">
      <c r="D260" t="s">
        <v>331</v>
      </c>
    </row>
    <row r="261" spans="4:4">
      <c r="D261" t="s">
        <v>321</v>
      </c>
    </row>
    <row r="262" spans="4:4">
      <c r="D262" t="s">
        <v>331</v>
      </c>
    </row>
    <row r="263" spans="4:4">
      <c r="D263" t="s">
        <v>321</v>
      </c>
    </row>
    <row r="264" spans="4:4">
      <c r="D264" t="s">
        <v>321</v>
      </c>
    </row>
    <row r="265" spans="4:4">
      <c r="D265" t="s">
        <v>321</v>
      </c>
    </row>
    <row r="266" spans="4:4">
      <c r="D266" t="s">
        <v>331</v>
      </c>
    </row>
    <row r="267" spans="4:4">
      <c r="D267" t="s">
        <v>321</v>
      </c>
    </row>
    <row r="268" spans="4:4">
      <c r="D268" t="s">
        <v>331</v>
      </c>
    </row>
    <row r="269" spans="4:4">
      <c r="D269" t="s">
        <v>331</v>
      </c>
    </row>
    <row r="270" spans="4:4">
      <c r="D270" t="s">
        <v>331</v>
      </c>
    </row>
    <row r="271" spans="4:4">
      <c r="D271" t="s">
        <v>331</v>
      </c>
    </row>
    <row r="272" spans="4:4">
      <c r="D272" t="s">
        <v>331</v>
      </c>
    </row>
    <row r="273" spans="4:4">
      <c r="D273" t="s">
        <v>325</v>
      </c>
    </row>
    <row r="274" spans="4:4">
      <c r="D274" t="s">
        <v>331</v>
      </c>
    </row>
    <row r="275" spans="4:4">
      <c r="D275" t="s">
        <v>331</v>
      </c>
    </row>
    <row r="276" spans="4:4">
      <c r="D276" t="s">
        <v>331</v>
      </c>
    </row>
    <row r="277" spans="4:4">
      <c r="D277" t="s">
        <v>331</v>
      </c>
    </row>
    <row r="278" spans="4:4">
      <c r="D278" t="s">
        <v>331</v>
      </c>
    </row>
    <row r="279" spans="4:4">
      <c r="D279" t="s">
        <v>331</v>
      </c>
    </row>
    <row r="280" spans="4:4">
      <c r="D280" t="s">
        <v>325</v>
      </c>
    </row>
    <row r="281" spans="4:4">
      <c r="D281" t="s">
        <v>321</v>
      </c>
    </row>
    <row r="282" spans="4:4">
      <c r="D282" t="s">
        <v>331</v>
      </c>
    </row>
    <row r="283" spans="4:4">
      <c r="D283" t="s">
        <v>331</v>
      </c>
    </row>
    <row r="284" spans="4:4">
      <c r="D284" t="s">
        <v>321</v>
      </c>
    </row>
    <row r="285" spans="4:4">
      <c r="D285" t="s">
        <v>321</v>
      </c>
    </row>
    <row r="286" spans="4:4">
      <c r="D286" t="s">
        <v>321</v>
      </c>
    </row>
    <row r="287" spans="4:4">
      <c r="D287" t="s">
        <v>331</v>
      </c>
    </row>
    <row r="288" spans="4:4">
      <c r="D288" t="s">
        <v>331</v>
      </c>
    </row>
    <row r="289" spans="4:4">
      <c r="D289" t="s">
        <v>331</v>
      </c>
    </row>
    <row r="290" spans="4:4">
      <c r="D290" t="s">
        <v>331</v>
      </c>
    </row>
    <row r="291" spans="4:4">
      <c r="D291" t="s">
        <v>325</v>
      </c>
    </row>
    <row r="292" spans="4:4">
      <c r="D292" t="s">
        <v>325</v>
      </c>
    </row>
    <row r="293" spans="4:4">
      <c r="D293" t="s">
        <v>322</v>
      </c>
    </row>
    <row r="294" spans="4:4">
      <c r="D294" t="s">
        <v>322</v>
      </c>
    </row>
    <row r="295" spans="4:4">
      <c r="D295" t="s">
        <v>322</v>
      </c>
    </row>
    <row r="296" spans="4:4">
      <c r="D296" t="s">
        <v>322</v>
      </c>
    </row>
    <row r="297" spans="4:4">
      <c r="D297" t="s">
        <v>322</v>
      </c>
    </row>
    <row r="298" spans="4:4">
      <c r="D298" t="s">
        <v>322</v>
      </c>
    </row>
    <row r="299" spans="4:4">
      <c r="D299" t="s">
        <v>322</v>
      </c>
    </row>
    <row r="300" spans="4:4">
      <c r="D300" t="s">
        <v>322</v>
      </c>
    </row>
    <row r="301" spans="4:4">
      <c r="D301" t="s">
        <v>322</v>
      </c>
    </row>
    <row r="302" spans="4:4">
      <c r="D302" t="s">
        <v>322</v>
      </c>
    </row>
    <row r="303" spans="4:4">
      <c r="D303" t="s">
        <v>322</v>
      </c>
    </row>
    <row r="304" spans="4:4">
      <c r="D304" t="s">
        <v>322</v>
      </c>
    </row>
    <row r="305" spans="4:4">
      <c r="D305" t="s">
        <v>322</v>
      </c>
    </row>
    <row r="306" spans="4:4">
      <c r="D306" t="s">
        <v>322</v>
      </c>
    </row>
    <row r="307" spans="4:4">
      <c r="D307" t="s">
        <v>322</v>
      </c>
    </row>
    <row r="308" spans="4:4">
      <c r="D308" t="s">
        <v>322</v>
      </c>
    </row>
    <row r="309" spans="4:4">
      <c r="D309" t="s">
        <v>322</v>
      </c>
    </row>
    <row r="310" spans="4:4">
      <c r="D310" t="s">
        <v>322</v>
      </c>
    </row>
    <row r="311" spans="4:4">
      <c r="D311" t="s">
        <v>322</v>
      </c>
    </row>
    <row r="312" spans="4:4">
      <c r="D312" t="s">
        <v>322</v>
      </c>
    </row>
    <row r="313" spans="4:4">
      <c r="D313" t="s">
        <v>322</v>
      </c>
    </row>
    <row r="314" spans="4:4">
      <c r="D314" t="s">
        <v>322</v>
      </c>
    </row>
    <row r="315" spans="4:4">
      <c r="D315" t="s">
        <v>322</v>
      </c>
    </row>
    <row r="316" spans="4:4">
      <c r="D316" t="s">
        <v>322</v>
      </c>
    </row>
    <row r="317" spans="4:4">
      <c r="D317" t="s">
        <v>322</v>
      </c>
    </row>
    <row r="318" spans="4:4">
      <c r="D318" t="s">
        <v>322</v>
      </c>
    </row>
    <row r="319" spans="4:4">
      <c r="D319" t="s">
        <v>322</v>
      </c>
    </row>
    <row r="320" spans="4:4">
      <c r="D320" t="s">
        <v>322</v>
      </c>
    </row>
    <row r="321" spans="4:4">
      <c r="D321" t="s">
        <v>322</v>
      </c>
    </row>
    <row r="322" spans="4:4">
      <c r="D322" t="s">
        <v>322</v>
      </c>
    </row>
    <row r="323" spans="4:4">
      <c r="D323" t="s">
        <v>322</v>
      </c>
    </row>
    <row r="324" spans="4:4">
      <c r="D324" t="s">
        <v>322</v>
      </c>
    </row>
    <row r="325" spans="4:4">
      <c r="D325" t="s">
        <v>322</v>
      </c>
    </row>
    <row r="326" spans="4:4">
      <c r="D326" t="s">
        <v>322</v>
      </c>
    </row>
    <row r="327" spans="4:4">
      <c r="D327" t="s">
        <v>322</v>
      </c>
    </row>
    <row r="328" spans="4:4">
      <c r="D328" t="s">
        <v>322</v>
      </c>
    </row>
    <row r="329" spans="4:4">
      <c r="D329" t="s">
        <v>322</v>
      </c>
    </row>
    <row r="330" spans="4:4">
      <c r="D330" t="s">
        <v>322</v>
      </c>
    </row>
    <row r="331" spans="4:4">
      <c r="D331" t="s">
        <v>322</v>
      </c>
    </row>
    <row r="332" spans="4:4">
      <c r="D332" t="s">
        <v>322</v>
      </c>
    </row>
    <row r="333" spans="4:4">
      <c r="D333" t="s">
        <v>322</v>
      </c>
    </row>
    <row r="334" spans="4:4">
      <c r="D334" t="s">
        <v>322</v>
      </c>
    </row>
    <row r="335" spans="4:4">
      <c r="D335" t="s">
        <v>322</v>
      </c>
    </row>
    <row r="336" spans="4:4">
      <c r="D336" t="s">
        <v>322</v>
      </c>
    </row>
    <row r="337" spans="4:4">
      <c r="D337" t="s">
        <v>322</v>
      </c>
    </row>
    <row r="338" spans="4:4">
      <c r="D338" t="s">
        <v>322</v>
      </c>
    </row>
    <row r="339" spans="4:4">
      <c r="D339" t="s">
        <v>322</v>
      </c>
    </row>
    <row r="340" spans="4:4">
      <c r="D340" t="s">
        <v>322</v>
      </c>
    </row>
    <row r="341" spans="4:4">
      <c r="D341" t="s">
        <v>322</v>
      </c>
    </row>
    <row r="342" spans="4:4">
      <c r="D342" t="s">
        <v>322</v>
      </c>
    </row>
    <row r="343" spans="4:4">
      <c r="D343" t="s">
        <v>322</v>
      </c>
    </row>
    <row r="344" spans="4:4">
      <c r="D344" t="s">
        <v>322</v>
      </c>
    </row>
    <row r="345" spans="4:4">
      <c r="D345" t="s">
        <v>322</v>
      </c>
    </row>
    <row r="346" spans="4:4">
      <c r="D346" t="s">
        <v>322</v>
      </c>
    </row>
    <row r="347" spans="4:4">
      <c r="D347" t="s">
        <v>322</v>
      </c>
    </row>
    <row r="348" spans="4:4">
      <c r="D348" t="s">
        <v>322</v>
      </c>
    </row>
    <row r="349" spans="4:4">
      <c r="D349" t="s">
        <v>322</v>
      </c>
    </row>
    <row r="350" spans="4:4">
      <c r="D350" t="s">
        <v>322</v>
      </c>
    </row>
    <row r="351" spans="4:4">
      <c r="D351" t="s">
        <v>322</v>
      </c>
    </row>
    <row r="352" spans="4:4">
      <c r="D352" t="s">
        <v>322</v>
      </c>
    </row>
    <row r="353" spans="4:4">
      <c r="D353" t="s">
        <v>322</v>
      </c>
    </row>
    <row r="354" spans="4:4">
      <c r="D354" t="s">
        <v>322</v>
      </c>
    </row>
    <row r="355" spans="4:4">
      <c r="D355" t="s">
        <v>322</v>
      </c>
    </row>
    <row r="356" spans="4:4">
      <c r="D356" t="s">
        <v>322</v>
      </c>
    </row>
    <row r="357" spans="4:4">
      <c r="D357" t="s">
        <v>322</v>
      </c>
    </row>
    <row r="358" spans="4:4">
      <c r="D358" t="s">
        <v>322</v>
      </c>
    </row>
    <row r="359" spans="4:4">
      <c r="D359" t="s">
        <v>322</v>
      </c>
    </row>
    <row r="360" spans="4:4">
      <c r="D360" t="s">
        <v>322</v>
      </c>
    </row>
    <row r="361" spans="4:4">
      <c r="D361" t="s">
        <v>322</v>
      </c>
    </row>
    <row r="362" spans="4:4">
      <c r="D362" t="s">
        <v>322</v>
      </c>
    </row>
    <row r="363" spans="4:4">
      <c r="D363" t="s">
        <v>322</v>
      </c>
    </row>
    <row r="364" spans="4:4">
      <c r="D364" t="s">
        <v>322</v>
      </c>
    </row>
    <row r="365" spans="4:4">
      <c r="D365" t="s">
        <v>322</v>
      </c>
    </row>
    <row r="366" spans="4:4">
      <c r="D366" t="s">
        <v>322</v>
      </c>
    </row>
    <row r="367" spans="4:4">
      <c r="D367" t="s">
        <v>322</v>
      </c>
    </row>
    <row r="368" spans="4:4">
      <c r="D368" t="s">
        <v>322</v>
      </c>
    </row>
    <row r="369" spans="4:4">
      <c r="D369" t="s">
        <v>322</v>
      </c>
    </row>
    <row r="370" spans="4:4">
      <c r="D370" t="s">
        <v>322</v>
      </c>
    </row>
    <row r="371" spans="4:4">
      <c r="D371" t="s">
        <v>322</v>
      </c>
    </row>
    <row r="372" spans="4:4">
      <c r="D372" t="s">
        <v>322</v>
      </c>
    </row>
    <row r="373" spans="4:4">
      <c r="D373" t="s">
        <v>322</v>
      </c>
    </row>
    <row r="374" spans="4:4">
      <c r="D374" t="s">
        <v>322</v>
      </c>
    </row>
    <row r="375" spans="4:4">
      <c r="D375" t="s">
        <v>322</v>
      </c>
    </row>
    <row r="376" spans="4:4">
      <c r="D376" t="s">
        <v>322</v>
      </c>
    </row>
    <row r="377" spans="4:4">
      <c r="D377" t="s">
        <v>322</v>
      </c>
    </row>
    <row r="378" spans="4:4">
      <c r="D378" t="s">
        <v>322</v>
      </c>
    </row>
    <row r="379" spans="4:4">
      <c r="D379" t="s">
        <v>322</v>
      </c>
    </row>
    <row r="380" spans="4:4">
      <c r="D380" t="s">
        <v>322</v>
      </c>
    </row>
    <row r="381" spans="4:4">
      <c r="D381" t="s">
        <v>322</v>
      </c>
    </row>
    <row r="382" spans="4:4">
      <c r="D382" t="s">
        <v>322</v>
      </c>
    </row>
    <row r="383" spans="4:4">
      <c r="D383" t="s">
        <v>322</v>
      </c>
    </row>
    <row r="384" spans="4:4">
      <c r="D384" t="s">
        <v>322</v>
      </c>
    </row>
    <row r="385" spans="4:4">
      <c r="D385" t="s">
        <v>322</v>
      </c>
    </row>
    <row r="386" spans="4:4">
      <c r="D386" t="s">
        <v>322</v>
      </c>
    </row>
    <row r="387" spans="4:4">
      <c r="D387" t="s">
        <v>322</v>
      </c>
    </row>
    <row r="388" spans="4:4">
      <c r="D388" t="s">
        <v>322</v>
      </c>
    </row>
    <row r="389" spans="4:4">
      <c r="D389" t="s">
        <v>322</v>
      </c>
    </row>
    <row r="390" spans="4:4">
      <c r="D390" t="s">
        <v>322</v>
      </c>
    </row>
    <row r="391" spans="4:4">
      <c r="D391" t="s">
        <v>322</v>
      </c>
    </row>
    <row r="392" spans="4:4">
      <c r="D392" t="s">
        <v>322</v>
      </c>
    </row>
    <row r="393" spans="4:4">
      <c r="D393" t="s">
        <v>322</v>
      </c>
    </row>
    <row r="394" spans="4:4">
      <c r="D394" t="s">
        <v>322</v>
      </c>
    </row>
    <row r="395" spans="4:4">
      <c r="D395" t="s">
        <v>322</v>
      </c>
    </row>
    <row r="396" spans="4:4">
      <c r="D396" t="s">
        <v>322</v>
      </c>
    </row>
    <row r="397" spans="4:4">
      <c r="D397" t="s">
        <v>322</v>
      </c>
    </row>
    <row r="398" spans="4:4">
      <c r="D398" t="s">
        <v>322</v>
      </c>
    </row>
    <row r="399" spans="4:4">
      <c r="D399" t="s">
        <v>322</v>
      </c>
    </row>
    <row r="400" spans="4:4">
      <c r="D400" t="s">
        <v>322</v>
      </c>
    </row>
    <row r="401" spans="4:4">
      <c r="D401" t="s">
        <v>322</v>
      </c>
    </row>
    <row r="402" spans="4:4">
      <c r="D402" t="s">
        <v>322</v>
      </c>
    </row>
    <row r="403" spans="4:4">
      <c r="D403" t="s">
        <v>322</v>
      </c>
    </row>
    <row r="404" spans="4:4">
      <c r="D404" t="s">
        <v>322</v>
      </c>
    </row>
    <row r="405" spans="4:4">
      <c r="D405" t="s">
        <v>322</v>
      </c>
    </row>
    <row r="406" spans="4:4">
      <c r="D406" t="s">
        <v>322</v>
      </c>
    </row>
    <row r="407" spans="4:4">
      <c r="D407" t="s">
        <v>322</v>
      </c>
    </row>
    <row r="408" spans="4:4">
      <c r="D408" t="s">
        <v>322</v>
      </c>
    </row>
    <row r="409" spans="4:4">
      <c r="D409" t="s">
        <v>322</v>
      </c>
    </row>
    <row r="410" spans="4:4">
      <c r="D410" t="s">
        <v>322</v>
      </c>
    </row>
    <row r="411" spans="4:4">
      <c r="D411" t="s">
        <v>322</v>
      </c>
    </row>
    <row r="412" spans="4:4">
      <c r="D412" t="s">
        <v>322</v>
      </c>
    </row>
    <row r="413" spans="4:4">
      <c r="D413" t="s">
        <v>322</v>
      </c>
    </row>
    <row r="414" spans="4:4">
      <c r="D414" t="s">
        <v>322</v>
      </c>
    </row>
    <row r="415" spans="4:4">
      <c r="D415" t="s">
        <v>322</v>
      </c>
    </row>
    <row r="416" spans="4:4">
      <c r="D416" t="s">
        <v>322</v>
      </c>
    </row>
    <row r="417" spans="4:4">
      <c r="D417" t="s">
        <v>322</v>
      </c>
    </row>
    <row r="418" spans="4:4">
      <c r="D418" t="s">
        <v>322</v>
      </c>
    </row>
    <row r="419" spans="4:4">
      <c r="D419" t="s">
        <v>322</v>
      </c>
    </row>
    <row r="420" spans="4:4">
      <c r="D420" t="s">
        <v>322</v>
      </c>
    </row>
    <row r="421" spans="4:4">
      <c r="D421" t="s">
        <v>322</v>
      </c>
    </row>
    <row r="422" spans="4:4">
      <c r="D422" t="s">
        <v>322</v>
      </c>
    </row>
    <row r="423" spans="4:4">
      <c r="D423" t="s">
        <v>322</v>
      </c>
    </row>
    <row r="424" spans="4:4">
      <c r="D424" t="s">
        <v>322</v>
      </c>
    </row>
    <row r="425" spans="4:4">
      <c r="D425" t="s">
        <v>322</v>
      </c>
    </row>
    <row r="426" spans="4:4">
      <c r="D426" t="s">
        <v>322</v>
      </c>
    </row>
    <row r="427" spans="4:4">
      <c r="D427" t="s">
        <v>322</v>
      </c>
    </row>
    <row r="428" spans="4:4">
      <c r="D428" t="s">
        <v>322</v>
      </c>
    </row>
    <row r="429" spans="4:4">
      <c r="D429" t="s">
        <v>322</v>
      </c>
    </row>
    <row r="430" spans="4:4">
      <c r="D430" t="s">
        <v>322</v>
      </c>
    </row>
    <row r="431" spans="4:4">
      <c r="D431" t="s">
        <v>322</v>
      </c>
    </row>
    <row r="432" spans="4:4">
      <c r="D432" t="s">
        <v>322</v>
      </c>
    </row>
    <row r="433" spans="4:4">
      <c r="D433" t="s">
        <v>322</v>
      </c>
    </row>
    <row r="434" spans="4:4">
      <c r="D434" t="s">
        <v>322</v>
      </c>
    </row>
    <row r="435" spans="4:4">
      <c r="D435" t="s">
        <v>322</v>
      </c>
    </row>
    <row r="436" spans="4:4">
      <c r="D436" t="s">
        <v>322</v>
      </c>
    </row>
    <row r="437" spans="4:4">
      <c r="D437" t="s">
        <v>322</v>
      </c>
    </row>
    <row r="438" spans="4:4">
      <c r="D438" t="s">
        <v>322</v>
      </c>
    </row>
    <row r="439" spans="4:4">
      <c r="D439" t="s">
        <v>322</v>
      </c>
    </row>
    <row r="440" spans="4:4">
      <c r="D440" t="s">
        <v>322</v>
      </c>
    </row>
    <row r="441" spans="4:4">
      <c r="D441" t="s">
        <v>322</v>
      </c>
    </row>
    <row r="442" spans="4:4">
      <c r="D442" t="s">
        <v>322</v>
      </c>
    </row>
    <row r="443" spans="4:4">
      <c r="D443" t="s">
        <v>322</v>
      </c>
    </row>
    <row r="444" spans="4:4">
      <c r="D444" t="s">
        <v>322</v>
      </c>
    </row>
    <row r="445" spans="4:4">
      <c r="D445" t="s">
        <v>322</v>
      </c>
    </row>
    <row r="446" spans="4:4">
      <c r="D446" t="s">
        <v>322</v>
      </c>
    </row>
    <row r="447" spans="4:4">
      <c r="D447" t="s">
        <v>322</v>
      </c>
    </row>
    <row r="448" spans="4:4">
      <c r="D448" t="s">
        <v>322</v>
      </c>
    </row>
    <row r="449" spans="4:4">
      <c r="D449" t="s">
        <v>322</v>
      </c>
    </row>
    <row r="450" spans="4:4">
      <c r="D450" t="s">
        <v>322</v>
      </c>
    </row>
    <row r="451" spans="4:4">
      <c r="D451" t="s">
        <v>322</v>
      </c>
    </row>
    <row r="452" spans="4:4">
      <c r="D452" t="s">
        <v>322</v>
      </c>
    </row>
    <row r="453" spans="4:4">
      <c r="D453" t="s">
        <v>322</v>
      </c>
    </row>
    <row r="454" spans="4:4">
      <c r="D454" t="s">
        <v>322</v>
      </c>
    </row>
    <row r="455" spans="4:4">
      <c r="D455" t="s">
        <v>322</v>
      </c>
    </row>
    <row r="456" spans="4:4">
      <c r="D456" t="s">
        <v>322</v>
      </c>
    </row>
    <row r="457" spans="4:4">
      <c r="D457" t="s">
        <v>322</v>
      </c>
    </row>
    <row r="458" spans="4:4">
      <c r="D458" t="s">
        <v>322</v>
      </c>
    </row>
    <row r="459" spans="4:4">
      <c r="D459" t="s">
        <v>322</v>
      </c>
    </row>
    <row r="460" spans="4:4">
      <c r="D460" t="s">
        <v>322</v>
      </c>
    </row>
    <row r="461" spans="4:4">
      <c r="D461" t="s">
        <v>322</v>
      </c>
    </row>
    <row r="462" spans="4:4">
      <c r="D462" t="s">
        <v>322</v>
      </c>
    </row>
    <row r="463" spans="4:4">
      <c r="D463" t="s">
        <v>322</v>
      </c>
    </row>
    <row r="464" spans="4:4">
      <c r="D464" t="s">
        <v>322</v>
      </c>
    </row>
    <row r="465" spans="4:4">
      <c r="D465" t="s">
        <v>322</v>
      </c>
    </row>
    <row r="466" spans="4:4">
      <c r="D466" t="s">
        <v>322</v>
      </c>
    </row>
    <row r="467" spans="4:4">
      <c r="D467" t="s">
        <v>322</v>
      </c>
    </row>
    <row r="468" spans="4:4">
      <c r="D468" t="s">
        <v>322</v>
      </c>
    </row>
    <row r="469" spans="4:4">
      <c r="D469" t="s">
        <v>322</v>
      </c>
    </row>
    <row r="470" spans="4:4">
      <c r="D470" t="s">
        <v>322</v>
      </c>
    </row>
    <row r="471" spans="4:4">
      <c r="D471" t="s">
        <v>322</v>
      </c>
    </row>
    <row r="472" spans="4:4">
      <c r="D472" t="s">
        <v>322</v>
      </c>
    </row>
    <row r="473" spans="4:4">
      <c r="D473" t="s">
        <v>322</v>
      </c>
    </row>
    <row r="474" spans="4:4">
      <c r="D474" t="s">
        <v>322</v>
      </c>
    </row>
    <row r="475" spans="4:4">
      <c r="D475" t="s">
        <v>322</v>
      </c>
    </row>
    <row r="476" spans="4:4">
      <c r="D476" t="s">
        <v>322</v>
      </c>
    </row>
    <row r="477" spans="4:4">
      <c r="D477" t="s">
        <v>322</v>
      </c>
    </row>
    <row r="478" spans="4:4">
      <c r="D478" t="s">
        <v>322</v>
      </c>
    </row>
    <row r="479" spans="4:4">
      <c r="D479" t="s">
        <v>322</v>
      </c>
    </row>
    <row r="480" spans="4:4">
      <c r="D480" t="s">
        <v>322</v>
      </c>
    </row>
    <row r="481" spans="4:4">
      <c r="D481" t="s">
        <v>322</v>
      </c>
    </row>
    <row r="482" spans="4:4">
      <c r="D482" t="s">
        <v>322</v>
      </c>
    </row>
    <row r="483" spans="4:4">
      <c r="D483" t="s">
        <v>322</v>
      </c>
    </row>
    <row r="484" spans="4:4">
      <c r="D484" t="s">
        <v>322</v>
      </c>
    </row>
    <row r="485" spans="4:4">
      <c r="D485" t="s">
        <v>322</v>
      </c>
    </row>
    <row r="486" spans="4:4">
      <c r="D486" t="s">
        <v>322</v>
      </c>
    </row>
    <row r="487" spans="4:4">
      <c r="D487" t="s">
        <v>322</v>
      </c>
    </row>
    <row r="488" spans="4:4">
      <c r="D488" t="s">
        <v>322</v>
      </c>
    </row>
    <row r="489" spans="4:4">
      <c r="D489" t="s">
        <v>322</v>
      </c>
    </row>
    <row r="490" spans="4:4">
      <c r="D490" t="s">
        <v>322</v>
      </c>
    </row>
    <row r="491" spans="4:4">
      <c r="D491" t="s">
        <v>322</v>
      </c>
    </row>
    <row r="492" spans="4:4">
      <c r="D492" t="s">
        <v>322</v>
      </c>
    </row>
    <row r="493" spans="4:4">
      <c r="D493" t="s">
        <v>322</v>
      </c>
    </row>
    <row r="494" spans="4:4">
      <c r="D494" t="s">
        <v>322</v>
      </c>
    </row>
    <row r="495" spans="4:4">
      <c r="D495" t="s">
        <v>322</v>
      </c>
    </row>
    <row r="496" spans="4:4">
      <c r="D496" t="s">
        <v>322</v>
      </c>
    </row>
    <row r="497" spans="4:4">
      <c r="D497" t="s">
        <v>322</v>
      </c>
    </row>
    <row r="498" spans="4:4">
      <c r="D498" t="s">
        <v>322</v>
      </c>
    </row>
    <row r="499" spans="4:4">
      <c r="D499" t="s">
        <v>322</v>
      </c>
    </row>
    <row r="500" spans="4:4">
      <c r="D500" t="s">
        <v>322</v>
      </c>
    </row>
    <row r="501" spans="4:4">
      <c r="D501" t="s">
        <v>322</v>
      </c>
    </row>
    <row r="502" spans="4:4">
      <c r="D502" t="s">
        <v>322</v>
      </c>
    </row>
    <row r="503" spans="4:4">
      <c r="D503" t="s">
        <v>322</v>
      </c>
    </row>
    <row r="504" spans="4:4">
      <c r="D504" t="s">
        <v>322</v>
      </c>
    </row>
    <row r="505" spans="4:4">
      <c r="D505" t="s">
        <v>322</v>
      </c>
    </row>
    <row r="506" spans="4:4">
      <c r="D506" t="s">
        <v>322</v>
      </c>
    </row>
    <row r="507" spans="4:4">
      <c r="D507" t="s">
        <v>322</v>
      </c>
    </row>
    <row r="508" spans="4:4">
      <c r="D508" t="s">
        <v>322</v>
      </c>
    </row>
    <row r="509" spans="4:4">
      <c r="D509" t="s">
        <v>322</v>
      </c>
    </row>
    <row r="510" spans="4:4">
      <c r="D510" t="s">
        <v>322</v>
      </c>
    </row>
    <row r="511" spans="4:4">
      <c r="D511" t="s">
        <v>322</v>
      </c>
    </row>
    <row r="512" spans="4:4">
      <c r="D512" t="s">
        <v>322</v>
      </c>
    </row>
    <row r="513" spans="4:4">
      <c r="D513" t="s">
        <v>322</v>
      </c>
    </row>
    <row r="514" spans="4:4">
      <c r="D514" t="s">
        <v>322</v>
      </c>
    </row>
    <row r="515" spans="4:4">
      <c r="D515" t="s">
        <v>322</v>
      </c>
    </row>
    <row r="516" spans="4:4">
      <c r="D516" t="s">
        <v>322</v>
      </c>
    </row>
    <row r="517" spans="4:4">
      <c r="D517" t="s">
        <v>322</v>
      </c>
    </row>
    <row r="518" spans="4:4">
      <c r="D518" t="s">
        <v>322</v>
      </c>
    </row>
    <row r="519" spans="4:4">
      <c r="D519" t="s">
        <v>322</v>
      </c>
    </row>
    <row r="520" spans="4:4">
      <c r="D520" t="s">
        <v>322</v>
      </c>
    </row>
    <row r="521" spans="4:4">
      <c r="D521" t="s">
        <v>322</v>
      </c>
    </row>
    <row r="522" spans="4:4">
      <c r="D522" t="s">
        <v>322</v>
      </c>
    </row>
    <row r="523" spans="4:4">
      <c r="D523" t="s">
        <v>322</v>
      </c>
    </row>
    <row r="524" spans="4:4">
      <c r="D524" t="s">
        <v>322</v>
      </c>
    </row>
    <row r="525" spans="4:4">
      <c r="D525" t="s">
        <v>322</v>
      </c>
    </row>
    <row r="526" spans="4:4">
      <c r="D526" t="s">
        <v>322</v>
      </c>
    </row>
    <row r="527" spans="4:4">
      <c r="D527" t="s">
        <v>322</v>
      </c>
    </row>
    <row r="528" spans="4:4">
      <c r="D528" t="s">
        <v>322</v>
      </c>
    </row>
    <row r="529" spans="4:4">
      <c r="D529" t="s">
        <v>322</v>
      </c>
    </row>
    <row r="530" spans="4:4">
      <c r="D530" t="s">
        <v>322</v>
      </c>
    </row>
    <row r="531" spans="4:4">
      <c r="D531" t="s">
        <v>322</v>
      </c>
    </row>
    <row r="532" spans="4:4">
      <c r="D532" t="s">
        <v>322</v>
      </c>
    </row>
    <row r="533" spans="4:4">
      <c r="D533" t="s">
        <v>322</v>
      </c>
    </row>
    <row r="534" spans="4:4">
      <c r="D534" t="s">
        <v>322</v>
      </c>
    </row>
    <row r="535" spans="4:4">
      <c r="D535" t="s">
        <v>322</v>
      </c>
    </row>
    <row r="536" spans="4:4">
      <c r="D536" t="s">
        <v>322</v>
      </c>
    </row>
    <row r="537" spans="4:4">
      <c r="D537" t="s">
        <v>322</v>
      </c>
    </row>
    <row r="538" spans="4:4">
      <c r="D538" t="s">
        <v>322</v>
      </c>
    </row>
    <row r="539" spans="4:4">
      <c r="D539" t="s">
        <v>322</v>
      </c>
    </row>
    <row r="540" spans="4:4">
      <c r="D540" t="s">
        <v>322</v>
      </c>
    </row>
    <row r="541" spans="4:4">
      <c r="D541" t="s">
        <v>322</v>
      </c>
    </row>
    <row r="542" spans="4:4">
      <c r="D542" t="s">
        <v>322</v>
      </c>
    </row>
    <row r="543" spans="4:4">
      <c r="D543" t="s">
        <v>322</v>
      </c>
    </row>
    <row r="544" spans="4:4">
      <c r="D544" t="s">
        <v>322</v>
      </c>
    </row>
    <row r="545" spans="4:4">
      <c r="D545" t="s">
        <v>322</v>
      </c>
    </row>
    <row r="546" spans="4:4">
      <c r="D546" t="s">
        <v>322</v>
      </c>
    </row>
    <row r="547" spans="4:4">
      <c r="D547" t="s">
        <v>322</v>
      </c>
    </row>
    <row r="548" spans="4:4">
      <c r="D548" t="s">
        <v>322</v>
      </c>
    </row>
    <row r="549" spans="4:4">
      <c r="D549" t="s">
        <v>322</v>
      </c>
    </row>
    <row r="550" spans="4:4">
      <c r="D550" t="s">
        <v>322</v>
      </c>
    </row>
    <row r="551" spans="4:4">
      <c r="D551" t="s">
        <v>322</v>
      </c>
    </row>
    <row r="552" spans="4:4">
      <c r="D552" t="s">
        <v>322</v>
      </c>
    </row>
    <row r="553" spans="4:4">
      <c r="D553" t="s">
        <v>322</v>
      </c>
    </row>
    <row r="554" spans="4:4">
      <c r="D554" t="s">
        <v>322</v>
      </c>
    </row>
    <row r="555" spans="4:4">
      <c r="D555" t="s">
        <v>322</v>
      </c>
    </row>
    <row r="556" spans="4:4">
      <c r="D556" t="s">
        <v>322</v>
      </c>
    </row>
    <row r="557" spans="4:4">
      <c r="D557" t="s">
        <v>322</v>
      </c>
    </row>
    <row r="558" spans="4:4">
      <c r="D558" t="s">
        <v>322</v>
      </c>
    </row>
    <row r="559" spans="4:4">
      <c r="D559" t="s">
        <v>322</v>
      </c>
    </row>
    <row r="560" spans="4:4">
      <c r="D560" t="s">
        <v>322</v>
      </c>
    </row>
    <row r="561" spans="4:4">
      <c r="D561" t="s">
        <v>322</v>
      </c>
    </row>
    <row r="562" spans="4:4">
      <c r="D562" t="s">
        <v>322</v>
      </c>
    </row>
    <row r="563" spans="4:4">
      <c r="D563" t="s">
        <v>322</v>
      </c>
    </row>
    <row r="564" spans="4:4">
      <c r="D564" t="s">
        <v>322</v>
      </c>
    </row>
    <row r="565" spans="4:4">
      <c r="D565" t="s">
        <v>322</v>
      </c>
    </row>
    <row r="566" spans="4:4">
      <c r="D566" t="s">
        <v>322</v>
      </c>
    </row>
    <row r="567" spans="4:4">
      <c r="D567" t="s">
        <v>322</v>
      </c>
    </row>
    <row r="568" spans="4:4">
      <c r="D568" t="s">
        <v>322</v>
      </c>
    </row>
    <row r="569" spans="4:4">
      <c r="D569" t="s">
        <v>322</v>
      </c>
    </row>
    <row r="570" spans="4:4">
      <c r="D570" t="s">
        <v>322</v>
      </c>
    </row>
    <row r="571" spans="4:4">
      <c r="D571" t="s">
        <v>322</v>
      </c>
    </row>
    <row r="572" spans="4:4">
      <c r="D572" t="s">
        <v>322</v>
      </c>
    </row>
    <row r="573" spans="4:4">
      <c r="D573" t="s">
        <v>322</v>
      </c>
    </row>
    <row r="574" spans="4:4">
      <c r="D574" t="s">
        <v>322</v>
      </c>
    </row>
    <row r="575" spans="4:4">
      <c r="D575" t="s">
        <v>322</v>
      </c>
    </row>
    <row r="576" spans="4:4">
      <c r="D576" t="s">
        <v>322</v>
      </c>
    </row>
    <row r="577" spans="4:4">
      <c r="D577" t="s">
        <v>322</v>
      </c>
    </row>
    <row r="578" spans="4:4">
      <c r="D578" t="s">
        <v>322</v>
      </c>
    </row>
    <row r="579" spans="4:4">
      <c r="D579" t="s">
        <v>322</v>
      </c>
    </row>
    <row r="580" spans="4:4">
      <c r="D580" t="s">
        <v>322</v>
      </c>
    </row>
    <row r="581" spans="4:4">
      <c r="D581" t="s">
        <v>322</v>
      </c>
    </row>
    <row r="582" spans="4:4">
      <c r="D582" t="s">
        <v>322</v>
      </c>
    </row>
    <row r="583" spans="4:4">
      <c r="D583" t="s">
        <v>322</v>
      </c>
    </row>
    <row r="584" spans="4:4">
      <c r="D584" t="s">
        <v>322</v>
      </c>
    </row>
    <row r="585" spans="4:4">
      <c r="D585" t="s">
        <v>322</v>
      </c>
    </row>
    <row r="586" spans="4:4">
      <c r="D586" t="s">
        <v>322</v>
      </c>
    </row>
    <row r="587" spans="4:4">
      <c r="D587" t="s">
        <v>322</v>
      </c>
    </row>
    <row r="588" spans="4:4">
      <c r="D588" t="s">
        <v>322</v>
      </c>
    </row>
    <row r="589" spans="4:4">
      <c r="D589" t="s">
        <v>322</v>
      </c>
    </row>
    <row r="590" spans="4:4">
      <c r="D590" t="s">
        <v>322</v>
      </c>
    </row>
    <row r="591" spans="4:4">
      <c r="D591" t="s">
        <v>322</v>
      </c>
    </row>
    <row r="592" spans="4:4">
      <c r="D592" t="s">
        <v>322</v>
      </c>
    </row>
    <row r="593" spans="4:4">
      <c r="D593" t="s">
        <v>322</v>
      </c>
    </row>
    <row r="594" spans="4:4">
      <c r="D594" t="s">
        <v>322</v>
      </c>
    </row>
    <row r="595" spans="4:4">
      <c r="D595" t="s">
        <v>322</v>
      </c>
    </row>
    <row r="596" spans="4:4">
      <c r="D596" t="s">
        <v>322</v>
      </c>
    </row>
    <row r="597" spans="4:4">
      <c r="D597" t="s">
        <v>322</v>
      </c>
    </row>
    <row r="598" spans="4:4">
      <c r="D598" t="s">
        <v>322</v>
      </c>
    </row>
    <row r="599" spans="4:4">
      <c r="D599" t="s">
        <v>322</v>
      </c>
    </row>
    <row r="600" spans="4:4">
      <c r="D600" t="s">
        <v>322</v>
      </c>
    </row>
    <row r="601" spans="4:4">
      <c r="D601" t="s">
        <v>322</v>
      </c>
    </row>
    <row r="602" spans="4:4">
      <c r="D602" t="s">
        <v>322</v>
      </c>
    </row>
    <row r="603" spans="4:4">
      <c r="D603" t="s">
        <v>322</v>
      </c>
    </row>
    <row r="604" spans="4:4">
      <c r="D604" t="s">
        <v>322</v>
      </c>
    </row>
    <row r="605" spans="4:4">
      <c r="D605" t="s">
        <v>322</v>
      </c>
    </row>
    <row r="606" spans="4:4">
      <c r="D606" t="s">
        <v>322</v>
      </c>
    </row>
    <row r="607" spans="4:4">
      <c r="D607" t="s">
        <v>322</v>
      </c>
    </row>
    <row r="608" spans="4:4">
      <c r="D608" t="s">
        <v>322</v>
      </c>
    </row>
    <row r="609" spans="4:4">
      <c r="D609" t="s">
        <v>322</v>
      </c>
    </row>
    <row r="610" spans="4:4">
      <c r="D610" t="s">
        <v>322</v>
      </c>
    </row>
    <row r="611" spans="4:4">
      <c r="D611" t="s">
        <v>322</v>
      </c>
    </row>
    <row r="612" spans="4:4">
      <c r="D612" t="s">
        <v>322</v>
      </c>
    </row>
    <row r="613" spans="4:4">
      <c r="D613" t="s">
        <v>322</v>
      </c>
    </row>
    <row r="614" spans="4:4">
      <c r="D614" t="s">
        <v>322</v>
      </c>
    </row>
    <row r="615" spans="4:4">
      <c r="D615" t="s">
        <v>322</v>
      </c>
    </row>
    <row r="616" spans="4:4">
      <c r="D616" t="s">
        <v>322</v>
      </c>
    </row>
    <row r="617" spans="4:4">
      <c r="D617" t="s">
        <v>322</v>
      </c>
    </row>
    <row r="618" spans="4:4">
      <c r="D618" t="s">
        <v>322</v>
      </c>
    </row>
    <row r="619" spans="4:4">
      <c r="D619" t="s">
        <v>322</v>
      </c>
    </row>
    <row r="620" spans="4:4">
      <c r="D620" t="s">
        <v>322</v>
      </c>
    </row>
    <row r="621" spans="4:4">
      <c r="D621" t="s">
        <v>322</v>
      </c>
    </row>
    <row r="622" spans="4:4">
      <c r="D622" t="s">
        <v>322</v>
      </c>
    </row>
    <row r="623" spans="4:4">
      <c r="D623" t="s">
        <v>322</v>
      </c>
    </row>
    <row r="624" spans="4:4">
      <c r="D624" t="s">
        <v>322</v>
      </c>
    </row>
    <row r="625" spans="4:4">
      <c r="D625" t="s">
        <v>322</v>
      </c>
    </row>
    <row r="626" spans="4:4">
      <c r="D626" t="s">
        <v>322</v>
      </c>
    </row>
    <row r="627" spans="4:4">
      <c r="D627" t="s">
        <v>322</v>
      </c>
    </row>
    <row r="628" spans="4:4">
      <c r="D628" t="s">
        <v>322</v>
      </c>
    </row>
    <row r="629" spans="4:4">
      <c r="D629" t="s">
        <v>322</v>
      </c>
    </row>
    <row r="630" spans="4:4">
      <c r="D630" t="s">
        <v>322</v>
      </c>
    </row>
    <row r="631" spans="4:4">
      <c r="D631" t="s">
        <v>322</v>
      </c>
    </row>
    <row r="632" spans="4:4">
      <c r="D632" t="s">
        <v>322</v>
      </c>
    </row>
    <row r="633" spans="4:4">
      <c r="D633" t="s">
        <v>322</v>
      </c>
    </row>
    <row r="634" spans="4:4">
      <c r="D634" t="s">
        <v>322</v>
      </c>
    </row>
    <row r="635" spans="4:4">
      <c r="D635" t="s">
        <v>322</v>
      </c>
    </row>
    <row r="636" spans="4:4">
      <c r="D636" t="s">
        <v>322</v>
      </c>
    </row>
    <row r="637" spans="4:4">
      <c r="D637" t="s">
        <v>322</v>
      </c>
    </row>
    <row r="638" spans="4:4">
      <c r="D638" t="s">
        <v>322</v>
      </c>
    </row>
    <row r="639" spans="4:4">
      <c r="D639" t="s">
        <v>322</v>
      </c>
    </row>
    <row r="640" spans="4:4">
      <c r="D640" t="s">
        <v>322</v>
      </c>
    </row>
    <row r="641" spans="4:4">
      <c r="D641" t="s">
        <v>322</v>
      </c>
    </row>
    <row r="642" spans="4:4">
      <c r="D642" t="s">
        <v>322</v>
      </c>
    </row>
    <row r="643" spans="4:4">
      <c r="D643" t="s">
        <v>322</v>
      </c>
    </row>
    <row r="644" spans="4:4">
      <c r="D644" t="s">
        <v>322</v>
      </c>
    </row>
    <row r="645" spans="4:4">
      <c r="D645" t="s">
        <v>322</v>
      </c>
    </row>
    <row r="646" spans="4:4">
      <c r="D646" t="s">
        <v>322</v>
      </c>
    </row>
    <row r="647" spans="4:4">
      <c r="D647" t="s">
        <v>322</v>
      </c>
    </row>
    <row r="648" spans="4:4">
      <c r="D648" t="s">
        <v>322</v>
      </c>
    </row>
    <row r="649" spans="4:4">
      <c r="D649" t="s">
        <v>322</v>
      </c>
    </row>
    <row r="650" spans="4:4">
      <c r="D650" t="s">
        <v>322</v>
      </c>
    </row>
    <row r="651" spans="4:4">
      <c r="D651" t="s">
        <v>322</v>
      </c>
    </row>
    <row r="652" spans="4:4">
      <c r="D652" t="s">
        <v>322</v>
      </c>
    </row>
    <row r="653" spans="4:4">
      <c r="D653" t="s">
        <v>322</v>
      </c>
    </row>
    <row r="654" spans="4:4">
      <c r="D654" t="s">
        <v>322</v>
      </c>
    </row>
    <row r="655" spans="4:4">
      <c r="D655" t="s">
        <v>322</v>
      </c>
    </row>
    <row r="656" spans="4:4">
      <c r="D656" t="s">
        <v>322</v>
      </c>
    </row>
    <row r="657" spans="4:4">
      <c r="D657" t="s">
        <v>322</v>
      </c>
    </row>
    <row r="658" spans="4:4">
      <c r="D658" t="s">
        <v>322</v>
      </c>
    </row>
    <row r="659" spans="4:4">
      <c r="D659" t="s">
        <v>322</v>
      </c>
    </row>
    <row r="660" spans="4:4">
      <c r="D660" t="s">
        <v>322</v>
      </c>
    </row>
    <row r="661" spans="4:4">
      <c r="D661" t="s">
        <v>322</v>
      </c>
    </row>
    <row r="662" spans="4:4">
      <c r="D662" t="s">
        <v>322</v>
      </c>
    </row>
    <row r="663" spans="4:4">
      <c r="D663" t="s">
        <v>322</v>
      </c>
    </row>
    <row r="664" spans="4:4">
      <c r="D664" t="s">
        <v>322</v>
      </c>
    </row>
    <row r="665" spans="4:4">
      <c r="D665" t="s">
        <v>322</v>
      </c>
    </row>
    <row r="666" spans="4:4">
      <c r="D666" t="s">
        <v>322</v>
      </c>
    </row>
    <row r="667" spans="4:4">
      <c r="D667" t="s">
        <v>322</v>
      </c>
    </row>
    <row r="668" spans="4:4">
      <c r="D668" t="s">
        <v>322</v>
      </c>
    </row>
    <row r="669" spans="4:4">
      <c r="D669" t="s">
        <v>322</v>
      </c>
    </row>
    <row r="670" spans="4:4">
      <c r="D670" t="s">
        <v>322</v>
      </c>
    </row>
    <row r="671" spans="4:4">
      <c r="D671" t="s">
        <v>322</v>
      </c>
    </row>
    <row r="672" spans="4:4">
      <c r="D672" t="s">
        <v>322</v>
      </c>
    </row>
    <row r="673" spans="4:4">
      <c r="D673" t="s">
        <v>322</v>
      </c>
    </row>
    <row r="674" spans="4:4">
      <c r="D674" t="s">
        <v>322</v>
      </c>
    </row>
    <row r="675" spans="4:4">
      <c r="D675" t="s">
        <v>322</v>
      </c>
    </row>
    <row r="676" spans="4:4">
      <c r="D676" t="s">
        <v>322</v>
      </c>
    </row>
    <row r="677" spans="4:4">
      <c r="D677" t="s">
        <v>322</v>
      </c>
    </row>
    <row r="678" spans="4:4">
      <c r="D678" t="s">
        <v>322</v>
      </c>
    </row>
    <row r="679" spans="4:4">
      <c r="D679" t="s">
        <v>322</v>
      </c>
    </row>
    <row r="680" spans="4:4">
      <c r="D680" t="s">
        <v>322</v>
      </c>
    </row>
    <row r="681" spans="4:4">
      <c r="D681" t="s">
        <v>322</v>
      </c>
    </row>
    <row r="682" spans="4:4">
      <c r="D682" t="s">
        <v>322</v>
      </c>
    </row>
    <row r="683" spans="4:4">
      <c r="D683" t="s">
        <v>322</v>
      </c>
    </row>
    <row r="684" spans="4:4">
      <c r="D684" t="s">
        <v>322</v>
      </c>
    </row>
    <row r="685" spans="4:4">
      <c r="D685" t="s">
        <v>322</v>
      </c>
    </row>
    <row r="686" spans="4:4">
      <c r="D686" t="s">
        <v>322</v>
      </c>
    </row>
    <row r="687" spans="4:4">
      <c r="D687" t="s">
        <v>322</v>
      </c>
    </row>
    <row r="688" spans="4:4">
      <c r="D688" t="s">
        <v>322</v>
      </c>
    </row>
    <row r="689" spans="4:4">
      <c r="D689" t="s">
        <v>325</v>
      </c>
    </row>
    <row r="690" spans="4:4">
      <c r="D690" t="s">
        <v>325</v>
      </c>
    </row>
    <row r="691" spans="4:4">
      <c r="D691" t="s">
        <v>325</v>
      </c>
    </row>
    <row r="692" spans="4:4">
      <c r="D692" t="s">
        <v>331</v>
      </c>
    </row>
    <row r="693" spans="4:4">
      <c r="D693" t="s">
        <v>322</v>
      </c>
    </row>
    <row r="694" spans="4:4">
      <c r="D694" t="s">
        <v>331</v>
      </c>
    </row>
    <row r="695" spans="4:4">
      <c r="D695" t="s">
        <v>325</v>
      </c>
    </row>
    <row r="696" spans="4:4">
      <c r="D696" t="s">
        <v>331</v>
      </c>
    </row>
    <row r="697" spans="4:4">
      <c r="D697" t="s">
        <v>331</v>
      </c>
    </row>
    <row r="698" spans="4:4">
      <c r="D698" t="s">
        <v>321</v>
      </c>
    </row>
    <row r="699" spans="4:4">
      <c r="D699" t="s">
        <v>322</v>
      </c>
    </row>
    <row r="700" spans="4:4">
      <c r="D700" t="s">
        <v>331</v>
      </c>
    </row>
    <row r="701" spans="4:4">
      <c r="D701" t="s">
        <v>321</v>
      </c>
    </row>
    <row r="702" spans="4:4">
      <c r="D702" t="s">
        <v>331</v>
      </c>
    </row>
    <row r="703" spans="4:4">
      <c r="D703" t="s">
        <v>331</v>
      </c>
    </row>
    <row r="704" spans="4:4">
      <c r="D704" t="s">
        <v>331</v>
      </c>
    </row>
    <row r="705" spans="4:4">
      <c r="D705" t="s">
        <v>331</v>
      </c>
    </row>
    <row r="706" spans="4:4">
      <c r="D706" t="s">
        <v>331</v>
      </c>
    </row>
    <row r="707" spans="4:4">
      <c r="D707" t="s">
        <v>331</v>
      </c>
    </row>
    <row r="708" spans="4:4">
      <c r="D708" t="s">
        <v>331</v>
      </c>
    </row>
    <row r="709" spans="4:4">
      <c r="D709" t="s">
        <v>331</v>
      </c>
    </row>
    <row r="710" spans="4:4">
      <c r="D710" t="s">
        <v>322</v>
      </c>
    </row>
    <row r="711" spans="4:4">
      <c r="D711" t="s">
        <v>322</v>
      </c>
    </row>
    <row r="712" spans="4:4">
      <c r="D712" t="s">
        <v>322</v>
      </c>
    </row>
    <row r="713" spans="4:4">
      <c r="D713" t="s">
        <v>322</v>
      </c>
    </row>
    <row r="714" spans="4:4">
      <c r="D714" t="s">
        <v>322</v>
      </c>
    </row>
    <row r="715" spans="4:4">
      <c r="D715" t="s">
        <v>322</v>
      </c>
    </row>
    <row r="716" spans="4:4">
      <c r="D716" t="s">
        <v>322</v>
      </c>
    </row>
    <row r="717" spans="4:4">
      <c r="D717" t="s">
        <v>322</v>
      </c>
    </row>
    <row r="718" spans="4:4">
      <c r="D718" t="s">
        <v>322</v>
      </c>
    </row>
    <row r="719" spans="4:4">
      <c r="D719" t="s">
        <v>322</v>
      </c>
    </row>
    <row r="720" spans="4:4">
      <c r="D720" t="s">
        <v>322</v>
      </c>
    </row>
    <row r="721" spans="4:4">
      <c r="D721" t="s">
        <v>322</v>
      </c>
    </row>
    <row r="722" spans="4:4">
      <c r="D722" t="s">
        <v>322</v>
      </c>
    </row>
    <row r="723" spans="4:4">
      <c r="D723" t="s">
        <v>322</v>
      </c>
    </row>
    <row r="724" spans="4:4">
      <c r="D724" t="s">
        <v>322</v>
      </c>
    </row>
    <row r="725" spans="4:4">
      <c r="D725" t="s">
        <v>322</v>
      </c>
    </row>
    <row r="726" spans="4:4">
      <c r="D726" t="s">
        <v>322</v>
      </c>
    </row>
    <row r="727" spans="4:4">
      <c r="D727" t="s">
        <v>322</v>
      </c>
    </row>
    <row r="728" spans="4:4">
      <c r="D728" t="s">
        <v>322</v>
      </c>
    </row>
    <row r="729" spans="4:4">
      <c r="D729" t="s">
        <v>322</v>
      </c>
    </row>
    <row r="730" spans="4:4">
      <c r="D730" t="s">
        <v>322</v>
      </c>
    </row>
    <row r="731" spans="4:4">
      <c r="D731" t="s">
        <v>322</v>
      </c>
    </row>
    <row r="732" spans="4:4">
      <c r="D732" t="s">
        <v>322</v>
      </c>
    </row>
    <row r="733" spans="4:4">
      <c r="D733" t="s">
        <v>322</v>
      </c>
    </row>
    <row r="734" spans="4:4">
      <c r="D734" t="s">
        <v>322</v>
      </c>
    </row>
    <row r="735" spans="4:4">
      <c r="D735" t="s">
        <v>322</v>
      </c>
    </row>
    <row r="736" spans="4:4">
      <c r="D736" t="s">
        <v>322</v>
      </c>
    </row>
    <row r="737" spans="4:4">
      <c r="D737" t="s">
        <v>322</v>
      </c>
    </row>
    <row r="738" spans="4:4">
      <c r="D738" t="s">
        <v>322</v>
      </c>
    </row>
    <row r="739" spans="4:4">
      <c r="D739" t="s">
        <v>322</v>
      </c>
    </row>
    <row r="740" spans="4:4">
      <c r="D740" t="s">
        <v>322</v>
      </c>
    </row>
    <row r="741" spans="4:4">
      <c r="D741" t="s">
        <v>322</v>
      </c>
    </row>
    <row r="742" spans="4:4">
      <c r="D742" t="s">
        <v>322</v>
      </c>
    </row>
    <row r="743" spans="4:4">
      <c r="D743" t="s">
        <v>322</v>
      </c>
    </row>
    <row r="744" spans="4:4">
      <c r="D744" t="s">
        <v>322</v>
      </c>
    </row>
    <row r="745" spans="4:4">
      <c r="D745" t="s">
        <v>322</v>
      </c>
    </row>
    <row r="746" spans="4:4">
      <c r="D746" t="s">
        <v>322</v>
      </c>
    </row>
    <row r="747" spans="4:4">
      <c r="D747" t="s">
        <v>322</v>
      </c>
    </row>
    <row r="748" spans="4:4">
      <c r="D748" t="s">
        <v>322</v>
      </c>
    </row>
    <row r="749" spans="4:4">
      <c r="D749" t="s">
        <v>322</v>
      </c>
    </row>
    <row r="750" spans="4:4">
      <c r="D750" t="s">
        <v>322</v>
      </c>
    </row>
    <row r="751" spans="4:4">
      <c r="D751" t="s">
        <v>322</v>
      </c>
    </row>
    <row r="752" spans="4:4">
      <c r="D752" t="s">
        <v>322</v>
      </c>
    </row>
    <row r="753" spans="4:4">
      <c r="D753" t="s">
        <v>322</v>
      </c>
    </row>
    <row r="754" spans="4:4">
      <c r="D754" t="s">
        <v>322</v>
      </c>
    </row>
    <row r="755" spans="4:4">
      <c r="D755" t="s">
        <v>322</v>
      </c>
    </row>
    <row r="756" spans="4:4">
      <c r="D756" t="s">
        <v>322</v>
      </c>
    </row>
    <row r="757" spans="4:4">
      <c r="D757" t="s">
        <v>322</v>
      </c>
    </row>
    <row r="758" spans="4:4">
      <c r="D758" t="s">
        <v>322</v>
      </c>
    </row>
    <row r="759" spans="4:4">
      <c r="D759" t="s">
        <v>322</v>
      </c>
    </row>
    <row r="760" spans="4:4">
      <c r="D760" t="s">
        <v>322</v>
      </c>
    </row>
    <row r="761" spans="4:4">
      <c r="D761" t="s">
        <v>322</v>
      </c>
    </row>
    <row r="762" spans="4:4">
      <c r="D762" t="s">
        <v>322</v>
      </c>
    </row>
    <row r="763" spans="4:4">
      <c r="D763" t="s">
        <v>322</v>
      </c>
    </row>
    <row r="764" spans="4:4">
      <c r="D764" t="s">
        <v>322</v>
      </c>
    </row>
    <row r="765" spans="4:4">
      <c r="D765" t="s">
        <v>322</v>
      </c>
    </row>
    <row r="766" spans="4:4">
      <c r="D766" t="s">
        <v>322</v>
      </c>
    </row>
    <row r="767" spans="4:4">
      <c r="D767" t="s">
        <v>322</v>
      </c>
    </row>
    <row r="768" spans="4:4">
      <c r="D768" t="s">
        <v>322</v>
      </c>
    </row>
    <row r="769" spans="4:4">
      <c r="D769" t="s">
        <v>322</v>
      </c>
    </row>
    <row r="770" spans="4:4">
      <c r="D770" t="s">
        <v>331</v>
      </c>
    </row>
    <row r="771" spans="4:4">
      <c r="D771" t="s">
        <v>321</v>
      </c>
    </row>
    <row r="772" spans="4:4">
      <c r="D772" t="s">
        <v>321</v>
      </c>
    </row>
    <row r="773" spans="4:4">
      <c r="D773" t="s">
        <v>322</v>
      </c>
    </row>
    <row r="774" spans="4:4">
      <c r="D774" t="s">
        <v>325</v>
      </c>
    </row>
    <row r="775" spans="4:4">
      <c r="D775" t="s">
        <v>322</v>
      </c>
    </row>
    <row r="776" spans="4:4">
      <c r="D776" t="s">
        <v>322</v>
      </c>
    </row>
    <row r="777" spans="4:4">
      <c r="D777" t="s">
        <v>322</v>
      </c>
    </row>
    <row r="778" spans="4:4">
      <c r="D778" t="s">
        <v>331</v>
      </c>
    </row>
    <row r="779" spans="4:4">
      <c r="D779" t="s">
        <v>322</v>
      </c>
    </row>
    <row r="780" spans="4:4">
      <c r="D780" t="s">
        <v>325</v>
      </c>
    </row>
    <row r="781" spans="4:4">
      <c r="D781" t="s">
        <v>321</v>
      </c>
    </row>
    <row r="782" spans="4:4">
      <c r="D782" t="s">
        <v>322</v>
      </c>
    </row>
    <row r="783" spans="4:4">
      <c r="D783" t="s">
        <v>2460</v>
      </c>
    </row>
    <row r="784" spans="4:4">
      <c r="D784" t="s">
        <v>331</v>
      </c>
    </row>
    <row r="785" spans="4:4">
      <c r="D785" t="s">
        <v>322</v>
      </c>
    </row>
    <row r="786" spans="4:4">
      <c r="D786" t="s">
        <v>322</v>
      </c>
    </row>
    <row r="787" spans="4:4">
      <c r="D787" t="s">
        <v>325</v>
      </c>
    </row>
    <row r="788" spans="4:4">
      <c r="D788" t="s">
        <v>325</v>
      </c>
    </row>
    <row r="789" spans="4:4">
      <c r="D789" t="s">
        <v>322</v>
      </c>
    </row>
    <row r="790" spans="4:4">
      <c r="D790" t="s">
        <v>322</v>
      </c>
    </row>
    <row r="791" spans="4:4">
      <c r="D791" t="s">
        <v>322</v>
      </c>
    </row>
    <row r="792" spans="4:4">
      <c r="D792" t="s">
        <v>322</v>
      </c>
    </row>
    <row r="793" spans="4:4">
      <c r="D793" t="s">
        <v>322</v>
      </c>
    </row>
    <row r="794" spans="4:4">
      <c r="D794" t="s">
        <v>322</v>
      </c>
    </row>
    <row r="795" spans="4:4">
      <c r="D795" t="s">
        <v>322</v>
      </c>
    </row>
    <row r="796" spans="4:4">
      <c r="D796" t="s">
        <v>322</v>
      </c>
    </row>
    <row r="797" spans="4:4">
      <c r="D797" t="s">
        <v>322</v>
      </c>
    </row>
    <row r="798" spans="4:4">
      <c r="D798" t="s">
        <v>322</v>
      </c>
    </row>
    <row r="799" spans="4:4">
      <c r="D799" t="s">
        <v>322</v>
      </c>
    </row>
    <row r="800" spans="4:4">
      <c r="D800" t="s">
        <v>331</v>
      </c>
    </row>
    <row r="801" spans="4:4">
      <c r="D801" t="s">
        <v>322</v>
      </c>
    </row>
    <row r="802" spans="4:4">
      <c r="D802" t="s">
        <v>325</v>
      </c>
    </row>
    <row r="803" spans="4:4">
      <c r="D803" t="s">
        <v>325</v>
      </c>
    </row>
    <row r="804" spans="4:4">
      <c r="D804" t="s">
        <v>325</v>
      </c>
    </row>
    <row r="805" spans="4:4">
      <c r="D805" t="s">
        <v>321</v>
      </c>
    </row>
    <row r="806" spans="4:4">
      <c r="D806" t="s">
        <v>322</v>
      </c>
    </row>
    <row r="807" spans="4:4">
      <c r="D807" t="s">
        <v>321</v>
      </c>
    </row>
    <row r="808" spans="4:4">
      <c r="D808" t="s">
        <v>322</v>
      </c>
    </row>
    <row r="809" spans="4:4">
      <c r="D809" t="s">
        <v>322</v>
      </c>
    </row>
    <row r="810" spans="4:4">
      <c r="D810" t="s">
        <v>322</v>
      </c>
    </row>
    <row r="811" spans="4:4">
      <c r="D811" t="s">
        <v>322</v>
      </c>
    </row>
    <row r="812" spans="4:4">
      <c r="D812" t="s">
        <v>322</v>
      </c>
    </row>
    <row r="813" spans="4:4">
      <c r="D813" t="s">
        <v>322</v>
      </c>
    </row>
    <row r="814" spans="4:4">
      <c r="D814" t="s">
        <v>322</v>
      </c>
    </row>
    <row r="815" spans="4:4">
      <c r="D815" t="s">
        <v>322</v>
      </c>
    </row>
    <row r="816" spans="4:4">
      <c r="D816" t="s">
        <v>331</v>
      </c>
    </row>
    <row r="817" spans="4:4">
      <c r="D817" t="s">
        <v>322</v>
      </c>
    </row>
    <row r="818" spans="4:4">
      <c r="D818" t="s">
        <v>322</v>
      </c>
    </row>
    <row r="819" spans="4:4">
      <c r="D819" t="s">
        <v>322</v>
      </c>
    </row>
    <row r="820" spans="4:4">
      <c r="D820" t="s">
        <v>321</v>
      </c>
    </row>
    <row r="821" spans="4:4">
      <c r="D821" t="s">
        <v>325</v>
      </c>
    </row>
    <row r="822" spans="4:4">
      <c r="D822" t="s">
        <v>322</v>
      </c>
    </row>
    <row r="823" spans="4:4">
      <c r="D823" t="s">
        <v>322</v>
      </c>
    </row>
    <row r="824" spans="4:4">
      <c r="D824" t="s">
        <v>322</v>
      </c>
    </row>
    <row r="825" spans="4:4">
      <c r="D825" t="s">
        <v>2460</v>
      </c>
    </row>
    <row r="826" spans="4:4">
      <c r="D826" t="s">
        <v>321</v>
      </c>
    </row>
    <row r="827" spans="4:4">
      <c r="D827" t="s">
        <v>322</v>
      </c>
    </row>
    <row r="828" spans="4:4">
      <c r="D828" t="s">
        <v>322</v>
      </c>
    </row>
    <row r="829" spans="4:4">
      <c r="D829" t="s">
        <v>321</v>
      </c>
    </row>
    <row r="830" spans="4:4">
      <c r="D830" t="s">
        <v>331</v>
      </c>
    </row>
    <row r="831" spans="4:4">
      <c r="D831" t="s">
        <v>322</v>
      </c>
    </row>
    <row r="832" spans="4:4">
      <c r="D832" t="s">
        <v>322</v>
      </c>
    </row>
    <row r="833" spans="4:4">
      <c r="D833" t="s">
        <v>322</v>
      </c>
    </row>
    <row r="834" spans="4:4">
      <c r="D834" t="s">
        <v>322</v>
      </c>
    </row>
    <row r="835" spans="4:4">
      <c r="D835" t="s">
        <v>322</v>
      </c>
    </row>
    <row r="836" spans="4:4">
      <c r="D836" t="s">
        <v>322</v>
      </c>
    </row>
    <row r="837" spans="4:4">
      <c r="D837" t="s">
        <v>322</v>
      </c>
    </row>
    <row r="838" spans="4:4">
      <c r="D838" t="s">
        <v>321</v>
      </c>
    </row>
    <row r="839" spans="4:4">
      <c r="D839" t="s">
        <v>322</v>
      </c>
    </row>
    <row r="840" spans="4:4">
      <c r="D840" t="s">
        <v>322</v>
      </c>
    </row>
    <row r="841" spans="4:4">
      <c r="D841" t="s">
        <v>331</v>
      </c>
    </row>
    <row r="842" spans="4:4">
      <c r="D842" t="s">
        <v>325</v>
      </c>
    </row>
    <row r="843" spans="4:4">
      <c r="D843" t="s">
        <v>322</v>
      </c>
    </row>
    <row r="844" spans="4:4">
      <c r="D844" t="s">
        <v>325</v>
      </c>
    </row>
    <row r="845" spans="4:4">
      <c r="D845" t="s">
        <v>331</v>
      </c>
    </row>
    <row r="846" spans="4:4">
      <c r="D846" t="s">
        <v>322</v>
      </c>
    </row>
    <row r="847" spans="4:4">
      <c r="D847" t="s">
        <v>322</v>
      </c>
    </row>
    <row r="848" spans="4:4">
      <c r="D848" t="s">
        <v>322</v>
      </c>
    </row>
    <row r="849" spans="4:4">
      <c r="D849" t="s">
        <v>325</v>
      </c>
    </row>
    <row r="850" spans="4:4">
      <c r="D850" t="s">
        <v>322</v>
      </c>
    </row>
    <row r="851" spans="4:4">
      <c r="D851" t="s">
        <v>322</v>
      </c>
    </row>
    <row r="852" spans="4:4">
      <c r="D852" t="s">
        <v>322</v>
      </c>
    </row>
    <row r="853" spans="4:4">
      <c r="D853" t="s">
        <v>331</v>
      </c>
    </row>
    <row r="854" spans="4:4">
      <c r="D854" t="s">
        <v>322</v>
      </c>
    </row>
    <row r="855" spans="4:4">
      <c r="D855" t="s">
        <v>322</v>
      </c>
    </row>
    <row r="856" spans="4:4">
      <c r="D856" t="s">
        <v>321</v>
      </c>
    </row>
    <row r="857" spans="4:4">
      <c r="D857" t="s">
        <v>325</v>
      </c>
    </row>
    <row r="858" spans="4:4">
      <c r="D858" t="s">
        <v>321</v>
      </c>
    </row>
    <row r="859" spans="4:4">
      <c r="D859" t="s">
        <v>325</v>
      </c>
    </row>
    <row r="860" spans="4:4">
      <c r="D860" t="s">
        <v>321</v>
      </c>
    </row>
    <row r="861" spans="4:4">
      <c r="D861" t="s">
        <v>321</v>
      </c>
    </row>
    <row r="862" spans="4:4">
      <c r="D862" t="s">
        <v>325</v>
      </c>
    </row>
    <row r="863" spans="4:4">
      <c r="D863" t="s">
        <v>325</v>
      </c>
    </row>
    <row r="864" spans="4:4">
      <c r="D864" t="s">
        <v>325</v>
      </c>
    </row>
    <row r="865" spans="4:4">
      <c r="D865" t="s">
        <v>325</v>
      </c>
    </row>
    <row r="866" spans="4:4">
      <c r="D866" t="s">
        <v>325</v>
      </c>
    </row>
    <row r="867" spans="4:4">
      <c r="D867" t="s">
        <v>331</v>
      </c>
    </row>
    <row r="868" spans="4:4">
      <c r="D868" t="s">
        <v>321</v>
      </c>
    </row>
    <row r="869" spans="4:4">
      <c r="D869" t="s">
        <v>325</v>
      </c>
    </row>
    <row r="870" spans="4:4">
      <c r="D870" t="s">
        <v>2460</v>
      </c>
    </row>
    <row r="871" spans="4:4">
      <c r="D871" t="s">
        <v>331</v>
      </c>
    </row>
    <row r="872" spans="4:4">
      <c r="D872" t="s">
        <v>325</v>
      </c>
    </row>
    <row r="873" spans="4:4">
      <c r="D873" t="s">
        <v>325</v>
      </c>
    </row>
    <row r="874" spans="4:4">
      <c r="D874" t="s">
        <v>325</v>
      </c>
    </row>
    <row r="875" spans="4:4">
      <c r="D875" t="s">
        <v>325</v>
      </c>
    </row>
    <row r="876" spans="4:4">
      <c r="D876" t="s">
        <v>331</v>
      </c>
    </row>
    <row r="877" spans="4:4">
      <c r="D877" t="s">
        <v>325</v>
      </c>
    </row>
    <row r="878" spans="4:4">
      <c r="D878" t="s">
        <v>325</v>
      </c>
    </row>
    <row r="879" spans="4:4">
      <c r="D879" t="s">
        <v>321</v>
      </c>
    </row>
    <row r="880" spans="4:4">
      <c r="D880" t="s">
        <v>322</v>
      </c>
    </row>
    <row r="881" spans="4:4">
      <c r="D881" t="s">
        <v>321</v>
      </c>
    </row>
    <row r="882" spans="4:4">
      <c r="D882" t="s">
        <v>322</v>
      </c>
    </row>
    <row r="883" spans="4:4">
      <c r="D883" t="s">
        <v>322</v>
      </c>
    </row>
    <row r="884" spans="4:4">
      <c r="D884" t="s">
        <v>321</v>
      </c>
    </row>
    <row r="885" spans="4:4">
      <c r="D885" t="s">
        <v>321</v>
      </c>
    </row>
    <row r="886" spans="4:4">
      <c r="D886" t="s">
        <v>321</v>
      </c>
    </row>
    <row r="887" spans="4:4">
      <c r="D887" t="s">
        <v>331</v>
      </c>
    </row>
    <row r="888" spans="4:4">
      <c r="D888" t="s">
        <v>325</v>
      </c>
    </row>
    <row r="889" spans="4:4">
      <c r="D889" t="s">
        <v>321</v>
      </c>
    </row>
    <row r="890" spans="4:4">
      <c r="D890" t="s">
        <v>322</v>
      </c>
    </row>
    <row r="891" spans="4:4">
      <c r="D891" t="s">
        <v>322</v>
      </c>
    </row>
    <row r="892" spans="4:4">
      <c r="D892" t="s">
        <v>322</v>
      </c>
    </row>
    <row r="893" spans="4:4">
      <c r="D893" t="s">
        <v>322</v>
      </c>
    </row>
    <row r="894" spans="4:4">
      <c r="D894" t="s">
        <v>331</v>
      </c>
    </row>
    <row r="895" spans="4:4">
      <c r="D895" t="s">
        <v>322</v>
      </c>
    </row>
    <row r="896" spans="4:4">
      <c r="D896" t="s">
        <v>322</v>
      </c>
    </row>
    <row r="897" spans="4:4">
      <c r="D897" t="s">
        <v>325</v>
      </c>
    </row>
    <row r="898" spans="4:4">
      <c r="D898" t="s">
        <v>322</v>
      </c>
    </row>
    <row r="899" spans="4:4">
      <c r="D899" t="s">
        <v>325</v>
      </c>
    </row>
    <row r="900" spans="4:4">
      <c r="D900" t="s">
        <v>322</v>
      </c>
    </row>
    <row r="901" spans="4:4">
      <c r="D901" t="s">
        <v>322</v>
      </c>
    </row>
    <row r="902" spans="4:4">
      <c r="D902" t="s">
        <v>321</v>
      </c>
    </row>
    <row r="903" spans="4:4">
      <c r="D903" t="s">
        <v>325</v>
      </c>
    </row>
    <row r="904" spans="4:4">
      <c r="D904" t="s">
        <v>321</v>
      </c>
    </row>
    <row r="905" spans="4:4">
      <c r="D905" t="s">
        <v>325</v>
      </c>
    </row>
    <row r="906" spans="4:4">
      <c r="D906" t="s">
        <v>321</v>
      </c>
    </row>
    <row r="907" spans="4:4">
      <c r="D907" t="s">
        <v>2460</v>
      </c>
    </row>
    <row r="908" spans="4:4">
      <c r="D908" t="s">
        <v>331</v>
      </c>
    </row>
    <row r="909" spans="4:4">
      <c r="D909" t="s">
        <v>325</v>
      </c>
    </row>
    <row r="910" spans="4:4">
      <c r="D910" t="s">
        <v>331</v>
      </c>
    </row>
    <row r="911" spans="4:4">
      <c r="D911" t="s">
        <v>321</v>
      </c>
    </row>
    <row r="912" spans="4:4">
      <c r="D912" t="s">
        <v>325</v>
      </c>
    </row>
    <row r="913" spans="4:4">
      <c r="D913" t="s">
        <v>331</v>
      </c>
    </row>
    <row r="914" spans="4:4">
      <c r="D914" t="s">
        <v>325</v>
      </c>
    </row>
    <row r="915" spans="4:4">
      <c r="D915" t="s">
        <v>321</v>
      </c>
    </row>
    <row r="916" spans="4:4">
      <c r="D916" t="s">
        <v>321</v>
      </c>
    </row>
    <row r="917" spans="4:4">
      <c r="D917" t="s">
        <v>321</v>
      </c>
    </row>
    <row r="918" spans="4:4">
      <c r="D918" t="s">
        <v>321</v>
      </c>
    </row>
    <row r="919" spans="4:4">
      <c r="D919" t="s">
        <v>331</v>
      </c>
    </row>
    <row r="920" spans="4:4">
      <c r="D920" t="s">
        <v>331</v>
      </c>
    </row>
    <row r="921" spans="4:4">
      <c r="D921" t="s">
        <v>321</v>
      </c>
    </row>
    <row r="922" spans="4:4">
      <c r="D922" t="s">
        <v>321</v>
      </c>
    </row>
    <row r="923" spans="4:4">
      <c r="D923" t="s">
        <v>331</v>
      </c>
    </row>
    <row r="924" spans="4:4">
      <c r="D924" t="s">
        <v>331</v>
      </c>
    </row>
    <row r="925" spans="4:4">
      <c r="D925" t="s">
        <v>321</v>
      </c>
    </row>
    <row r="926" spans="4:4">
      <c r="D926" t="s">
        <v>325</v>
      </c>
    </row>
    <row r="927" spans="4:4">
      <c r="D927" t="s">
        <v>331</v>
      </c>
    </row>
    <row r="928" spans="4:4">
      <c r="D928" t="s">
        <v>321</v>
      </c>
    </row>
    <row r="929" spans="4:4">
      <c r="D929" t="s">
        <v>331</v>
      </c>
    </row>
    <row r="930" spans="4:4">
      <c r="D930" t="s">
        <v>325</v>
      </c>
    </row>
    <row r="931" spans="4:4">
      <c r="D931" t="s">
        <v>2460</v>
      </c>
    </row>
    <row r="932" spans="4:4">
      <c r="D932" t="s">
        <v>325</v>
      </c>
    </row>
    <row r="933" spans="4:4">
      <c r="D933" t="s">
        <v>331</v>
      </c>
    </row>
    <row r="934" spans="4:4">
      <c r="D934" t="s">
        <v>325</v>
      </c>
    </row>
    <row r="935" spans="4:4">
      <c r="D935" t="s">
        <v>331</v>
      </c>
    </row>
    <row r="936" spans="4:4">
      <c r="D936" t="s">
        <v>331</v>
      </c>
    </row>
    <row r="937" spans="4:4">
      <c r="D937" t="s">
        <v>331</v>
      </c>
    </row>
    <row r="938" spans="4:4">
      <c r="D938" t="s">
        <v>331</v>
      </c>
    </row>
    <row r="939" spans="4:4">
      <c r="D939" t="s">
        <v>325</v>
      </c>
    </row>
    <row r="940" spans="4:4">
      <c r="D940" t="s">
        <v>331</v>
      </c>
    </row>
    <row r="941" spans="4:4">
      <c r="D941" t="s">
        <v>331</v>
      </c>
    </row>
    <row r="942" spans="4:4">
      <c r="D942" t="s">
        <v>325</v>
      </c>
    </row>
    <row r="943" spans="4:4">
      <c r="D943" t="s">
        <v>331</v>
      </c>
    </row>
    <row r="944" spans="4:4">
      <c r="D944" t="s">
        <v>325</v>
      </c>
    </row>
    <row r="945" spans="4:4">
      <c r="D945" t="s">
        <v>325</v>
      </c>
    </row>
    <row r="946" spans="4:4">
      <c r="D946" t="s">
        <v>325</v>
      </c>
    </row>
    <row r="947" spans="4:4">
      <c r="D947" t="s">
        <v>331</v>
      </c>
    </row>
    <row r="948" spans="4:4">
      <c r="D948" t="s">
        <v>331</v>
      </c>
    </row>
    <row r="949" spans="4:4">
      <c r="D949" t="s">
        <v>325</v>
      </c>
    </row>
    <row r="950" spans="4:4">
      <c r="D950" t="s">
        <v>325</v>
      </c>
    </row>
    <row r="951" spans="4:4">
      <c r="D951" t="s">
        <v>321</v>
      </c>
    </row>
    <row r="952" spans="4:4">
      <c r="D952" t="s">
        <v>321</v>
      </c>
    </row>
    <row r="953" spans="4:4">
      <c r="D953" t="s">
        <v>325</v>
      </c>
    </row>
    <row r="954" spans="4:4">
      <c r="D954" t="s">
        <v>2460</v>
      </c>
    </row>
    <row r="955" spans="4:4">
      <c r="D955" t="s">
        <v>331</v>
      </c>
    </row>
    <row r="956" spans="4:4">
      <c r="D956" t="s">
        <v>321</v>
      </c>
    </row>
    <row r="957" spans="4:4">
      <c r="D957" t="s">
        <v>331</v>
      </c>
    </row>
    <row r="958" spans="4:4">
      <c r="D958" t="s">
        <v>2460</v>
      </c>
    </row>
    <row r="959" spans="4:4">
      <c r="D959" t="s">
        <v>331</v>
      </c>
    </row>
    <row r="960" spans="4:4">
      <c r="D960" t="s">
        <v>331</v>
      </c>
    </row>
    <row r="961" spans="4:4">
      <c r="D961" t="s">
        <v>321</v>
      </c>
    </row>
    <row r="962" spans="4:4">
      <c r="D962" t="s">
        <v>325</v>
      </c>
    </row>
    <row r="963" spans="4:4">
      <c r="D963" t="s">
        <v>331</v>
      </c>
    </row>
    <row r="964" spans="4:4">
      <c r="D964" t="s">
        <v>331</v>
      </c>
    </row>
    <row r="965" spans="4:4">
      <c r="D965" t="s">
        <v>331</v>
      </c>
    </row>
    <row r="966" spans="4:4">
      <c r="D966" t="s">
        <v>331</v>
      </c>
    </row>
    <row r="967" spans="4:4">
      <c r="D967" t="s">
        <v>331</v>
      </c>
    </row>
    <row r="968" spans="4:4">
      <c r="D968" t="s">
        <v>331</v>
      </c>
    </row>
    <row r="969" spans="4:4">
      <c r="D969" t="s">
        <v>331</v>
      </c>
    </row>
    <row r="970" spans="4:4">
      <c r="D970" t="s">
        <v>321</v>
      </c>
    </row>
    <row r="971" spans="4:4">
      <c r="D971" t="s">
        <v>325</v>
      </c>
    </row>
    <row r="972" spans="4:4">
      <c r="D972" t="s">
        <v>331</v>
      </c>
    </row>
    <row r="973" spans="4:4">
      <c r="D973" t="s">
        <v>331</v>
      </c>
    </row>
    <row r="974" spans="4:4">
      <c r="D974" t="s">
        <v>331</v>
      </c>
    </row>
    <row r="975" spans="4:4">
      <c r="D975" t="s">
        <v>325</v>
      </c>
    </row>
    <row r="976" spans="4:4">
      <c r="D976" t="s">
        <v>331</v>
      </c>
    </row>
    <row r="977" spans="4:4">
      <c r="D977" t="s">
        <v>325</v>
      </c>
    </row>
    <row r="978" spans="4:4">
      <c r="D978" t="s">
        <v>325</v>
      </c>
    </row>
    <row r="979" spans="4:4">
      <c r="D979" t="s">
        <v>331</v>
      </c>
    </row>
    <row r="980" spans="4:4">
      <c r="D980" t="s">
        <v>331</v>
      </c>
    </row>
    <row r="981" spans="4:4">
      <c r="D981" t="s">
        <v>325</v>
      </c>
    </row>
    <row r="982" spans="4:4">
      <c r="D982" t="s">
        <v>321</v>
      </c>
    </row>
    <row r="983" spans="4:4">
      <c r="D983" t="s">
        <v>331</v>
      </c>
    </row>
    <row r="984" spans="4:4">
      <c r="D984" t="s">
        <v>331</v>
      </c>
    </row>
    <row r="985" spans="4:4">
      <c r="D985" t="s">
        <v>331</v>
      </c>
    </row>
    <row r="986" spans="4:4">
      <c r="D986" t="s">
        <v>331</v>
      </c>
    </row>
    <row r="987" spans="4:4">
      <c r="D987" t="s">
        <v>321</v>
      </c>
    </row>
    <row r="988" spans="4:4">
      <c r="D988" t="s">
        <v>325</v>
      </c>
    </row>
    <row r="989" spans="4:4">
      <c r="D989" t="s">
        <v>331</v>
      </c>
    </row>
    <row r="990" spans="4:4">
      <c r="D990" t="s">
        <v>325</v>
      </c>
    </row>
    <row r="991" spans="4:4">
      <c r="D991" t="s">
        <v>331</v>
      </c>
    </row>
    <row r="992" spans="4:4">
      <c r="D992" t="s">
        <v>331</v>
      </c>
    </row>
    <row r="993" spans="4:4">
      <c r="D993" t="s">
        <v>331</v>
      </c>
    </row>
    <row r="994" spans="4:4">
      <c r="D994" t="s">
        <v>321</v>
      </c>
    </row>
    <row r="995" spans="4:4">
      <c r="D995" t="s">
        <v>325</v>
      </c>
    </row>
    <row r="996" spans="4:4">
      <c r="D996" t="s">
        <v>325</v>
      </c>
    </row>
    <row r="997" spans="4:4">
      <c r="D997" t="s">
        <v>331</v>
      </c>
    </row>
    <row r="998" spans="4:4">
      <c r="D998" t="s">
        <v>325</v>
      </c>
    </row>
    <row r="999" spans="4:4">
      <c r="D999" t="s">
        <v>325</v>
      </c>
    </row>
    <row r="1000" spans="4:4">
      <c r="D1000" t="s">
        <v>331</v>
      </c>
    </row>
    <row r="1001" spans="4:4">
      <c r="D1001" t="s">
        <v>331</v>
      </c>
    </row>
    <row r="1002" spans="4:4">
      <c r="D1002" t="s">
        <v>331</v>
      </c>
    </row>
    <row r="1003" spans="4:4">
      <c r="D1003" t="s">
        <v>331</v>
      </c>
    </row>
    <row r="1004" spans="4:4">
      <c r="D1004" t="s">
        <v>331</v>
      </c>
    </row>
    <row r="1005" spans="4:4">
      <c r="D1005" t="s">
        <v>331</v>
      </c>
    </row>
    <row r="1006" spans="4:4">
      <c r="D1006" t="s">
        <v>321</v>
      </c>
    </row>
    <row r="1007" spans="4:4">
      <c r="D1007" t="s">
        <v>331</v>
      </c>
    </row>
    <row r="1008" spans="4:4">
      <c r="D1008" t="s">
        <v>331</v>
      </c>
    </row>
    <row r="1009" spans="4:4">
      <c r="D1009" t="s">
        <v>321</v>
      </c>
    </row>
    <row r="1010" spans="4:4">
      <c r="D1010" t="s">
        <v>331</v>
      </c>
    </row>
    <row r="1011" spans="4:4">
      <c r="D1011" t="s">
        <v>331</v>
      </c>
    </row>
    <row r="1012" spans="4:4">
      <c r="D1012" t="s">
        <v>331</v>
      </c>
    </row>
    <row r="1013" spans="4:4">
      <c r="D1013" t="s">
        <v>325</v>
      </c>
    </row>
    <row r="1014" spans="4:4">
      <c r="D1014" t="s">
        <v>331</v>
      </c>
    </row>
    <row r="1015" spans="4:4">
      <c r="D1015" t="s">
        <v>325</v>
      </c>
    </row>
    <row r="1016" spans="4:4">
      <c r="D1016" t="s">
        <v>321</v>
      </c>
    </row>
    <row r="1017" spans="4:4">
      <c r="D1017" t="s">
        <v>325</v>
      </c>
    </row>
    <row r="1018" spans="4:4">
      <c r="D1018" t="s">
        <v>325</v>
      </c>
    </row>
    <row r="1019" spans="4:4">
      <c r="D1019" t="s">
        <v>331</v>
      </c>
    </row>
    <row r="1020" spans="4:4">
      <c r="D1020" t="s">
        <v>325</v>
      </c>
    </row>
    <row r="1021" spans="4:4">
      <c r="D1021" t="s">
        <v>331</v>
      </c>
    </row>
    <row r="1022" spans="4:4">
      <c r="D1022" t="s">
        <v>331</v>
      </c>
    </row>
    <row r="1023" spans="4:4">
      <c r="D1023" t="s">
        <v>331</v>
      </c>
    </row>
    <row r="1024" spans="4:4">
      <c r="D1024" t="s">
        <v>325</v>
      </c>
    </row>
    <row r="1025" spans="4:4">
      <c r="D1025" t="s">
        <v>331</v>
      </c>
    </row>
    <row r="1026" spans="4:4">
      <c r="D1026" t="s">
        <v>331</v>
      </c>
    </row>
    <row r="1027" spans="4:4">
      <c r="D1027" t="s">
        <v>321</v>
      </c>
    </row>
    <row r="1028" spans="4:4">
      <c r="D1028" t="s">
        <v>321</v>
      </c>
    </row>
    <row r="1029" spans="4:4">
      <c r="D1029" t="s">
        <v>325</v>
      </c>
    </row>
    <row r="1030" spans="4:4">
      <c r="D1030" t="s">
        <v>325</v>
      </c>
    </row>
    <row r="1031" spans="4:4">
      <c r="D1031" t="s">
        <v>321</v>
      </c>
    </row>
    <row r="1032" spans="4:4">
      <c r="D1032" t="s">
        <v>331</v>
      </c>
    </row>
    <row r="1033" spans="4:4">
      <c r="D1033" t="s">
        <v>331</v>
      </c>
    </row>
    <row r="1034" spans="4:4">
      <c r="D1034" t="s">
        <v>321</v>
      </c>
    </row>
    <row r="1035" spans="4:4">
      <c r="D1035" t="s">
        <v>331</v>
      </c>
    </row>
    <row r="1036" spans="4:4">
      <c r="D1036" t="s">
        <v>331</v>
      </c>
    </row>
    <row r="1037" spans="4:4">
      <c r="D1037" t="s">
        <v>325</v>
      </c>
    </row>
    <row r="1038" spans="4:4">
      <c r="D1038" t="s">
        <v>321</v>
      </c>
    </row>
    <row r="1039" spans="4:4">
      <c r="D1039" t="s">
        <v>325</v>
      </c>
    </row>
    <row r="1040" spans="4:4">
      <c r="D1040" t="s">
        <v>325</v>
      </c>
    </row>
    <row r="1041" spans="4:4">
      <c r="D1041" t="s">
        <v>331</v>
      </c>
    </row>
    <row r="1042" spans="4:4">
      <c r="D1042" t="s">
        <v>331</v>
      </c>
    </row>
    <row r="1043" spans="4:4">
      <c r="D1043" t="s">
        <v>325</v>
      </c>
    </row>
    <row r="1044" spans="4:4">
      <c r="D1044" t="s">
        <v>321</v>
      </c>
    </row>
    <row r="1045" spans="4:4">
      <c r="D1045" t="s">
        <v>2460</v>
      </c>
    </row>
    <row r="1046" spans="4:4">
      <c r="D1046" t="s">
        <v>331</v>
      </c>
    </row>
    <row r="1047" spans="4:4">
      <c r="D1047" t="s">
        <v>331</v>
      </c>
    </row>
    <row r="1048" spans="4:4">
      <c r="D1048" t="s">
        <v>321</v>
      </c>
    </row>
    <row r="1049" spans="4:4">
      <c r="D1049" t="s">
        <v>321</v>
      </c>
    </row>
    <row r="1050" spans="4:4">
      <c r="D1050" t="s">
        <v>2460</v>
      </c>
    </row>
    <row r="1051" spans="4:4">
      <c r="D1051" t="s">
        <v>321</v>
      </c>
    </row>
    <row r="1052" spans="4:4">
      <c r="D1052" t="s">
        <v>325</v>
      </c>
    </row>
    <row r="1053" spans="4:4">
      <c r="D1053" t="s">
        <v>321</v>
      </c>
    </row>
    <row r="1054" spans="4:4">
      <c r="D1054" t="s">
        <v>325</v>
      </c>
    </row>
    <row r="1055" spans="4:4">
      <c r="D1055" t="s">
        <v>321</v>
      </c>
    </row>
    <row r="1056" spans="4:4">
      <c r="D1056" t="s">
        <v>325</v>
      </c>
    </row>
    <row r="1057" spans="4:4">
      <c r="D1057" t="s">
        <v>321</v>
      </c>
    </row>
    <row r="1058" spans="4:4">
      <c r="D1058" t="s">
        <v>331</v>
      </c>
    </row>
    <row r="1059" spans="4:4">
      <c r="D1059" t="s">
        <v>321</v>
      </c>
    </row>
    <row r="1060" spans="4:4">
      <c r="D1060" t="s">
        <v>325</v>
      </c>
    </row>
    <row r="1061" spans="4:4">
      <c r="D1061" t="s">
        <v>331</v>
      </c>
    </row>
    <row r="1062" spans="4:4">
      <c r="D1062" t="s">
        <v>321</v>
      </c>
    </row>
    <row r="1063" spans="4:4">
      <c r="D1063" t="s">
        <v>321</v>
      </c>
    </row>
    <row r="1064" spans="4:4">
      <c r="D1064" t="s">
        <v>321</v>
      </c>
    </row>
    <row r="1065" spans="4:4">
      <c r="D1065" t="s">
        <v>321</v>
      </c>
    </row>
    <row r="1066" spans="4:4">
      <c r="D1066" t="s">
        <v>325</v>
      </c>
    </row>
    <row r="1067" spans="4:4">
      <c r="D1067" t="s">
        <v>325</v>
      </c>
    </row>
    <row r="1068" spans="4:4">
      <c r="D1068" t="s">
        <v>321</v>
      </c>
    </row>
    <row r="1069" spans="4:4">
      <c r="D1069" t="s">
        <v>331</v>
      </c>
    </row>
    <row r="1070" spans="4:4">
      <c r="D1070" t="s">
        <v>331</v>
      </c>
    </row>
    <row r="1071" spans="4:4">
      <c r="D1071" t="s">
        <v>325</v>
      </c>
    </row>
    <row r="1072" spans="4:4">
      <c r="D1072" t="s">
        <v>2460</v>
      </c>
    </row>
    <row r="1073" spans="4:4">
      <c r="D1073" t="s">
        <v>331</v>
      </c>
    </row>
    <row r="1074" spans="4:4">
      <c r="D1074" t="s">
        <v>321</v>
      </c>
    </row>
    <row r="1075" spans="4:4">
      <c r="D1075" t="s">
        <v>321</v>
      </c>
    </row>
    <row r="1076" spans="4:4">
      <c r="D1076" t="s">
        <v>321</v>
      </c>
    </row>
    <row r="1077" spans="4:4">
      <c r="D1077" t="s">
        <v>331</v>
      </c>
    </row>
    <row r="1078" spans="4:4">
      <c r="D1078" t="s">
        <v>321</v>
      </c>
    </row>
    <row r="1079" spans="4:4">
      <c r="D1079" t="s">
        <v>321</v>
      </c>
    </row>
    <row r="1080" spans="4:4">
      <c r="D1080" t="s">
        <v>325</v>
      </c>
    </row>
    <row r="1081" spans="4:4">
      <c r="D1081" t="s">
        <v>331</v>
      </c>
    </row>
    <row r="1082" spans="4:4">
      <c r="D1082" t="s">
        <v>331</v>
      </c>
    </row>
    <row r="1083" spans="4:4">
      <c r="D1083" t="s">
        <v>325</v>
      </c>
    </row>
    <row r="1084" spans="4:4">
      <c r="D1084" t="s">
        <v>331</v>
      </c>
    </row>
    <row r="1085" spans="4:4">
      <c r="D1085" t="s">
        <v>331</v>
      </c>
    </row>
    <row r="1086" spans="4:4">
      <c r="D1086" t="s">
        <v>321</v>
      </c>
    </row>
    <row r="1087" spans="4:4">
      <c r="D1087" t="s">
        <v>325</v>
      </c>
    </row>
    <row r="1088" spans="4:4">
      <c r="D1088" t="s">
        <v>325</v>
      </c>
    </row>
    <row r="1089" spans="4:4">
      <c r="D1089" t="s">
        <v>325</v>
      </c>
    </row>
    <row r="1090" spans="4:4">
      <c r="D1090" t="s">
        <v>325</v>
      </c>
    </row>
    <row r="1091" spans="4:4">
      <c r="D1091" t="s">
        <v>2460</v>
      </c>
    </row>
    <row r="1092" spans="4:4">
      <c r="D1092" t="s">
        <v>321</v>
      </c>
    </row>
    <row r="1093" spans="4:4">
      <c r="D1093" t="s">
        <v>325</v>
      </c>
    </row>
    <row r="1094" spans="4:4">
      <c r="D1094" t="s">
        <v>325</v>
      </c>
    </row>
    <row r="1095" spans="4:4">
      <c r="D1095" t="s">
        <v>321</v>
      </c>
    </row>
    <row r="1096" spans="4:4">
      <c r="D1096" t="s">
        <v>322</v>
      </c>
    </row>
    <row r="1097" spans="4:4">
      <c r="D1097" t="s">
        <v>322</v>
      </c>
    </row>
    <row r="1098" spans="4:4">
      <c r="D1098" t="s">
        <v>322</v>
      </c>
    </row>
    <row r="1099" spans="4:4">
      <c r="D1099" t="s">
        <v>322</v>
      </c>
    </row>
    <row r="1100" spans="4:4">
      <c r="D1100" t="s">
        <v>322</v>
      </c>
    </row>
    <row r="1101" spans="4:4">
      <c r="D1101" t="s">
        <v>322</v>
      </c>
    </row>
    <row r="1102" spans="4:4">
      <c r="D1102" t="s">
        <v>322</v>
      </c>
    </row>
    <row r="1103" spans="4:4">
      <c r="D1103" t="s">
        <v>322</v>
      </c>
    </row>
    <row r="1104" spans="4:4">
      <c r="D1104" t="s">
        <v>322</v>
      </c>
    </row>
    <row r="1105" spans="4:4">
      <c r="D1105" t="s">
        <v>322</v>
      </c>
    </row>
    <row r="1106" spans="4:4">
      <c r="D1106" t="s">
        <v>322</v>
      </c>
    </row>
    <row r="1107" spans="4:4">
      <c r="D1107" t="s">
        <v>322</v>
      </c>
    </row>
    <row r="1108" spans="4:4">
      <c r="D1108" t="s">
        <v>322</v>
      </c>
    </row>
    <row r="1109" spans="4:4">
      <c r="D1109" t="s">
        <v>322</v>
      </c>
    </row>
    <row r="1110" spans="4:4">
      <c r="D1110" t="s">
        <v>322</v>
      </c>
    </row>
    <row r="1111" spans="4:4">
      <c r="D1111" t="s">
        <v>322</v>
      </c>
    </row>
    <row r="1112" spans="4:4">
      <c r="D1112" t="s">
        <v>322</v>
      </c>
    </row>
    <row r="1113" spans="4:4">
      <c r="D1113" t="s">
        <v>322</v>
      </c>
    </row>
    <row r="1114" spans="4:4">
      <c r="D1114" t="s">
        <v>322</v>
      </c>
    </row>
    <row r="1115" spans="4:4">
      <c r="D1115" t="s">
        <v>322</v>
      </c>
    </row>
    <row r="1116" spans="4:4">
      <c r="D1116" t="s">
        <v>322</v>
      </c>
    </row>
    <row r="1117" spans="4:4">
      <c r="D1117" t="s">
        <v>322</v>
      </c>
    </row>
    <row r="1118" spans="4:4">
      <c r="D1118" t="s">
        <v>322</v>
      </c>
    </row>
    <row r="1119" spans="4:4">
      <c r="D1119" t="s">
        <v>322</v>
      </c>
    </row>
    <row r="1120" spans="4:4">
      <c r="D1120" t="s">
        <v>322</v>
      </c>
    </row>
    <row r="1121" spans="4:4">
      <c r="D1121" t="s">
        <v>322</v>
      </c>
    </row>
    <row r="1122" spans="4:4">
      <c r="D1122" t="s">
        <v>322</v>
      </c>
    </row>
    <row r="1123" spans="4:4">
      <c r="D1123" t="s">
        <v>322</v>
      </c>
    </row>
    <row r="1124" spans="4:4">
      <c r="D1124" t="s">
        <v>322</v>
      </c>
    </row>
    <row r="1125" spans="4:4">
      <c r="D1125" t="s">
        <v>322</v>
      </c>
    </row>
    <row r="1126" spans="4:4">
      <c r="D1126" t="s">
        <v>322</v>
      </c>
    </row>
    <row r="1127" spans="4:4">
      <c r="D1127" t="s">
        <v>322</v>
      </c>
    </row>
    <row r="1128" spans="4:4">
      <c r="D1128" t="s">
        <v>322</v>
      </c>
    </row>
    <row r="1129" spans="4:4">
      <c r="D1129" t="s">
        <v>322</v>
      </c>
    </row>
    <row r="1130" spans="4:4">
      <c r="D1130" t="s">
        <v>322</v>
      </c>
    </row>
    <row r="1131" spans="4:4">
      <c r="D1131" t="s">
        <v>322</v>
      </c>
    </row>
    <row r="1132" spans="4:4">
      <c r="D1132" t="s">
        <v>322</v>
      </c>
    </row>
    <row r="1133" spans="4:4">
      <c r="D1133" t="s">
        <v>322</v>
      </c>
    </row>
    <row r="1134" spans="4:4">
      <c r="D1134" t="s">
        <v>322</v>
      </c>
    </row>
    <row r="1135" spans="4:4">
      <c r="D1135" t="s">
        <v>322</v>
      </c>
    </row>
    <row r="1136" spans="4:4">
      <c r="D1136" t="s">
        <v>322</v>
      </c>
    </row>
    <row r="1137" spans="4:4">
      <c r="D1137" t="s">
        <v>322</v>
      </c>
    </row>
    <row r="1138" spans="4:4">
      <c r="D1138" t="s">
        <v>322</v>
      </c>
    </row>
    <row r="1139" spans="4:4">
      <c r="D1139" t="s">
        <v>322</v>
      </c>
    </row>
    <row r="1140" spans="4:4">
      <c r="D1140" t="s">
        <v>322</v>
      </c>
    </row>
    <row r="1141" spans="4:4">
      <c r="D1141" t="s">
        <v>322</v>
      </c>
    </row>
    <row r="1142" spans="4:4">
      <c r="D1142" t="s">
        <v>322</v>
      </c>
    </row>
    <row r="1143" spans="4:4">
      <c r="D1143" t="s">
        <v>322</v>
      </c>
    </row>
    <row r="1144" spans="4:4">
      <c r="D1144" t="s">
        <v>322</v>
      </c>
    </row>
    <row r="1145" spans="4:4">
      <c r="D1145" t="s">
        <v>322</v>
      </c>
    </row>
    <row r="1146" spans="4:4">
      <c r="D1146" t="s">
        <v>322</v>
      </c>
    </row>
    <row r="1147" spans="4:4">
      <c r="D1147" t="s">
        <v>322</v>
      </c>
    </row>
    <row r="1148" spans="4:4">
      <c r="D1148" t="s">
        <v>322</v>
      </c>
    </row>
    <row r="1149" spans="4:4">
      <c r="D1149" t="s">
        <v>322</v>
      </c>
    </row>
    <row r="1150" spans="4:4">
      <c r="D1150" t="s">
        <v>322</v>
      </c>
    </row>
    <row r="1151" spans="4:4">
      <c r="D1151" t="s">
        <v>322</v>
      </c>
    </row>
    <row r="1152" spans="4:4">
      <c r="D1152" t="s">
        <v>322</v>
      </c>
    </row>
    <row r="1153" spans="4:4">
      <c r="D1153" t="s">
        <v>322</v>
      </c>
    </row>
    <row r="1154" spans="4:4">
      <c r="D1154" t="s">
        <v>322</v>
      </c>
    </row>
    <row r="1155" spans="4:4">
      <c r="D1155" t="s">
        <v>322</v>
      </c>
    </row>
    <row r="1156" spans="4:4">
      <c r="D1156" t="s">
        <v>322</v>
      </c>
    </row>
    <row r="1157" spans="4:4">
      <c r="D1157" t="s">
        <v>322</v>
      </c>
    </row>
    <row r="1158" spans="4:4">
      <c r="D1158" t="s">
        <v>322</v>
      </c>
    </row>
    <row r="1159" spans="4:4">
      <c r="D1159" t="s">
        <v>322</v>
      </c>
    </row>
    <row r="1160" spans="4:4">
      <c r="D1160" t="s">
        <v>322</v>
      </c>
    </row>
    <row r="1161" spans="4:4">
      <c r="D1161" t="s">
        <v>322</v>
      </c>
    </row>
    <row r="1162" spans="4:4">
      <c r="D1162" t="s">
        <v>322</v>
      </c>
    </row>
    <row r="1163" spans="4:4">
      <c r="D1163" t="s">
        <v>322</v>
      </c>
    </row>
    <row r="1164" spans="4:4">
      <c r="D1164" t="s">
        <v>322</v>
      </c>
    </row>
    <row r="1165" spans="4:4">
      <c r="D1165" t="s">
        <v>322</v>
      </c>
    </row>
    <row r="1166" spans="4:4">
      <c r="D1166" t="s">
        <v>322</v>
      </c>
    </row>
    <row r="1167" spans="4:4">
      <c r="D1167" t="s">
        <v>322</v>
      </c>
    </row>
    <row r="1168" spans="4:4">
      <c r="D1168" t="s">
        <v>322</v>
      </c>
    </row>
    <row r="1169" spans="4:4">
      <c r="D1169" t="s">
        <v>322</v>
      </c>
    </row>
    <row r="1170" spans="4:4">
      <c r="D1170" t="s">
        <v>322</v>
      </c>
    </row>
    <row r="1171" spans="4:4">
      <c r="D1171" t="s">
        <v>322</v>
      </c>
    </row>
    <row r="1172" spans="4:4">
      <c r="D1172" t="s">
        <v>322</v>
      </c>
    </row>
    <row r="1173" spans="4:4">
      <c r="D1173" t="s">
        <v>322</v>
      </c>
    </row>
    <row r="1174" spans="4:4">
      <c r="D1174" t="s">
        <v>322</v>
      </c>
    </row>
    <row r="1175" spans="4:4">
      <c r="D1175" t="s">
        <v>322</v>
      </c>
    </row>
    <row r="1176" spans="4:4">
      <c r="D1176" t="s">
        <v>322</v>
      </c>
    </row>
    <row r="1177" spans="4:4">
      <c r="D1177" t="s">
        <v>322</v>
      </c>
    </row>
    <row r="1178" spans="4:4">
      <c r="D1178" t="s">
        <v>322</v>
      </c>
    </row>
    <row r="1179" spans="4:4">
      <c r="D1179" t="s">
        <v>322</v>
      </c>
    </row>
    <row r="1180" spans="4:4">
      <c r="D1180" t="s">
        <v>322</v>
      </c>
    </row>
    <row r="1181" spans="4:4">
      <c r="D1181" t="s">
        <v>322</v>
      </c>
    </row>
    <row r="1182" spans="4:4">
      <c r="D1182" t="s">
        <v>322</v>
      </c>
    </row>
    <row r="1183" spans="4:4">
      <c r="D1183" t="s">
        <v>322</v>
      </c>
    </row>
    <row r="1184" spans="4:4">
      <c r="D1184" t="s">
        <v>322</v>
      </c>
    </row>
    <row r="1185" spans="4:4">
      <c r="D1185" t="s">
        <v>322</v>
      </c>
    </row>
    <row r="1186" spans="4:4">
      <c r="D1186" t="s">
        <v>322</v>
      </c>
    </row>
    <row r="1187" spans="4:4">
      <c r="D1187" t="s">
        <v>322</v>
      </c>
    </row>
    <row r="1188" spans="4:4">
      <c r="D1188" t="s">
        <v>322</v>
      </c>
    </row>
    <row r="1189" spans="4:4">
      <c r="D1189" t="s">
        <v>322</v>
      </c>
    </row>
    <row r="1190" spans="4:4">
      <c r="D1190" t="s">
        <v>322</v>
      </c>
    </row>
    <row r="1191" spans="4:4">
      <c r="D1191" t="s">
        <v>322</v>
      </c>
    </row>
    <row r="1192" spans="4:4">
      <c r="D1192" t="s">
        <v>322</v>
      </c>
    </row>
    <row r="1193" spans="4:4">
      <c r="D1193" t="s">
        <v>322</v>
      </c>
    </row>
    <row r="1194" spans="4:4">
      <c r="D1194" t="s">
        <v>322</v>
      </c>
    </row>
    <row r="1195" spans="4:4">
      <c r="D1195" t="s">
        <v>322</v>
      </c>
    </row>
    <row r="1196" spans="4:4">
      <c r="D1196" t="s">
        <v>322</v>
      </c>
    </row>
    <row r="1197" spans="4:4">
      <c r="D1197" t="s">
        <v>322</v>
      </c>
    </row>
    <row r="1198" spans="4:4">
      <c r="D1198" t="s">
        <v>322</v>
      </c>
    </row>
    <row r="1199" spans="4:4">
      <c r="D1199" t="s">
        <v>322</v>
      </c>
    </row>
    <row r="1200" spans="4:4">
      <c r="D1200" t="s">
        <v>322</v>
      </c>
    </row>
    <row r="1201" spans="4:4">
      <c r="D1201" t="s">
        <v>322</v>
      </c>
    </row>
    <row r="1202" spans="4:4">
      <c r="D1202" t="s">
        <v>322</v>
      </c>
    </row>
    <row r="1203" spans="4:4">
      <c r="D1203" t="s">
        <v>322</v>
      </c>
    </row>
    <row r="1204" spans="4:4">
      <c r="D1204" t="s">
        <v>322</v>
      </c>
    </row>
    <row r="1205" spans="4:4">
      <c r="D1205" t="s">
        <v>322</v>
      </c>
    </row>
    <row r="1206" spans="4:4">
      <c r="D1206" t="s">
        <v>322</v>
      </c>
    </row>
    <row r="1207" spans="4:4">
      <c r="D1207" t="s">
        <v>322</v>
      </c>
    </row>
    <row r="1208" spans="4:4">
      <c r="D1208" t="s">
        <v>322</v>
      </c>
    </row>
    <row r="1209" spans="4:4">
      <c r="D1209" t="s">
        <v>322</v>
      </c>
    </row>
    <row r="1210" spans="4:4">
      <c r="D1210" t="s">
        <v>322</v>
      </c>
    </row>
    <row r="1211" spans="4:4">
      <c r="D1211" t="s">
        <v>322</v>
      </c>
    </row>
    <row r="1212" spans="4:4">
      <c r="D1212" t="s">
        <v>322</v>
      </c>
    </row>
    <row r="1213" spans="4:4">
      <c r="D1213" t="s">
        <v>322</v>
      </c>
    </row>
    <row r="1214" spans="4:4">
      <c r="D1214" t="s">
        <v>322</v>
      </c>
    </row>
    <row r="1215" spans="4:4">
      <c r="D1215" t="s">
        <v>322</v>
      </c>
    </row>
    <row r="1216" spans="4:4">
      <c r="D1216" t="s">
        <v>322</v>
      </c>
    </row>
    <row r="1217" spans="4:4">
      <c r="D1217" t="s">
        <v>322</v>
      </c>
    </row>
    <row r="1218" spans="4:4">
      <c r="D1218" t="s">
        <v>322</v>
      </c>
    </row>
    <row r="1219" spans="4:4">
      <c r="D1219" t="s">
        <v>322</v>
      </c>
    </row>
    <row r="1220" spans="4:4">
      <c r="D1220" t="s">
        <v>322</v>
      </c>
    </row>
    <row r="1221" spans="4:4">
      <c r="D1221" t="s">
        <v>322</v>
      </c>
    </row>
    <row r="1222" spans="4:4">
      <c r="D1222" t="s">
        <v>322</v>
      </c>
    </row>
    <row r="1223" spans="4:4">
      <c r="D1223" t="s">
        <v>322</v>
      </c>
    </row>
    <row r="1224" spans="4:4">
      <c r="D1224" t="s">
        <v>322</v>
      </c>
    </row>
    <row r="1225" spans="4:4">
      <c r="D1225" t="s">
        <v>322</v>
      </c>
    </row>
    <row r="1226" spans="4:4">
      <c r="D1226" t="s">
        <v>322</v>
      </c>
    </row>
    <row r="1227" spans="4:4">
      <c r="D1227" t="s">
        <v>322</v>
      </c>
    </row>
    <row r="1228" spans="4:4">
      <c r="D1228" t="s">
        <v>322</v>
      </c>
    </row>
    <row r="1229" spans="4:4">
      <c r="D1229" t="s">
        <v>322</v>
      </c>
    </row>
    <row r="1230" spans="4:4">
      <c r="D1230" t="s">
        <v>322</v>
      </c>
    </row>
    <row r="1231" spans="4:4">
      <c r="D1231" t="s">
        <v>322</v>
      </c>
    </row>
    <row r="1232" spans="4:4">
      <c r="D1232" t="s">
        <v>322</v>
      </c>
    </row>
    <row r="1233" spans="4:4">
      <c r="D1233" t="s">
        <v>322</v>
      </c>
    </row>
    <row r="1234" spans="4:4">
      <c r="D1234" t="s">
        <v>322</v>
      </c>
    </row>
    <row r="1235" spans="4:4">
      <c r="D1235" t="s">
        <v>322</v>
      </c>
    </row>
    <row r="1236" spans="4:4">
      <c r="D1236" t="s">
        <v>322</v>
      </c>
    </row>
    <row r="1237" spans="4:4">
      <c r="D1237" t="s">
        <v>322</v>
      </c>
    </row>
    <row r="1238" spans="4:4">
      <c r="D1238" t="s">
        <v>322</v>
      </c>
    </row>
    <row r="1239" spans="4:4">
      <c r="D1239" t="s">
        <v>322</v>
      </c>
    </row>
    <row r="1240" spans="4:4">
      <c r="D1240" t="s">
        <v>322</v>
      </c>
    </row>
    <row r="1241" spans="4:4">
      <c r="D1241" t="s">
        <v>322</v>
      </c>
    </row>
    <row r="1242" spans="4:4">
      <c r="D1242" t="s">
        <v>322</v>
      </c>
    </row>
    <row r="1243" spans="4:4">
      <c r="D1243" t="s">
        <v>322</v>
      </c>
    </row>
    <row r="1244" spans="4:4">
      <c r="D1244" t="s">
        <v>322</v>
      </c>
    </row>
    <row r="1245" spans="4:4">
      <c r="D1245" t="s">
        <v>322</v>
      </c>
    </row>
    <row r="1246" spans="4:4">
      <c r="D1246" t="s">
        <v>322</v>
      </c>
    </row>
    <row r="1247" spans="4:4">
      <c r="D1247" t="s">
        <v>322</v>
      </c>
    </row>
    <row r="1248" spans="4:4">
      <c r="D1248" t="s">
        <v>322</v>
      </c>
    </row>
    <row r="1249" spans="4:4">
      <c r="D1249" t="s">
        <v>322</v>
      </c>
    </row>
    <row r="1250" spans="4:4">
      <c r="D1250" t="s">
        <v>322</v>
      </c>
    </row>
    <row r="1251" spans="4:4">
      <c r="D1251" t="s">
        <v>322</v>
      </c>
    </row>
    <row r="1252" spans="4:4">
      <c r="D1252" t="s">
        <v>322</v>
      </c>
    </row>
    <row r="1253" spans="4:4">
      <c r="D1253" t="s">
        <v>322</v>
      </c>
    </row>
    <row r="1254" spans="4:4">
      <c r="D1254" t="s">
        <v>322</v>
      </c>
    </row>
    <row r="1255" spans="4:4">
      <c r="D1255" t="s">
        <v>322</v>
      </c>
    </row>
    <row r="1256" spans="4:4">
      <c r="D1256" t="s">
        <v>322</v>
      </c>
    </row>
    <row r="1257" spans="4:4">
      <c r="D1257" t="s">
        <v>322</v>
      </c>
    </row>
    <row r="1258" spans="4:4">
      <c r="D1258" t="s">
        <v>322</v>
      </c>
    </row>
    <row r="1259" spans="4:4">
      <c r="D1259" t="s">
        <v>322</v>
      </c>
    </row>
    <row r="1260" spans="4:4">
      <c r="D1260" t="s">
        <v>322</v>
      </c>
    </row>
    <row r="1261" spans="4:4">
      <c r="D1261" t="s">
        <v>322</v>
      </c>
    </row>
    <row r="1262" spans="4:4">
      <c r="D1262" t="s">
        <v>322</v>
      </c>
    </row>
    <row r="1263" spans="4:4">
      <c r="D1263" t="s">
        <v>322</v>
      </c>
    </row>
    <row r="1264" spans="4:4">
      <c r="D1264" t="s">
        <v>322</v>
      </c>
    </row>
    <row r="1265" spans="4:4">
      <c r="D1265" t="s">
        <v>322</v>
      </c>
    </row>
    <row r="1266" spans="4:4">
      <c r="D1266" t="s">
        <v>322</v>
      </c>
    </row>
    <row r="1267" spans="4:4">
      <c r="D1267" t="s">
        <v>322</v>
      </c>
    </row>
    <row r="1268" spans="4:4">
      <c r="D1268" t="s">
        <v>322</v>
      </c>
    </row>
    <row r="1269" spans="4:4">
      <c r="D1269" t="s">
        <v>322</v>
      </c>
    </row>
    <row r="1270" spans="4:4">
      <c r="D1270" t="s">
        <v>322</v>
      </c>
    </row>
    <row r="1271" spans="4:4">
      <c r="D1271" t="s">
        <v>322</v>
      </c>
    </row>
    <row r="1272" spans="4:4">
      <c r="D1272" t="s">
        <v>322</v>
      </c>
    </row>
    <row r="1273" spans="4:4">
      <c r="D1273" t="s">
        <v>322</v>
      </c>
    </row>
    <row r="1274" spans="4:4">
      <c r="D1274" t="s">
        <v>322</v>
      </c>
    </row>
    <row r="1275" spans="4:4">
      <c r="D1275" t="s">
        <v>322</v>
      </c>
    </row>
    <row r="1276" spans="4:4">
      <c r="D1276" t="s">
        <v>322</v>
      </c>
    </row>
    <row r="1277" spans="4:4">
      <c r="D1277" t="s">
        <v>322</v>
      </c>
    </row>
    <row r="1278" spans="4:4">
      <c r="D1278" t="s">
        <v>322</v>
      </c>
    </row>
    <row r="1279" spans="4:4">
      <c r="D1279" t="s">
        <v>322</v>
      </c>
    </row>
    <row r="1280" spans="4:4">
      <c r="D1280" t="s">
        <v>322</v>
      </c>
    </row>
    <row r="1281" spans="4:4">
      <c r="D1281" t="s">
        <v>322</v>
      </c>
    </row>
    <row r="1282" spans="4:4">
      <c r="D1282" t="s">
        <v>322</v>
      </c>
    </row>
    <row r="1283" spans="4:4">
      <c r="D1283" t="s">
        <v>322</v>
      </c>
    </row>
    <row r="1284" spans="4:4">
      <c r="D1284" t="s">
        <v>322</v>
      </c>
    </row>
    <row r="1285" spans="4:4">
      <c r="D1285" t="s">
        <v>322</v>
      </c>
    </row>
    <row r="1286" spans="4:4">
      <c r="D1286" t="s">
        <v>322</v>
      </c>
    </row>
    <row r="1287" spans="4:4">
      <c r="D1287" t="s">
        <v>322</v>
      </c>
    </row>
    <row r="1288" spans="4:4">
      <c r="D1288" t="s">
        <v>322</v>
      </c>
    </row>
    <row r="1289" spans="4:4">
      <c r="D1289" t="s">
        <v>322</v>
      </c>
    </row>
    <row r="1290" spans="4:4">
      <c r="D1290" t="s">
        <v>322</v>
      </c>
    </row>
    <row r="1291" spans="4:4">
      <c r="D1291" t="s">
        <v>322</v>
      </c>
    </row>
    <row r="1292" spans="4:4">
      <c r="D1292" t="s">
        <v>322</v>
      </c>
    </row>
    <row r="1293" spans="4:4">
      <c r="D1293" t="s">
        <v>322</v>
      </c>
    </row>
    <row r="1294" spans="4:4">
      <c r="D1294" t="s">
        <v>322</v>
      </c>
    </row>
    <row r="1295" spans="4:4">
      <c r="D1295" t="s">
        <v>322</v>
      </c>
    </row>
    <row r="1296" spans="4:4">
      <c r="D1296" t="s">
        <v>322</v>
      </c>
    </row>
    <row r="1297" spans="4:4">
      <c r="D1297" t="s">
        <v>322</v>
      </c>
    </row>
    <row r="1298" spans="4:4">
      <c r="D1298" t="s">
        <v>322</v>
      </c>
    </row>
    <row r="1299" spans="4:4">
      <c r="D1299" t="s">
        <v>322</v>
      </c>
    </row>
    <row r="1300" spans="4:4">
      <c r="D1300" t="s">
        <v>322</v>
      </c>
    </row>
    <row r="1301" spans="4:4">
      <c r="D1301" t="s">
        <v>322</v>
      </c>
    </row>
    <row r="1302" spans="4:4">
      <c r="D1302" t="s">
        <v>322</v>
      </c>
    </row>
    <row r="1303" spans="4:4">
      <c r="D1303" t="s">
        <v>322</v>
      </c>
    </row>
    <row r="1304" spans="4:4">
      <c r="D1304" t="s">
        <v>322</v>
      </c>
    </row>
    <row r="1305" spans="4:4">
      <c r="D1305" t="s">
        <v>322</v>
      </c>
    </row>
    <row r="1306" spans="4:4">
      <c r="D1306" t="s">
        <v>322</v>
      </c>
    </row>
    <row r="1307" spans="4:4">
      <c r="D1307" t="s">
        <v>322</v>
      </c>
    </row>
    <row r="1308" spans="4:4">
      <c r="D1308" t="s">
        <v>322</v>
      </c>
    </row>
    <row r="1309" spans="4:4">
      <c r="D1309" t="s">
        <v>322</v>
      </c>
    </row>
    <row r="1310" spans="4:4">
      <c r="D1310" t="s">
        <v>322</v>
      </c>
    </row>
    <row r="1311" spans="4:4">
      <c r="D1311" t="s">
        <v>322</v>
      </c>
    </row>
    <row r="1312" spans="4:4">
      <c r="D1312" t="s">
        <v>322</v>
      </c>
    </row>
    <row r="1313" spans="4:4">
      <c r="D1313" t="s">
        <v>322</v>
      </c>
    </row>
    <row r="1314" spans="4:4">
      <c r="D1314" t="s">
        <v>322</v>
      </c>
    </row>
    <row r="1315" spans="4:4">
      <c r="D1315" t="s">
        <v>322</v>
      </c>
    </row>
    <row r="1316" spans="4:4">
      <c r="D1316" t="s">
        <v>322</v>
      </c>
    </row>
    <row r="1317" spans="4:4">
      <c r="D1317" t="s">
        <v>322</v>
      </c>
    </row>
    <row r="1318" spans="4:4">
      <c r="D1318" t="s">
        <v>322</v>
      </c>
    </row>
    <row r="1319" spans="4:4">
      <c r="D1319" t="s">
        <v>322</v>
      </c>
    </row>
    <row r="1320" spans="4:4">
      <c r="D1320" t="s">
        <v>322</v>
      </c>
    </row>
    <row r="1321" spans="4:4">
      <c r="D1321" t="s">
        <v>322</v>
      </c>
    </row>
    <row r="1322" spans="4:4">
      <c r="D1322" t="s">
        <v>322</v>
      </c>
    </row>
    <row r="1323" spans="4:4">
      <c r="D1323" t="s">
        <v>322</v>
      </c>
    </row>
    <row r="1324" spans="4:4">
      <c r="D1324" t="s">
        <v>322</v>
      </c>
    </row>
    <row r="1325" spans="4:4">
      <c r="D1325" t="s">
        <v>322</v>
      </c>
    </row>
    <row r="1326" spans="4:4">
      <c r="D1326" t="s">
        <v>322</v>
      </c>
    </row>
    <row r="1327" spans="4:4">
      <c r="D1327" t="s">
        <v>322</v>
      </c>
    </row>
    <row r="1328" spans="4:4">
      <c r="D1328" t="s">
        <v>322</v>
      </c>
    </row>
    <row r="1329" spans="4:4">
      <c r="D1329" t="s">
        <v>322</v>
      </c>
    </row>
    <row r="1330" spans="4:4">
      <c r="D1330" t="s">
        <v>322</v>
      </c>
    </row>
    <row r="1331" spans="4:4">
      <c r="D1331" t="s">
        <v>322</v>
      </c>
    </row>
    <row r="1332" spans="4:4">
      <c r="D1332" t="s">
        <v>322</v>
      </c>
    </row>
    <row r="1333" spans="4:4">
      <c r="D1333" t="s">
        <v>322</v>
      </c>
    </row>
    <row r="1334" spans="4:4">
      <c r="D1334" t="s">
        <v>322</v>
      </c>
    </row>
    <row r="1335" spans="4:4">
      <c r="D1335" t="s">
        <v>322</v>
      </c>
    </row>
    <row r="1336" spans="4:4">
      <c r="D1336" t="s">
        <v>322</v>
      </c>
    </row>
    <row r="1337" spans="4:4">
      <c r="D1337" t="s">
        <v>322</v>
      </c>
    </row>
    <row r="1338" spans="4:4">
      <c r="D1338" t="s">
        <v>322</v>
      </c>
    </row>
    <row r="1339" spans="4:4">
      <c r="D1339" t="s">
        <v>322</v>
      </c>
    </row>
    <row r="1340" spans="4:4">
      <c r="D1340" t="s">
        <v>322</v>
      </c>
    </row>
    <row r="1341" spans="4:4">
      <c r="D1341" t="s">
        <v>322</v>
      </c>
    </row>
    <row r="1342" spans="4:4">
      <c r="D1342" t="s">
        <v>322</v>
      </c>
    </row>
    <row r="1343" spans="4:4">
      <c r="D1343" t="s">
        <v>322</v>
      </c>
    </row>
    <row r="1344" spans="4:4">
      <c r="D1344" t="s">
        <v>322</v>
      </c>
    </row>
    <row r="1345" spans="4:4">
      <c r="D1345" t="s">
        <v>322</v>
      </c>
    </row>
    <row r="1346" spans="4:4">
      <c r="D1346" t="s">
        <v>322</v>
      </c>
    </row>
    <row r="1347" spans="4:4">
      <c r="D1347" t="s">
        <v>322</v>
      </c>
    </row>
    <row r="1348" spans="4:4">
      <c r="D1348" t="s">
        <v>325</v>
      </c>
    </row>
    <row r="1349" spans="4:4">
      <c r="D1349" t="s">
        <v>322</v>
      </c>
    </row>
    <row r="1350" spans="4:4">
      <c r="D1350" t="s">
        <v>322</v>
      </c>
    </row>
    <row r="1351" spans="4:4">
      <c r="D1351" t="s">
        <v>325</v>
      </c>
    </row>
    <row r="1352" spans="4:4">
      <c r="D1352" t="s">
        <v>322</v>
      </c>
    </row>
    <row r="1353" spans="4:4">
      <c r="D1353" t="s">
        <v>322</v>
      </c>
    </row>
    <row r="1354" spans="4:4">
      <c r="D1354" t="s">
        <v>322</v>
      </c>
    </row>
    <row r="1355" spans="4:4">
      <c r="D1355" t="s">
        <v>322</v>
      </c>
    </row>
    <row r="1356" spans="4:4">
      <c r="D1356" t="s">
        <v>321</v>
      </c>
    </row>
    <row r="1357" spans="4:4">
      <c r="D1357" t="s">
        <v>322</v>
      </c>
    </row>
    <row r="1358" spans="4:4">
      <c r="D1358" t="s">
        <v>321</v>
      </c>
    </row>
    <row r="1359" spans="4:4">
      <c r="D1359" t="s">
        <v>331</v>
      </c>
    </row>
    <row r="1360" spans="4:4">
      <c r="D1360" t="s">
        <v>331</v>
      </c>
    </row>
    <row r="1361" spans="4:4">
      <c r="D1361" t="s">
        <v>322</v>
      </c>
    </row>
    <row r="1362" spans="4:4">
      <c r="D1362" t="s">
        <v>321</v>
      </c>
    </row>
    <row r="1363" spans="4:4">
      <c r="D1363" t="s">
        <v>322</v>
      </c>
    </row>
    <row r="1364" spans="4:4">
      <c r="D1364" t="s">
        <v>331</v>
      </c>
    </row>
    <row r="1365" spans="4:4">
      <c r="D1365" t="s">
        <v>321</v>
      </c>
    </row>
    <row r="1366" spans="4:4">
      <c r="D1366" t="s">
        <v>322</v>
      </c>
    </row>
    <row r="1367" spans="4:4">
      <c r="D1367" t="s">
        <v>325</v>
      </c>
    </row>
    <row r="1368" spans="4:4">
      <c r="D1368" t="s">
        <v>322</v>
      </c>
    </row>
    <row r="1369" spans="4:4">
      <c r="D1369" t="s">
        <v>331</v>
      </c>
    </row>
    <row r="1370" spans="4:4">
      <c r="D1370" t="s">
        <v>322</v>
      </c>
    </row>
    <row r="1371" spans="4:4">
      <c r="D1371" t="s">
        <v>322</v>
      </c>
    </row>
    <row r="1372" spans="4:4">
      <c r="D1372" t="s">
        <v>322</v>
      </c>
    </row>
    <row r="1373" spans="4:4">
      <c r="D1373" t="s">
        <v>331</v>
      </c>
    </row>
    <row r="1374" spans="4:4">
      <c r="D1374" t="s">
        <v>322</v>
      </c>
    </row>
    <row r="1375" spans="4:4">
      <c r="D1375" t="s">
        <v>322</v>
      </c>
    </row>
    <row r="1376" spans="4:4">
      <c r="D1376" t="s">
        <v>322</v>
      </c>
    </row>
    <row r="1377" spans="4:4">
      <c r="D1377" t="s">
        <v>322</v>
      </c>
    </row>
    <row r="1378" spans="4:4">
      <c r="D1378" t="s">
        <v>322</v>
      </c>
    </row>
    <row r="1379" spans="4:4">
      <c r="D1379" t="s">
        <v>325</v>
      </c>
    </row>
    <row r="1380" spans="4:4">
      <c r="D1380" t="s">
        <v>322</v>
      </c>
    </row>
    <row r="1381" spans="4:4">
      <c r="D1381" t="s">
        <v>322</v>
      </c>
    </row>
    <row r="1382" spans="4:4">
      <c r="D1382" t="s">
        <v>322</v>
      </c>
    </row>
    <row r="1383" spans="4:4">
      <c r="D1383" t="s">
        <v>322</v>
      </c>
    </row>
    <row r="1384" spans="4:4">
      <c r="D1384" t="s">
        <v>322</v>
      </c>
    </row>
    <row r="1385" spans="4:4">
      <c r="D1385" t="s">
        <v>322</v>
      </c>
    </row>
    <row r="1386" spans="4:4">
      <c r="D1386" t="s">
        <v>322</v>
      </c>
    </row>
    <row r="1387" spans="4:4">
      <c r="D1387" t="s">
        <v>322</v>
      </c>
    </row>
    <row r="1388" spans="4:4">
      <c r="D1388" t="s">
        <v>322</v>
      </c>
    </row>
    <row r="1389" spans="4:4">
      <c r="D1389" t="s">
        <v>325</v>
      </c>
    </row>
    <row r="1390" spans="4:4">
      <c r="D1390" t="s">
        <v>321</v>
      </c>
    </row>
    <row r="1391" spans="4:4">
      <c r="D1391" t="s">
        <v>321</v>
      </c>
    </row>
    <row r="1392" spans="4:4">
      <c r="D1392" t="s">
        <v>322</v>
      </c>
    </row>
    <row r="1393" spans="4:4">
      <c r="D1393" t="s">
        <v>322</v>
      </c>
    </row>
    <row r="1394" spans="4:4">
      <c r="D1394" t="s">
        <v>331</v>
      </c>
    </row>
    <row r="1395" spans="4:4">
      <c r="D1395" t="s">
        <v>322</v>
      </c>
    </row>
    <row r="1396" spans="4:4">
      <c r="D1396" t="s">
        <v>331</v>
      </c>
    </row>
    <row r="1397" spans="4:4">
      <c r="D1397" t="s">
        <v>322</v>
      </c>
    </row>
    <row r="1398" spans="4:4">
      <c r="D1398" t="s">
        <v>322</v>
      </c>
    </row>
    <row r="1399" spans="4:4">
      <c r="D1399" t="s">
        <v>322</v>
      </c>
    </row>
    <row r="1400" spans="4:4">
      <c r="D1400" t="s">
        <v>331</v>
      </c>
    </row>
    <row r="1401" spans="4:4">
      <c r="D1401" t="s">
        <v>331</v>
      </c>
    </row>
    <row r="1402" spans="4:4">
      <c r="D1402" t="s">
        <v>331</v>
      </c>
    </row>
    <row r="1403" spans="4:4">
      <c r="D1403" t="s">
        <v>321</v>
      </c>
    </row>
    <row r="1404" spans="4:4">
      <c r="D1404" t="s">
        <v>331</v>
      </c>
    </row>
    <row r="1405" spans="4:4">
      <c r="D1405" t="s">
        <v>331</v>
      </c>
    </row>
    <row r="1406" spans="4:4">
      <c r="D1406" t="s">
        <v>331</v>
      </c>
    </row>
    <row r="1407" spans="4:4">
      <c r="D1407" t="s">
        <v>325</v>
      </c>
    </row>
    <row r="1408" spans="4:4">
      <c r="D1408" t="s">
        <v>325</v>
      </c>
    </row>
    <row r="1409" spans="4:4">
      <c r="D1409" t="s">
        <v>322</v>
      </c>
    </row>
    <row r="1410" spans="4:4">
      <c r="D1410" t="s">
        <v>322</v>
      </c>
    </row>
    <row r="1411" spans="4:4">
      <c r="D1411" t="s">
        <v>322</v>
      </c>
    </row>
    <row r="1412" spans="4:4">
      <c r="D1412" t="s">
        <v>322</v>
      </c>
    </row>
    <row r="1413" spans="4:4">
      <c r="D1413" t="s">
        <v>322</v>
      </c>
    </row>
    <row r="1414" spans="4:4">
      <c r="D1414" t="s">
        <v>322</v>
      </c>
    </row>
    <row r="1415" spans="4:4">
      <c r="D1415" t="s">
        <v>322</v>
      </c>
    </row>
    <row r="1416" spans="4:4">
      <c r="D1416" t="s">
        <v>322</v>
      </c>
    </row>
    <row r="1417" spans="4:4">
      <c r="D1417" t="s">
        <v>322</v>
      </c>
    </row>
    <row r="1418" spans="4:4">
      <c r="D1418" t="s">
        <v>322</v>
      </c>
    </row>
    <row r="1419" spans="4:4">
      <c r="D1419" t="s">
        <v>322</v>
      </c>
    </row>
    <row r="1420" spans="4:4">
      <c r="D1420" t="s">
        <v>322</v>
      </c>
    </row>
    <row r="1421" spans="4:4">
      <c r="D1421" t="s">
        <v>322</v>
      </c>
    </row>
    <row r="1422" spans="4:4">
      <c r="D1422" t="s">
        <v>322</v>
      </c>
    </row>
    <row r="1423" spans="4:4">
      <c r="D1423" t="s">
        <v>322</v>
      </c>
    </row>
    <row r="1424" spans="4:4">
      <c r="D1424" t="s">
        <v>322</v>
      </c>
    </row>
    <row r="1425" spans="4:4">
      <c r="D1425" t="s">
        <v>322</v>
      </c>
    </row>
    <row r="1426" spans="4:4">
      <c r="D1426" t="s">
        <v>322</v>
      </c>
    </row>
    <row r="1427" spans="4:4">
      <c r="D1427" t="s">
        <v>322</v>
      </c>
    </row>
    <row r="1428" spans="4:4">
      <c r="D1428" t="s">
        <v>322</v>
      </c>
    </row>
    <row r="1429" spans="4:4">
      <c r="D1429" t="s">
        <v>322</v>
      </c>
    </row>
    <row r="1430" spans="4:4">
      <c r="D1430" t="s">
        <v>322</v>
      </c>
    </row>
    <row r="1431" spans="4:4">
      <c r="D1431" t="s">
        <v>322</v>
      </c>
    </row>
    <row r="1432" spans="4:4">
      <c r="D1432" t="s">
        <v>322</v>
      </c>
    </row>
    <row r="1433" spans="4:4">
      <c r="D1433" t="s">
        <v>322</v>
      </c>
    </row>
    <row r="1434" spans="4:4">
      <c r="D1434" t="s">
        <v>322</v>
      </c>
    </row>
    <row r="1435" spans="4:4">
      <c r="D1435" t="s">
        <v>322</v>
      </c>
    </row>
    <row r="1436" spans="4:4">
      <c r="D1436" t="s">
        <v>322</v>
      </c>
    </row>
    <row r="1437" spans="4:4">
      <c r="D1437" t="s">
        <v>322</v>
      </c>
    </row>
    <row r="1438" spans="4:4">
      <c r="D1438" t="s">
        <v>322</v>
      </c>
    </row>
    <row r="1439" spans="4:4">
      <c r="D1439" t="s">
        <v>322</v>
      </c>
    </row>
    <row r="1440" spans="4:4">
      <c r="D1440" t="s">
        <v>322</v>
      </c>
    </row>
    <row r="1441" spans="4:4">
      <c r="D1441" t="s">
        <v>322</v>
      </c>
    </row>
    <row r="1442" spans="4:4">
      <c r="D1442" t="s">
        <v>322</v>
      </c>
    </row>
    <row r="1443" spans="4:4">
      <c r="D1443" t="s">
        <v>322</v>
      </c>
    </row>
    <row r="1444" spans="4:4">
      <c r="D1444" t="s">
        <v>322</v>
      </c>
    </row>
    <row r="1445" spans="4:4">
      <c r="D1445" t="s">
        <v>322</v>
      </c>
    </row>
    <row r="1446" spans="4:4">
      <c r="D1446" t="s">
        <v>322</v>
      </c>
    </row>
    <row r="1447" spans="4:4">
      <c r="D1447" t="s">
        <v>322</v>
      </c>
    </row>
    <row r="1448" spans="4:4">
      <c r="D1448" t="s">
        <v>322</v>
      </c>
    </row>
    <row r="1449" spans="4:4">
      <c r="D1449" t="s">
        <v>322</v>
      </c>
    </row>
    <row r="1450" spans="4:4">
      <c r="D1450" t="s">
        <v>322</v>
      </c>
    </row>
    <row r="1451" spans="4:4">
      <c r="D1451" t="s">
        <v>322</v>
      </c>
    </row>
    <row r="1452" spans="4:4">
      <c r="D1452" t="s">
        <v>322</v>
      </c>
    </row>
    <row r="1453" spans="4:4">
      <c r="D1453" t="s">
        <v>322</v>
      </c>
    </row>
    <row r="1454" spans="4:4">
      <c r="D1454" t="s">
        <v>322</v>
      </c>
    </row>
    <row r="1455" spans="4:4">
      <c r="D1455" t="s">
        <v>322</v>
      </c>
    </row>
    <row r="1456" spans="4:4">
      <c r="D1456" t="s">
        <v>322</v>
      </c>
    </row>
    <row r="1457" spans="4:4">
      <c r="D1457" t="s">
        <v>322</v>
      </c>
    </row>
    <row r="1458" spans="4:4">
      <c r="D1458" t="s">
        <v>322</v>
      </c>
    </row>
    <row r="1459" spans="4:4">
      <c r="D1459" t="s">
        <v>322</v>
      </c>
    </row>
    <row r="1460" spans="4:4">
      <c r="D1460" t="s">
        <v>322</v>
      </c>
    </row>
    <row r="1461" spans="4:4">
      <c r="D1461" t="s">
        <v>322</v>
      </c>
    </row>
    <row r="1462" spans="4:4">
      <c r="D1462" t="s">
        <v>322</v>
      </c>
    </row>
    <row r="1463" spans="4:4">
      <c r="D1463" t="s">
        <v>322</v>
      </c>
    </row>
    <row r="1464" spans="4:4">
      <c r="D1464" t="s">
        <v>322</v>
      </c>
    </row>
    <row r="1465" spans="4:4">
      <c r="D1465" t="s">
        <v>322</v>
      </c>
    </row>
    <row r="1466" spans="4:4">
      <c r="D1466" t="s">
        <v>322</v>
      </c>
    </row>
    <row r="1467" spans="4:4">
      <c r="D1467" t="s">
        <v>322</v>
      </c>
    </row>
    <row r="1468" spans="4:4">
      <c r="D1468" t="s">
        <v>322</v>
      </c>
    </row>
    <row r="1469" spans="4:4">
      <c r="D1469" t="s">
        <v>322</v>
      </c>
    </row>
    <row r="1470" spans="4:4">
      <c r="D1470" t="s">
        <v>322</v>
      </c>
    </row>
    <row r="1471" spans="4:4">
      <c r="D1471" t="s">
        <v>322</v>
      </c>
    </row>
    <row r="1472" spans="4:4">
      <c r="D1472" t="s">
        <v>322</v>
      </c>
    </row>
    <row r="1473" spans="4:4">
      <c r="D1473" t="s">
        <v>322</v>
      </c>
    </row>
    <row r="1474" spans="4:4">
      <c r="D1474" t="s">
        <v>322</v>
      </c>
    </row>
    <row r="1475" spans="4:4">
      <c r="D1475" t="s">
        <v>322</v>
      </c>
    </row>
    <row r="1476" spans="4:4">
      <c r="D1476" t="s">
        <v>322</v>
      </c>
    </row>
    <row r="1477" spans="4:4">
      <c r="D1477" t="s">
        <v>322</v>
      </c>
    </row>
    <row r="1478" spans="4:4">
      <c r="D1478" t="s">
        <v>322</v>
      </c>
    </row>
    <row r="1479" spans="4:4">
      <c r="D1479" t="s">
        <v>322</v>
      </c>
    </row>
    <row r="1480" spans="4:4">
      <c r="D1480" t="s">
        <v>322</v>
      </c>
    </row>
    <row r="1481" spans="4:4">
      <c r="D1481" t="s">
        <v>322</v>
      </c>
    </row>
    <row r="1482" spans="4:4">
      <c r="D1482" t="s">
        <v>322</v>
      </c>
    </row>
    <row r="1483" spans="4:4">
      <c r="D1483" t="s">
        <v>322</v>
      </c>
    </row>
    <row r="1484" spans="4:4">
      <c r="D1484" t="s">
        <v>322</v>
      </c>
    </row>
    <row r="1485" spans="4:4">
      <c r="D1485" t="s">
        <v>322</v>
      </c>
    </row>
    <row r="1486" spans="4:4">
      <c r="D1486" t="s">
        <v>322</v>
      </c>
    </row>
    <row r="1487" spans="4:4">
      <c r="D1487" t="s">
        <v>322</v>
      </c>
    </row>
    <row r="1488" spans="4:4">
      <c r="D1488" t="s">
        <v>322</v>
      </c>
    </row>
    <row r="1489" spans="4:4">
      <c r="D1489" t="s">
        <v>322</v>
      </c>
    </row>
    <row r="1490" spans="4:4">
      <c r="D1490" t="s">
        <v>322</v>
      </c>
    </row>
    <row r="1491" spans="4:4">
      <c r="D1491" t="s">
        <v>322</v>
      </c>
    </row>
    <row r="1492" spans="4:4">
      <c r="D1492" t="s">
        <v>322</v>
      </c>
    </row>
    <row r="1493" spans="4:4">
      <c r="D1493" t="s">
        <v>322</v>
      </c>
    </row>
    <row r="1494" spans="4:4">
      <c r="D1494" t="s">
        <v>322</v>
      </c>
    </row>
    <row r="1495" spans="4:4">
      <c r="D1495" t="s">
        <v>322</v>
      </c>
    </row>
    <row r="1496" spans="4:4">
      <c r="D1496" t="s">
        <v>322</v>
      </c>
    </row>
    <row r="1497" spans="4:4">
      <c r="D1497" t="s">
        <v>322</v>
      </c>
    </row>
    <row r="1498" spans="4:4">
      <c r="D1498" t="s">
        <v>322</v>
      </c>
    </row>
    <row r="1499" spans="4:4">
      <c r="D1499" t="s">
        <v>322</v>
      </c>
    </row>
    <row r="1500" spans="4:4">
      <c r="D1500" t="s">
        <v>322</v>
      </c>
    </row>
    <row r="1501" spans="4:4">
      <c r="D1501" t="s">
        <v>322</v>
      </c>
    </row>
    <row r="1502" spans="4:4">
      <c r="D1502" t="s">
        <v>322</v>
      </c>
    </row>
    <row r="1503" spans="4:4">
      <c r="D1503" t="s">
        <v>322</v>
      </c>
    </row>
    <row r="1504" spans="4:4">
      <c r="D1504" t="s">
        <v>322</v>
      </c>
    </row>
    <row r="1505" spans="4:4">
      <c r="D1505" t="s">
        <v>322</v>
      </c>
    </row>
    <row r="1506" spans="4:4">
      <c r="D1506" t="s">
        <v>322</v>
      </c>
    </row>
    <row r="1507" spans="4:4">
      <c r="D1507" t="s">
        <v>322</v>
      </c>
    </row>
    <row r="1508" spans="4:4">
      <c r="D1508" t="s">
        <v>322</v>
      </c>
    </row>
    <row r="1509" spans="4:4">
      <c r="D1509" t="s">
        <v>322</v>
      </c>
    </row>
    <row r="1510" spans="4:4">
      <c r="D1510" t="s">
        <v>322</v>
      </c>
    </row>
    <row r="1511" spans="4:4">
      <c r="D1511" t="s">
        <v>322</v>
      </c>
    </row>
    <row r="1512" spans="4:4">
      <c r="D1512" t="s">
        <v>322</v>
      </c>
    </row>
    <row r="1513" spans="4:4">
      <c r="D1513" t="s">
        <v>322</v>
      </c>
    </row>
    <row r="1514" spans="4:4">
      <c r="D1514" t="s">
        <v>322</v>
      </c>
    </row>
    <row r="1515" spans="4:4">
      <c r="D1515" t="s">
        <v>322</v>
      </c>
    </row>
    <row r="1516" spans="4:4">
      <c r="D1516" t="s">
        <v>322</v>
      </c>
    </row>
    <row r="1517" spans="4:4">
      <c r="D1517" t="s">
        <v>322</v>
      </c>
    </row>
    <row r="1518" spans="4:4">
      <c r="D1518" t="s">
        <v>322</v>
      </c>
    </row>
    <row r="1519" spans="4:4">
      <c r="D1519" t="s">
        <v>322</v>
      </c>
    </row>
    <row r="1520" spans="4:4">
      <c r="D1520" t="s">
        <v>322</v>
      </c>
    </row>
    <row r="1521" spans="4:4">
      <c r="D1521" t="s">
        <v>322</v>
      </c>
    </row>
    <row r="1522" spans="4:4">
      <c r="D1522" t="s">
        <v>322</v>
      </c>
    </row>
    <row r="1523" spans="4:4">
      <c r="D1523" t="s">
        <v>322</v>
      </c>
    </row>
    <row r="1524" spans="4:4">
      <c r="D1524" t="s">
        <v>322</v>
      </c>
    </row>
    <row r="1525" spans="4:4">
      <c r="D1525" t="s">
        <v>322</v>
      </c>
    </row>
    <row r="1526" spans="4:4">
      <c r="D1526" t="s">
        <v>322</v>
      </c>
    </row>
    <row r="1527" spans="4:4">
      <c r="D1527" t="s">
        <v>322</v>
      </c>
    </row>
    <row r="1528" spans="4:4">
      <c r="D1528" t="s">
        <v>322</v>
      </c>
    </row>
    <row r="1529" spans="4:4">
      <c r="D1529" t="s">
        <v>322</v>
      </c>
    </row>
    <row r="1530" spans="4:4">
      <c r="D1530" t="s">
        <v>322</v>
      </c>
    </row>
    <row r="1531" spans="4:4">
      <c r="D1531" t="s">
        <v>322</v>
      </c>
    </row>
    <row r="1532" spans="4:4">
      <c r="D1532" t="s">
        <v>322</v>
      </c>
    </row>
    <row r="1533" spans="4:4">
      <c r="D1533" t="s">
        <v>322</v>
      </c>
    </row>
    <row r="1534" spans="4:4">
      <c r="D1534" t="s">
        <v>322</v>
      </c>
    </row>
    <row r="1535" spans="4:4">
      <c r="D1535" t="s">
        <v>322</v>
      </c>
    </row>
    <row r="1536" spans="4:4">
      <c r="D1536" t="s">
        <v>322</v>
      </c>
    </row>
    <row r="1537" spans="4:4">
      <c r="D1537" t="s">
        <v>322</v>
      </c>
    </row>
    <row r="1538" spans="4:4">
      <c r="D1538" t="s">
        <v>322</v>
      </c>
    </row>
    <row r="1539" spans="4:4">
      <c r="D1539" t="s">
        <v>322</v>
      </c>
    </row>
    <row r="1540" spans="4:4">
      <c r="D1540" t="s">
        <v>322</v>
      </c>
    </row>
    <row r="1541" spans="4:4">
      <c r="D1541" t="s">
        <v>322</v>
      </c>
    </row>
    <row r="1542" spans="4:4">
      <c r="D1542" t="s">
        <v>322</v>
      </c>
    </row>
    <row r="1543" spans="4:4">
      <c r="D1543" t="s">
        <v>322</v>
      </c>
    </row>
    <row r="1544" spans="4:4">
      <c r="D1544" t="s">
        <v>322</v>
      </c>
    </row>
    <row r="1545" spans="4:4">
      <c r="D1545" t="s">
        <v>322</v>
      </c>
    </row>
    <row r="1546" spans="4:4">
      <c r="D1546" t="s">
        <v>322</v>
      </c>
    </row>
    <row r="1547" spans="4:4">
      <c r="D1547" t="s">
        <v>322</v>
      </c>
    </row>
    <row r="1548" spans="4:4">
      <c r="D1548" t="s">
        <v>322</v>
      </c>
    </row>
    <row r="1549" spans="4:4">
      <c r="D1549" t="s">
        <v>322</v>
      </c>
    </row>
    <row r="1550" spans="4:4">
      <c r="D1550" t="s">
        <v>322</v>
      </c>
    </row>
    <row r="1551" spans="4:4">
      <c r="D1551" t="s">
        <v>322</v>
      </c>
    </row>
    <row r="1552" spans="4:4">
      <c r="D1552" t="s">
        <v>322</v>
      </c>
    </row>
    <row r="1553" spans="4:4">
      <c r="D1553" t="s">
        <v>322</v>
      </c>
    </row>
    <row r="1554" spans="4:4">
      <c r="D1554" t="s">
        <v>322</v>
      </c>
    </row>
    <row r="1555" spans="4:4">
      <c r="D1555" t="s">
        <v>322</v>
      </c>
    </row>
    <row r="1556" spans="4:4">
      <c r="D1556" t="s">
        <v>322</v>
      </c>
    </row>
    <row r="1557" spans="4:4">
      <c r="D1557" t="s">
        <v>322</v>
      </c>
    </row>
    <row r="1558" spans="4:4">
      <c r="D1558" t="s">
        <v>322</v>
      </c>
    </row>
    <row r="1559" spans="4:4">
      <c r="D1559" t="s">
        <v>322</v>
      </c>
    </row>
    <row r="1560" spans="4:4">
      <c r="D1560" t="s">
        <v>322</v>
      </c>
    </row>
    <row r="1561" spans="4:4">
      <c r="D1561" t="s">
        <v>322</v>
      </c>
    </row>
    <row r="1562" spans="4:4">
      <c r="D1562" t="s">
        <v>322</v>
      </c>
    </row>
    <row r="1563" spans="4:4">
      <c r="D1563" t="s">
        <v>322</v>
      </c>
    </row>
    <row r="1564" spans="4:4">
      <c r="D1564" t="s">
        <v>322</v>
      </c>
    </row>
    <row r="1565" spans="4:4">
      <c r="D1565" t="s">
        <v>322</v>
      </c>
    </row>
    <row r="1566" spans="4:4">
      <c r="D1566" t="s">
        <v>322</v>
      </c>
    </row>
    <row r="1567" spans="4:4">
      <c r="D1567" t="s">
        <v>322</v>
      </c>
    </row>
    <row r="1568" spans="4:4">
      <c r="D1568" t="s">
        <v>322</v>
      </c>
    </row>
    <row r="1569" spans="4:4">
      <c r="D1569" t="s">
        <v>322</v>
      </c>
    </row>
    <row r="1570" spans="4:4">
      <c r="D1570" t="s">
        <v>322</v>
      </c>
    </row>
    <row r="1571" spans="4:4">
      <c r="D1571" t="s">
        <v>322</v>
      </c>
    </row>
    <row r="1572" spans="4:4">
      <c r="D1572" t="s">
        <v>322</v>
      </c>
    </row>
    <row r="1573" spans="4:4">
      <c r="D1573" t="s">
        <v>322</v>
      </c>
    </row>
    <row r="1574" spans="4:4">
      <c r="D1574" t="s">
        <v>322</v>
      </c>
    </row>
    <row r="1575" spans="4:4">
      <c r="D1575" t="s">
        <v>322</v>
      </c>
    </row>
    <row r="1576" spans="4:4">
      <c r="D1576" t="s">
        <v>322</v>
      </c>
    </row>
    <row r="1577" spans="4:4">
      <c r="D1577" t="s">
        <v>322</v>
      </c>
    </row>
    <row r="1578" spans="4:4">
      <c r="D1578" t="s">
        <v>322</v>
      </c>
    </row>
    <row r="1579" spans="4:4">
      <c r="D1579" t="s">
        <v>322</v>
      </c>
    </row>
    <row r="1580" spans="4:4">
      <c r="D1580" t="s">
        <v>322</v>
      </c>
    </row>
    <row r="1581" spans="4:4">
      <c r="D1581" t="s">
        <v>322</v>
      </c>
    </row>
    <row r="1582" spans="4:4">
      <c r="D1582" t="s">
        <v>322</v>
      </c>
    </row>
    <row r="1583" spans="4:4">
      <c r="D1583" t="s">
        <v>322</v>
      </c>
    </row>
    <row r="1584" spans="4:4">
      <c r="D1584" t="s">
        <v>322</v>
      </c>
    </row>
    <row r="1585" spans="4:4">
      <c r="D1585" t="s">
        <v>322</v>
      </c>
    </row>
    <row r="1586" spans="4:4">
      <c r="D1586" t="s">
        <v>322</v>
      </c>
    </row>
    <row r="1587" spans="4:4">
      <c r="D1587" t="s">
        <v>322</v>
      </c>
    </row>
    <row r="1588" spans="4:4">
      <c r="D1588" t="s">
        <v>322</v>
      </c>
    </row>
    <row r="1589" spans="4:4">
      <c r="D1589" t="s">
        <v>322</v>
      </c>
    </row>
    <row r="1590" spans="4:4">
      <c r="D1590" t="s">
        <v>322</v>
      </c>
    </row>
    <row r="1591" spans="4:4">
      <c r="D1591" t="s">
        <v>322</v>
      </c>
    </row>
    <row r="1592" spans="4:4">
      <c r="D1592" t="s">
        <v>322</v>
      </c>
    </row>
    <row r="1593" spans="4:4">
      <c r="D1593" t="s">
        <v>322</v>
      </c>
    </row>
    <row r="1594" spans="4:4">
      <c r="D1594" t="s">
        <v>322</v>
      </c>
    </row>
    <row r="1595" spans="4:4">
      <c r="D1595" t="s">
        <v>322</v>
      </c>
    </row>
    <row r="1596" spans="4:4">
      <c r="D1596" t="s">
        <v>322</v>
      </c>
    </row>
    <row r="1597" spans="4:4">
      <c r="D1597" t="s">
        <v>322</v>
      </c>
    </row>
    <row r="1598" spans="4:4">
      <c r="D1598" t="s">
        <v>322</v>
      </c>
    </row>
    <row r="1599" spans="4:4">
      <c r="D1599" t="s">
        <v>322</v>
      </c>
    </row>
    <row r="1600" spans="4:4">
      <c r="D1600" t="s">
        <v>322</v>
      </c>
    </row>
    <row r="1601" spans="4:4">
      <c r="D1601" t="s">
        <v>322</v>
      </c>
    </row>
    <row r="1602" spans="4:4">
      <c r="D1602" t="s">
        <v>322</v>
      </c>
    </row>
    <row r="1603" spans="4:4">
      <c r="D1603" t="s">
        <v>322</v>
      </c>
    </row>
    <row r="1604" spans="4:4">
      <c r="D1604" t="s">
        <v>322</v>
      </c>
    </row>
    <row r="1605" spans="4:4">
      <c r="D1605" t="s">
        <v>322</v>
      </c>
    </row>
    <row r="1606" spans="4:4">
      <c r="D1606" t="s">
        <v>322</v>
      </c>
    </row>
    <row r="1607" spans="4:4">
      <c r="D1607" t="s">
        <v>322</v>
      </c>
    </row>
    <row r="1608" spans="4:4">
      <c r="D1608" t="s">
        <v>322</v>
      </c>
    </row>
    <row r="1609" spans="4:4">
      <c r="D1609" t="s">
        <v>322</v>
      </c>
    </row>
    <row r="1610" spans="4:4">
      <c r="D1610" t="s">
        <v>322</v>
      </c>
    </row>
    <row r="1611" spans="4:4">
      <c r="D1611" t="s">
        <v>322</v>
      </c>
    </row>
    <row r="1612" spans="4:4">
      <c r="D1612" t="s">
        <v>322</v>
      </c>
    </row>
    <row r="1613" spans="4:4">
      <c r="D1613" t="s">
        <v>322</v>
      </c>
    </row>
    <row r="1614" spans="4:4">
      <c r="D1614" t="s">
        <v>322</v>
      </c>
    </row>
    <row r="1615" spans="4:4">
      <c r="D1615" t="s">
        <v>322</v>
      </c>
    </row>
    <row r="1616" spans="4:4">
      <c r="D1616" t="s">
        <v>322</v>
      </c>
    </row>
    <row r="1617" spans="4:4">
      <c r="D1617" t="s">
        <v>322</v>
      </c>
    </row>
    <row r="1618" spans="4:4">
      <c r="D1618" t="s">
        <v>322</v>
      </c>
    </row>
    <row r="1619" spans="4:4">
      <c r="D1619" t="s">
        <v>322</v>
      </c>
    </row>
    <row r="1620" spans="4:4">
      <c r="D1620" t="s">
        <v>322</v>
      </c>
    </row>
    <row r="1621" spans="4:4">
      <c r="D1621" t="s">
        <v>322</v>
      </c>
    </row>
    <row r="1622" spans="4:4">
      <c r="D1622" t="s">
        <v>322</v>
      </c>
    </row>
    <row r="1623" spans="4:4">
      <c r="D1623" t="s">
        <v>322</v>
      </c>
    </row>
    <row r="1624" spans="4:4">
      <c r="D1624" t="s">
        <v>322</v>
      </c>
    </row>
    <row r="1625" spans="4:4">
      <c r="D1625" t="s">
        <v>322</v>
      </c>
    </row>
    <row r="1626" spans="4:4">
      <c r="D1626" t="s">
        <v>322</v>
      </c>
    </row>
    <row r="1627" spans="4:4">
      <c r="D1627" t="s">
        <v>322</v>
      </c>
    </row>
    <row r="1628" spans="4:4">
      <c r="D1628" t="s">
        <v>322</v>
      </c>
    </row>
    <row r="1629" spans="4:4">
      <c r="D1629" t="s">
        <v>322</v>
      </c>
    </row>
    <row r="1630" spans="4:4">
      <c r="D1630" t="s">
        <v>322</v>
      </c>
    </row>
    <row r="1631" spans="4:4">
      <c r="D1631" t="s">
        <v>322</v>
      </c>
    </row>
    <row r="1632" spans="4:4">
      <c r="D1632" t="s">
        <v>322</v>
      </c>
    </row>
    <row r="1633" spans="4:4">
      <c r="D1633" t="s">
        <v>322</v>
      </c>
    </row>
    <row r="1634" spans="4:4">
      <c r="D1634" t="s">
        <v>322</v>
      </c>
    </row>
    <row r="1635" spans="4:4">
      <c r="D1635" t="s">
        <v>322</v>
      </c>
    </row>
    <row r="1636" spans="4:4">
      <c r="D1636" t="s">
        <v>322</v>
      </c>
    </row>
    <row r="1637" spans="4:4">
      <c r="D1637" t="s">
        <v>322</v>
      </c>
    </row>
    <row r="1638" spans="4:4">
      <c r="D1638" t="s">
        <v>322</v>
      </c>
    </row>
    <row r="1639" spans="4:4">
      <c r="D1639" t="s">
        <v>322</v>
      </c>
    </row>
    <row r="1640" spans="4:4">
      <c r="D1640" t="s">
        <v>322</v>
      </c>
    </row>
    <row r="1641" spans="4:4">
      <c r="D1641" t="s">
        <v>322</v>
      </c>
    </row>
    <row r="1642" spans="4:4">
      <c r="D1642" t="s">
        <v>322</v>
      </c>
    </row>
    <row r="1643" spans="4:4">
      <c r="D1643" t="s">
        <v>322</v>
      </c>
    </row>
    <row r="1644" spans="4:4">
      <c r="D1644" t="s">
        <v>322</v>
      </c>
    </row>
    <row r="1645" spans="4:4">
      <c r="D1645" t="s">
        <v>322</v>
      </c>
    </row>
    <row r="1646" spans="4:4">
      <c r="D1646" t="s">
        <v>322</v>
      </c>
    </row>
    <row r="1647" spans="4:4">
      <c r="D1647" t="s">
        <v>322</v>
      </c>
    </row>
    <row r="1648" spans="4:4">
      <c r="D1648" t="s">
        <v>322</v>
      </c>
    </row>
    <row r="1649" spans="4:4">
      <c r="D1649" t="s">
        <v>322</v>
      </c>
    </row>
    <row r="1650" spans="4:4">
      <c r="D1650" t="s">
        <v>322</v>
      </c>
    </row>
    <row r="1651" spans="4:4">
      <c r="D1651" t="s">
        <v>322</v>
      </c>
    </row>
    <row r="1652" spans="4:4">
      <c r="D1652" t="s">
        <v>322</v>
      </c>
    </row>
    <row r="1653" spans="4:4">
      <c r="D1653" t="s">
        <v>322</v>
      </c>
    </row>
    <row r="1654" spans="4:4">
      <c r="D1654" t="s">
        <v>322</v>
      </c>
    </row>
    <row r="1655" spans="4:4">
      <c r="D1655" t="s">
        <v>322</v>
      </c>
    </row>
    <row r="1656" spans="4:4">
      <c r="D1656" t="s">
        <v>322</v>
      </c>
    </row>
    <row r="1657" spans="4:4">
      <c r="D1657" t="s">
        <v>322</v>
      </c>
    </row>
    <row r="1658" spans="4:4">
      <c r="D1658" t="s">
        <v>322</v>
      </c>
    </row>
    <row r="1659" spans="4:4">
      <c r="D1659" t="s">
        <v>322</v>
      </c>
    </row>
    <row r="1660" spans="4:4">
      <c r="D1660" t="s">
        <v>322</v>
      </c>
    </row>
    <row r="1661" spans="4:4">
      <c r="D1661" t="s">
        <v>322</v>
      </c>
    </row>
    <row r="1662" spans="4:4">
      <c r="D1662" t="s">
        <v>322</v>
      </c>
    </row>
    <row r="1663" spans="4:4">
      <c r="D1663" t="s">
        <v>322</v>
      </c>
    </row>
    <row r="1664" spans="4:4">
      <c r="D1664" t="s">
        <v>322</v>
      </c>
    </row>
    <row r="1665" spans="4:4">
      <c r="D1665" t="s">
        <v>322</v>
      </c>
    </row>
    <row r="1666" spans="4:4">
      <c r="D1666" t="s">
        <v>322</v>
      </c>
    </row>
    <row r="1667" spans="4:4">
      <c r="D1667" t="s">
        <v>322</v>
      </c>
    </row>
    <row r="1668" spans="4:4">
      <c r="D1668" t="s">
        <v>322</v>
      </c>
    </row>
    <row r="1669" spans="4:4">
      <c r="D1669" t="s">
        <v>322</v>
      </c>
    </row>
    <row r="1670" spans="4:4">
      <c r="D1670" t="s">
        <v>322</v>
      </c>
    </row>
    <row r="1671" spans="4:4">
      <c r="D1671" t="s">
        <v>322</v>
      </c>
    </row>
    <row r="1672" spans="4:4">
      <c r="D1672" t="s">
        <v>322</v>
      </c>
    </row>
    <row r="1673" spans="4:4">
      <c r="D1673" t="s">
        <v>322</v>
      </c>
    </row>
    <row r="1674" spans="4:4">
      <c r="D1674" t="s">
        <v>322</v>
      </c>
    </row>
    <row r="1675" spans="4:4">
      <c r="D1675" t="s">
        <v>322</v>
      </c>
    </row>
    <row r="1676" spans="4:4">
      <c r="D1676" t="s">
        <v>322</v>
      </c>
    </row>
    <row r="1677" spans="4:4">
      <c r="D1677" t="s">
        <v>322</v>
      </c>
    </row>
    <row r="1678" spans="4:4">
      <c r="D1678" t="s">
        <v>322</v>
      </c>
    </row>
    <row r="1679" spans="4:4">
      <c r="D1679" t="s">
        <v>322</v>
      </c>
    </row>
    <row r="1680" spans="4:4">
      <c r="D1680" t="s">
        <v>322</v>
      </c>
    </row>
    <row r="1681" spans="4:4">
      <c r="D1681" t="s">
        <v>322</v>
      </c>
    </row>
    <row r="1682" spans="4:4">
      <c r="D1682" t="s">
        <v>322</v>
      </c>
    </row>
    <row r="1683" spans="4:4">
      <c r="D1683" t="s">
        <v>322</v>
      </c>
    </row>
    <row r="1684" spans="4:4">
      <c r="D1684" t="s">
        <v>322</v>
      </c>
    </row>
    <row r="1685" spans="4:4">
      <c r="D1685" t="s">
        <v>322</v>
      </c>
    </row>
    <row r="1686" spans="4:4">
      <c r="D1686" t="s">
        <v>322</v>
      </c>
    </row>
    <row r="1687" spans="4:4">
      <c r="D1687" t="s">
        <v>322</v>
      </c>
    </row>
    <row r="1688" spans="4:4">
      <c r="D1688" t="s">
        <v>322</v>
      </c>
    </row>
    <row r="1689" spans="4:4">
      <c r="D1689" t="s">
        <v>322</v>
      </c>
    </row>
    <row r="1690" spans="4:4">
      <c r="D1690" t="s">
        <v>322</v>
      </c>
    </row>
    <row r="1691" spans="4:4">
      <c r="D1691" t="s">
        <v>322</v>
      </c>
    </row>
    <row r="1692" spans="4:4">
      <c r="D1692" t="s">
        <v>322</v>
      </c>
    </row>
    <row r="1693" spans="4:4">
      <c r="D1693" t="s">
        <v>322</v>
      </c>
    </row>
    <row r="1694" spans="4:4">
      <c r="D1694" t="s">
        <v>322</v>
      </c>
    </row>
    <row r="1695" spans="4:4">
      <c r="D1695" t="s">
        <v>322</v>
      </c>
    </row>
    <row r="1696" spans="4:4">
      <c r="D1696" t="s">
        <v>322</v>
      </c>
    </row>
    <row r="1697" spans="4:4">
      <c r="D1697" t="s">
        <v>322</v>
      </c>
    </row>
    <row r="1698" spans="4:4">
      <c r="D1698" t="s">
        <v>322</v>
      </c>
    </row>
    <row r="1699" spans="4:4">
      <c r="D1699" t="s">
        <v>322</v>
      </c>
    </row>
    <row r="1700" spans="4:4">
      <c r="D1700" t="s">
        <v>322</v>
      </c>
    </row>
    <row r="1701" spans="4:4">
      <c r="D1701" t="s">
        <v>322</v>
      </c>
    </row>
    <row r="1702" spans="4:4">
      <c r="D1702" t="s">
        <v>322</v>
      </c>
    </row>
    <row r="1703" spans="4:4">
      <c r="D1703" t="s">
        <v>322</v>
      </c>
    </row>
    <row r="1704" spans="4:4">
      <c r="D1704" t="s">
        <v>322</v>
      </c>
    </row>
    <row r="1705" spans="4:4">
      <c r="D1705" t="s">
        <v>322</v>
      </c>
    </row>
    <row r="1706" spans="4:4">
      <c r="D1706" t="s">
        <v>322</v>
      </c>
    </row>
    <row r="1707" spans="4:4">
      <c r="D1707" t="s">
        <v>322</v>
      </c>
    </row>
    <row r="1708" spans="4:4">
      <c r="D1708" t="s">
        <v>322</v>
      </c>
    </row>
    <row r="1709" spans="4:4">
      <c r="D1709" t="s">
        <v>322</v>
      </c>
    </row>
    <row r="1710" spans="4:4">
      <c r="D1710" t="s">
        <v>322</v>
      </c>
    </row>
    <row r="1711" spans="4:4">
      <c r="D1711" t="s">
        <v>322</v>
      </c>
    </row>
    <row r="1712" spans="4:4">
      <c r="D1712" t="s">
        <v>322</v>
      </c>
    </row>
    <row r="1713" spans="4:4">
      <c r="D1713" t="s">
        <v>322</v>
      </c>
    </row>
    <row r="1714" spans="4:4">
      <c r="D1714" t="s">
        <v>322</v>
      </c>
    </row>
    <row r="1715" spans="4:4">
      <c r="D1715" t="s">
        <v>322</v>
      </c>
    </row>
    <row r="1716" spans="4:4">
      <c r="D1716" t="s">
        <v>322</v>
      </c>
    </row>
    <row r="1717" spans="4:4">
      <c r="D1717" t="s">
        <v>322</v>
      </c>
    </row>
    <row r="1718" spans="4:4">
      <c r="D1718" t="s">
        <v>322</v>
      </c>
    </row>
    <row r="1719" spans="4:4">
      <c r="D1719" t="s">
        <v>322</v>
      </c>
    </row>
    <row r="1720" spans="4:4">
      <c r="D1720" t="s">
        <v>322</v>
      </c>
    </row>
    <row r="1721" spans="4:4">
      <c r="D1721" t="s">
        <v>322</v>
      </c>
    </row>
    <row r="1722" spans="4:4">
      <c r="D1722" t="s">
        <v>322</v>
      </c>
    </row>
    <row r="1723" spans="4:4">
      <c r="D1723" t="s">
        <v>322</v>
      </c>
    </row>
    <row r="1724" spans="4:4">
      <c r="D1724" t="s">
        <v>322</v>
      </c>
    </row>
    <row r="1725" spans="4:4">
      <c r="D1725" t="s">
        <v>322</v>
      </c>
    </row>
    <row r="1726" spans="4:4">
      <c r="D1726" t="s">
        <v>322</v>
      </c>
    </row>
    <row r="1727" spans="4:4">
      <c r="D1727" t="s">
        <v>322</v>
      </c>
    </row>
    <row r="1728" spans="4:4">
      <c r="D1728" t="s">
        <v>322</v>
      </c>
    </row>
    <row r="1729" spans="4:4">
      <c r="D1729" t="s">
        <v>322</v>
      </c>
    </row>
    <row r="1730" spans="4:4">
      <c r="D1730" t="s">
        <v>322</v>
      </c>
    </row>
    <row r="1731" spans="4:4">
      <c r="D1731" t="s">
        <v>322</v>
      </c>
    </row>
    <row r="1732" spans="4:4">
      <c r="D1732" t="s">
        <v>322</v>
      </c>
    </row>
    <row r="1733" spans="4:4">
      <c r="D1733" t="s">
        <v>322</v>
      </c>
    </row>
    <row r="1734" spans="4:4">
      <c r="D1734" t="s">
        <v>322</v>
      </c>
    </row>
    <row r="1735" spans="4:4">
      <c r="D1735" t="s">
        <v>322</v>
      </c>
    </row>
    <row r="1736" spans="4:4">
      <c r="D1736" t="s">
        <v>322</v>
      </c>
    </row>
    <row r="1737" spans="4:4">
      <c r="D1737" t="s">
        <v>322</v>
      </c>
    </row>
    <row r="1738" spans="4:4">
      <c r="D1738" t="s">
        <v>322</v>
      </c>
    </row>
    <row r="1739" spans="4:4">
      <c r="D1739" t="s">
        <v>322</v>
      </c>
    </row>
    <row r="1740" spans="4:4">
      <c r="D1740" t="s">
        <v>322</v>
      </c>
    </row>
    <row r="1741" spans="4:4">
      <c r="D1741" t="s">
        <v>322</v>
      </c>
    </row>
    <row r="1742" spans="4:4">
      <c r="D1742" t="s">
        <v>322</v>
      </c>
    </row>
    <row r="1743" spans="4:4">
      <c r="D1743" t="s">
        <v>322</v>
      </c>
    </row>
    <row r="1744" spans="4:4">
      <c r="D1744" t="s">
        <v>322</v>
      </c>
    </row>
    <row r="1745" spans="4:4">
      <c r="D1745" t="s">
        <v>322</v>
      </c>
    </row>
    <row r="1746" spans="4:4">
      <c r="D1746" t="s">
        <v>322</v>
      </c>
    </row>
    <row r="1747" spans="4:4">
      <c r="D1747" t="s">
        <v>322</v>
      </c>
    </row>
    <row r="1748" spans="4:4">
      <c r="D1748" t="s">
        <v>322</v>
      </c>
    </row>
    <row r="1749" spans="4:4">
      <c r="D1749" t="s">
        <v>322</v>
      </c>
    </row>
    <row r="1750" spans="4:4">
      <c r="D1750" t="s">
        <v>322</v>
      </c>
    </row>
    <row r="1751" spans="4:4">
      <c r="D1751" t="s">
        <v>322</v>
      </c>
    </row>
    <row r="1752" spans="4:4">
      <c r="D1752" t="s">
        <v>322</v>
      </c>
    </row>
    <row r="1753" spans="4:4">
      <c r="D1753" t="s">
        <v>322</v>
      </c>
    </row>
    <row r="1754" spans="4:4">
      <c r="D1754" t="s">
        <v>322</v>
      </c>
    </row>
    <row r="1755" spans="4:4">
      <c r="D1755" t="s">
        <v>322</v>
      </c>
    </row>
    <row r="1756" spans="4:4">
      <c r="D1756" t="s">
        <v>322</v>
      </c>
    </row>
    <row r="1757" spans="4:4">
      <c r="D1757" t="s">
        <v>322</v>
      </c>
    </row>
    <row r="1758" spans="4:4">
      <c r="D1758" t="s">
        <v>322</v>
      </c>
    </row>
    <row r="1759" spans="4:4">
      <c r="D1759" t="s">
        <v>322</v>
      </c>
    </row>
    <row r="1760" spans="4:4">
      <c r="D1760" t="s">
        <v>322</v>
      </c>
    </row>
    <row r="1761" spans="4:4">
      <c r="D1761" t="s">
        <v>322</v>
      </c>
    </row>
    <row r="1762" spans="4:4">
      <c r="D1762" t="s">
        <v>322</v>
      </c>
    </row>
    <row r="1763" spans="4:4">
      <c r="D1763" t="s">
        <v>322</v>
      </c>
    </row>
    <row r="1764" spans="4:4">
      <c r="D1764" t="s">
        <v>322</v>
      </c>
    </row>
    <row r="1765" spans="4:4">
      <c r="D1765" t="s">
        <v>322</v>
      </c>
    </row>
    <row r="1766" spans="4:4">
      <c r="D1766" t="s">
        <v>322</v>
      </c>
    </row>
    <row r="1767" spans="4:4">
      <c r="D1767" t="s">
        <v>322</v>
      </c>
    </row>
    <row r="1768" spans="4:4">
      <c r="D1768" t="s">
        <v>322</v>
      </c>
    </row>
    <row r="1769" spans="4:4">
      <c r="D1769" t="s">
        <v>322</v>
      </c>
    </row>
    <row r="1770" spans="4:4">
      <c r="D1770" t="s">
        <v>322</v>
      </c>
    </row>
    <row r="1771" spans="4:4">
      <c r="D1771" t="s">
        <v>322</v>
      </c>
    </row>
    <row r="1772" spans="4:4">
      <c r="D1772" t="s">
        <v>322</v>
      </c>
    </row>
    <row r="1773" spans="4:4">
      <c r="D1773" t="s">
        <v>322</v>
      </c>
    </row>
    <row r="1774" spans="4:4">
      <c r="D1774" t="s">
        <v>322</v>
      </c>
    </row>
    <row r="1775" spans="4:4">
      <c r="D1775" t="s">
        <v>322</v>
      </c>
    </row>
    <row r="1776" spans="4:4">
      <c r="D1776" t="s">
        <v>322</v>
      </c>
    </row>
    <row r="1777" spans="4:4">
      <c r="D1777" t="s">
        <v>322</v>
      </c>
    </row>
    <row r="1778" spans="4:4">
      <c r="D1778" t="s">
        <v>322</v>
      </c>
    </row>
    <row r="1779" spans="4:4">
      <c r="D1779" t="s">
        <v>322</v>
      </c>
    </row>
    <row r="1780" spans="4:4">
      <c r="D1780" t="s">
        <v>322</v>
      </c>
    </row>
    <row r="1781" spans="4:4">
      <c r="D1781" t="s">
        <v>322</v>
      </c>
    </row>
    <row r="1782" spans="4:4">
      <c r="D1782" t="s">
        <v>322</v>
      </c>
    </row>
    <row r="1783" spans="4:4">
      <c r="D1783" t="s">
        <v>322</v>
      </c>
    </row>
    <row r="1784" spans="4:4">
      <c r="D1784" t="s">
        <v>322</v>
      </c>
    </row>
    <row r="1785" spans="4:4">
      <c r="D1785" t="s">
        <v>322</v>
      </c>
    </row>
    <row r="1786" spans="4:4">
      <c r="D1786" t="s">
        <v>322</v>
      </c>
    </row>
    <row r="1787" spans="4:4">
      <c r="D1787" t="s">
        <v>322</v>
      </c>
    </row>
    <row r="1788" spans="4:4">
      <c r="D1788" t="s">
        <v>322</v>
      </c>
    </row>
    <row r="1789" spans="4:4">
      <c r="D1789" t="s">
        <v>322</v>
      </c>
    </row>
    <row r="1790" spans="4:4">
      <c r="D1790" t="s">
        <v>322</v>
      </c>
    </row>
    <row r="1791" spans="4:4">
      <c r="D1791" t="s">
        <v>322</v>
      </c>
    </row>
    <row r="1792" spans="4:4">
      <c r="D1792" t="s">
        <v>322</v>
      </c>
    </row>
    <row r="1793" spans="4:4">
      <c r="D1793" t="s">
        <v>322</v>
      </c>
    </row>
    <row r="1794" spans="4:4">
      <c r="D1794" t="s">
        <v>322</v>
      </c>
    </row>
    <row r="1795" spans="4:4">
      <c r="D1795" t="s">
        <v>322</v>
      </c>
    </row>
    <row r="1796" spans="4:4">
      <c r="D1796" t="s">
        <v>322</v>
      </c>
    </row>
    <row r="1797" spans="4:4">
      <c r="D1797" t="s">
        <v>322</v>
      </c>
    </row>
    <row r="1798" spans="4:4">
      <c r="D1798" t="s">
        <v>322</v>
      </c>
    </row>
    <row r="1799" spans="4:4">
      <c r="D1799" t="s">
        <v>322</v>
      </c>
    </row>
    <row r="1800" spans="4:4">
      <c r="D1800" t="s">
        <v>322</v>
      </c>
    </row>
    <row r="1801" spans="4:4">
      <c r="D1801" t="s">
        <v>322</v>
      </c>
    </row>
    <row r="1802" spans="4:4">
      <c r="D1802" t="s">
        <v>322</v>
      </c>
    </row>
    <row r="1803" spans="4:4">
      <c r="D1803" t="s">
        <v>322</v>
      </c>
    </row>
    <row r="1804" spans="4:4">
      <c r="D1804" t="s">
        <v>322</v>
      </c>
    </row>
    <row r="1805" spans="4:4">
      <c r="D1805" t="s">
        <v>322</v>
      </c>
    </row>
    <row r="1806" spans="4:4">
      <c r="D1806" t="s">
        <v>322</v>
      </c>
    </row>
    <row r="1807" spans="4:4">
      <c r="D1807" t="s">
        <v>322</v>
      </c>
    </row>
    <row r="1808" spans="4:4">
      <c r="D1808" t="s">
        <v>322</v>
      </c>
    </row>
    <row r="1809" spans="4:4">
      <c r="D1809" t="s">
        <v>322</v>
      </c>
    </row>
    <row r="1810" spans="4:4">
      <c r="D1810" t="s">
        <v>322</v>
      </c>
    </row>
    <row r="1811" spans="4:4">
      <c r="D1811" t="s">
        <v>322</v>
      </c>
    </row>
    <row r="1812" spans="4:4">
      <c r="D1812" t="s">
        <v>322</v>
      </c>
    </row>
    <row r="1813" spans="4:4">
      <c r="D1813" t="s">
        <v>322</v>
      </c>
    </row>
    <row r="1814" spans="4:4">
      <c r="D1814" t="s">
        <v>322</v>
      </c>
    </row>
    <row r="1815" spans="4:4">
      <c r="D1815" t="s">
        <v>322</v>
      </c>
    </row>
    <row r="1816" spans="4:4">
      <c r="D1816" t="s">
        <v>322</v>
      </c>
    </row>
    <row r="1817" spans="4:4">
      <c r="D1817" t="s">
        <v>322</v>
      </c>
    </row>
    <row r="1818" spans="4:4">
      <c r="D1818" t="s">
        <v>322</v>
      </c>
    </row>
    <row r="1819" spans="4:4">
      <c r="D1819" t="s">
        <v>322</v>
      </c>
    </row>
    <row r="1820" spans="4:4">
      <c r="D1820" t="s">
        <v>322</v>
      </c>
    </row>
    <row r="1821" spans="4:4">
      <c r="D1821" t="s">
        <v>322</v>
      </c>
    </row>
    <row r="1822" spans="4:4">
      <c r="D1822" t="s">
        <v>322</v>
      </c>
    </row>
    <row r="1823" spans="4:4">
      <c r="D1823" t="s">
        <v>322</v>
      </c>
    </row>
    <row r="1824" spans="4:4">
      <c r="D1824" t="s">
        <v>322</v>
      </c>
    </row>
    <row r="1825" spans="4:4">
      <c r="D1825" t="s">
        <v>322</v>
      </c>
    </row>
    <row r="1826" spans="4:4">
      <c r="D1826" t="s">
        <v>322</v>
      </c>
    </row>
    <row r="1827" spans="4:4">
      <c r="D1827" t="s">
        <v>322</v>
      </c>
    </row>
    <row r="1828" spans="4:4">
      <c r="D1828" t="s">
        <v>322</v>
      </c>
    </row>
    <row r="1829" spans="4:4">
      <c r="D1829" t="s">
        <v>322</v>
      </c>
    </row>
    <row r="1830" spans="4:4">
      <c r="D1830" t="s">
        <v>322</v>
      </c>
    </row>
    <row r="1831" spans="4:4">
      <c r="D1831" t="s">
        <v>322</v>
      </c>
    </row>
    <row r="1832" spans="4:4">
      <c r="D1832" t="s">
        <v>322</v>
      </c>
    </row>
    <row r="1833" spans="4:4">
      <c r="D1833" t="s">
        <v>322</v>
      </c>
    </row>
    <row r="1834" spans="4:4">
      <c r="D1834" t="s">
        <v>322</v>
      </c>
    </row>
    <row r="1835" spans="4:4">
      <c r="D1835" t="s">
        <v>322</v>
      </c>
    </row>
    <row r="1836" spans="4:4">
      <c r="D1836" t="s">
        <v>322</v>
      </c>
    </row>
    <row r="1837" spans="4:4">
      <c r="D1837" t="s">
        <v>322</v>
      </c>
    </row>
    <row r="1838" spans="4:4">
      <c r="D1838" t="s">
        <v>322</v>
      </c>
    </row>
    <row r="1839" spans="4:4">
      <c r="D1839" t="s">
        <v>322</v>
      </c>
    </row>
    <row r="1840" spans="4:4">
      <c r="D1840" t="s">
        <v>322</v>
      </c>
    </row>
    <row r="1841" spans="4:4">
      <c r="D1841" t="s">
        <v>322</v>
      </c>
    </row>
    <row r="1842" spans="4:4">
      <c r="D1842" t="s">
        <v>322</v>
      </c>
    </row>
    <row r="1843" spans="4:4">
      <c r="D1843" t="s">
        <v>322</v>
      </c>
    </row>
    <row r="1844" spans="4:4">
      <c r="D1844" t="s">
        <v>322</v>
      </c>
    </row>
    <row r="1845" spans="4:4">
      <c r="D1845" t="s">
        <v>322</v>
      </c>
    </row>
    <row r="1846" spans="4:4">
      <c r="D1846" t="s">
        <v>322</v>
      </c>
    </row>
    <row r="1847" spans="4:4">
      <c r="D1847" t="s">
        <v>322</v>
      </c>
    </row>
    <row r="1848" spans="4:4">
      <c r="D1848" t="s">
        <v>322</v>
      </c>
    </row>
    <row r="1849" spans="4:4">
      <c r="D1849" t="s">
        <v>322</v>
      </c>
    </row>
    <row r="1850" spans="4:4">
      <c r="D1850" t="s">
        <v>322</v>
      </c>
    </row>
    <row r="1851" spans="4:4">
      <c r="D1851" t="s">
        <v>322</v>
      </c>
    </row>
    <row r="1852" spans="4:4">
      <c r="D1852" t="s">
        <v>322</v>
      </c>
    </row>
    <row r="1853" spans="4:4">
      <c r="D1853" t="s">
        <v>322</v>
      </c>
    </row>
    <row r="1854" spans="4:4">
      <c r="D1854" t="s">
        <v>322</v>
      </c>
    </row>
    <row r="1855" spans="4:4">
      <c r="D1855" t="s">
        <v>322</v>
      </c>
    </row>
    <row r="1856" spans="4:4">
      <c r="D1856" t="s">
        <v>322</v>
      </c>
    </row>
    <row r="1857" spans="4:4">
      <c r="D1857" t="s">
        <v>322</v>
      </c>
    </row>
    <row r="1858" spans="4:4">
      <c r="D1858" t="s">
        <v>322</v>
      </c>
    </row>
    <row r="1859" spans="4:4">
      <c r="D1859" t="s">
        <v>322</v>
      </c>
    </row>
    <row r="1860" spans="4:4">
      <c r="D1860" t="s">
        <v>322</v>
      </c>
    </row>
    <row r="1861" spans="4:4">
      <c r="D1861" t="s">
        <v>322</v>
      </c>
    </row>
    <row r="1862" spans="4:4">
      <c r="D1862" t="s">
        <v>322</v>
      </c>
    </row>
    <row r="1863" spans="4:4">
      <c r="D1863" t="s">
        <v>322</v>
      </c>
    </row>
    <row r="1864" spans="4:4">
      <c r="D1864" t="s">
        <v>322</v>
      </c>
    </row>
    <row r="1865" spans="4:4">
      <c r="D1865" t="s">
        <v>322</v>
      </c>
    </row>
    <row r="1866" spans="4:4">
      <c r="D1866" t="s">
        <v>322</v>
      </c>
    </row>
    <row r="1867" spans="4:4">
      <c r="D1867" t="s">
        <v>322</v>
      </c>
    </row>
    <row r="1868" spans="4:4">
      <c r="D1868" t="s">
        <v>322</v>
      </c>
    </row>
    <row r="1869" spans="4:4">
      <c r="D1869" t="s">
        <v>322</v>
      </c>
    </row>
    <row r="1870" spans="4:4">
      <c r="D1870" t="s">
        <v>322</v>
      </c>
    </row>
    <row r="1871" spans="4:4">
      <c r="D1871" t="s">
        <v>322</v>
      </c>
    </row>
    <row r="1872" spans="4:4">
      <c r="D1872" t="s">
        <v>322</v>
      </c>
    </row>
    <row r="1873" spans="4:4">
      <c r="D1873" t="s">
        <v>322</v>
      </c>
    </row>
    <row r="1874" spans="4:4">
      <c r="D1874" t="s">
        <v>322</v>
      </c>
    </row>
    <row r="1875" spans="4:4">
      <c r="D1875" t="s">
        <v>322</v>
      </c>
    </row>
    <row r="1876" spans="4:4">
      <c r="D1876" t="s">
        <v>322</v>
      </c>
    </row>
    <row r="1877" spans="4:4">
      <c r="D1877" t="s">
        <v>322</v>
      </c>
    </row>
    <row r="1878" spans="4:4">
      <c r="D1878" t="s">
        <v>322</v>
      </c>
    </row>
    <row r="1879" spans="4:4">
      <c r="D1879" t="s">
        <v>322</v>
      </c>
    </row>
    <row r="1880" spans="4:4">
      <c r="D1880" t="s">
        <v>322</v>
      </c>
    </row>
    <row r="1881" spans="4:4">
      <c r="D1881" t="s">
        <v>322</v>
      </c>
    </row>
    <row r="1882" spans="4:4">
      <c r="D1882" t="s">
        <v>322</v>
      </c>
    </row>
    <row r="1883" spans="4:4">
      <c r="D1883" t="s">
        <v>322</v>
      </c>
    </row>
    <row r="1884" spans="4:4">
      <c r="D1884" t="s">
        <v>322</v>
      </c>
    </row>
    <row r="1885" spans="4:4">
      <c r="D1885" t="s">
        <v>322</v>
      </c>
    </row>
    <row r="1886" spans="4:4">
      <c r="D1886" t="s">
        <v>322</v>
      </c>
    </row>
    <row r="1887" spans="4:4">
      <c r="D1887" t="s">
        <v>322</v>
      </c>
    </row>
    <row r="1888" spans="4:4">
      <c r="D1888" t="s">
        <v>322</v>
      </c>
    </row>
    <row r="1889" spans="4:4">
      <c r="D1889" t="s">
        <v>322</v>
      </c>
    </row>
    <row r="1890" spans="4:4">
      <c r="D1890" t="s">
        <v>322</v>
      </c>
    </row>
    <row r="1891" spans="4:4">
      <c r="D1891" t="s">
        <v>322</v>
      </c>
    </row>
    <row r="1892" spans="4:4">
      <c r="D1892" t="s">
        <v>322</v>
      </c>
    </row>
    <row r="1893" spans="4:4">
      <c r="D1893" t="s">
        <v>322</v>
      </c>
    </row>
    <row r="1894" spans="4:4">
      <c r="D1894" t="s">
        <v>322</v>
      </c>
    </row>
    <row r="1895" spans="4:4">
      <c r="D1895" t="s">
        <v>322</v>
      </c>
    </row>
    <row r="1896" spans="4:4">
      <c r="D1896" t="s">
        <v>322</v>
      </c>
    </row>
    <row r="1897" spans="4:4">
      <c r="D1897" t="s">
        <v>322</v>
      </c>
    </row>
    <row r="1898" spans="4:4">
      <c r="D1898" t="s">
        <v>322</v>
      </c>
    </row>
    <row r="1899" spans="4:4">
      <c r="D1899" t="s">
        <v>322</v>
      </c>
    </row>
    <row r="1900" spans="4:4">
      <c r="D1900" t="s">
        <v>322</v>
      </c>
    </row>
    <row r="1901" spans="4:4">
      <c r="D1901" t="s">
        <v>322</v>
      </c>
    </row>
    <row r="1902" spans="4:4">
      <c r="D1902" t="s">
        <v>322</v>
      </c>
    </row>
    <row r="1903" spans="4:4">
      <c r="D1903" t="s">
        <v>322</v>
      </c>
    </row>
    <row r="1904" spans="4:4">
      <c r="D1904" t="s">
        <v>322</v>
      </c>
    </row>
    <row r="1905" spans="4:4">
      <c r="D1905" t="s">
        <v>322</v>
      </c>
    </row>
    <row r="1906" spans="4:4">
      <c r="D1906" t="s">
        <v>322</v>
      </c>
    </row>
    <row r="1907" spans="4:4">
      <c r="D1907" t="s">
        <v>322</v>
      </c>
    </row>
    <row r="1908" spans="4:4">
      <c r="D1908" t="s">
        <v>322</v>
      </c>
    </row>
    <row r="1909" spans="4:4">
      <c r="D1909" t="s">
        <v>322</v>
      </c>
    </row>
    <row r="1910" spans="4:4">
      <c r="D1910" t="s">
        <v>322</v>
      </c>
    </row>
    <row r="1911" spans="4:4">
      <c r="D1911" t="s">
        <v>322</v>
      </c>
    </row>
    <row r="1912" spans="4:4">
      <c r="D1912" t="s">
        <v>322</v>
      </c>
    </row>
    <row r="1913" spans="4:4">
      <c r="D1913" t="s">
        <v>322</v>
      </c>
    </row>
    <row r="1914" spans="4:4">
      <c r="D1914" t="s">
        <v>322</v>
      </c>
    </row>
    <row r="1915" spans="4:4">
      <c r="D1915" t="s">
        <v>322</v>
      </c>
    </row>
    <row r="1916" spans="4:4">
      <c r="D1916" t="s">
        <v>322</v>
      </c>
    </row>
    <row r="1917" spans="4:4">
      <c r="D1917" t="s">
        <v>322</v>
      </c>
    </row>
    <row r="1918" spans="4:4">
      <c r="D1918" t="s">
        <v>322</v>
      </c>
    </row>
    <row r="1919" spans="4:4">
      <c r="D1919" t="s">
        <v>322</v>
      </c>
    </row>
    <row r="1920" spans="4:4">
      <c r="D1920" t="s">
        <v>322</v>
      </c>
    </row>
    <row r="1921" spans="4:4">
      <c r="D1921" t="s">
        <v>322</v>
      </c>
    </row>
    <row r="1922" spans="4:4">
      <c r="D1922" t="s">
        <v>322</v>
      </c>
    </row>
    <row r="1923" spans="4:4">
      <c r="D1923" t="s">
        <v>322</v>
      </c>
    </row>
    <row r="1924" spans="4:4">
      <c r="D1924" t="s">
        <v>322</v>
      </c>
    </row>
    <row r="1925" spans="4:4">
      <c r="D1925" t="s">
        <v>322</v>
      </c>
    </row>
    <row r="1926" spans="4:4">
      <c r="D1926" t="s">
        <v>322</v>
      </c>
    </row>
    <row r="1927" spans="4:4">
      <c r="D1927" t="s">
        <v>322</v>
      </c>
    </row>
    <row r="1928" spans="4:4">
      <c r="D1928" t="s">
        <v>322</v>
      </c>
    </row>
    <row r="1929" spans="4:4">
      <c r="D1929" t="s">
        <v>322</v>
      </c>
    </row>
    <row r="1930" spans="4:4">
      <c r="D1930" t="s">
        <v>322</v>
      </c>
    </row>
    <row r="1931" spans="4:4">
      <c r="D1931" t="s">
        <v>322</v>
      </c>
    </row>
    <row r="1932" spans="4:4">
      <c r="D1932" t="s">
        <v>322</v>
      </c>
    </row>
    <row r="1933" spans="4:4">
      <c r="D1933" t="s">
        <v>322</v>
      </c>
    </row>
    <row r="1934" spans="4:4">
      <c r="D1934" t="s">
        <v>322</v>
      </c>
    </row>
    <row r="1935" spans="4:4">
      <c r="D1935" t="s">
        <v>322</v>
      </c>
    </row>
    <row r="1936" spans="4:4">
      <c r="D1936" t="s">
        <v>322</v>
      </c>
    </row>
    <row r="1937" spans="4:4">
      <c r="D1937" t="s">
        <v>322</v>
      </c>
    </row>
    <row r="1938" spans="4:4">
      <c r="D1938" t="s">
        <v>322</v>
      </c>
    </row>
    <row r="1939" spans="4:4">
      <c r="D1939" t="s">
        <v>322</v>
      </c>
    </row>
    <row r="1940" spans="4:4">
      <c r="D1940" t="s">
        <v>322</v>
      </c>
    </row>
    <row r="1941" spans="4:4">
      <c r="D1941" t="s">
        <v>322</v>
      </c>
    </row>
    <row r="1942" spans="4:4">
      <c r="D1942" t="s">
        <v>322</v>
      </c>
    </row>
    <row r="1943" spans="4:4">
      <c r="D1943" t="s">
        <v>322</v>
      </c>
    </row>
    <row r="1944" spans="4:4">
      <c r="D1944" t="s">
        <v>322</v>
      </c>
    </row>
    <row r="1945" spans="4:4">
      <c r="D1945" t="s">
        <v>322</v>
      </c>
    </row>
    <row r="1946" spans="4:4">
      <c r="D1946" t="s">
        <v>322</v>
      </c>
    </row>
    <row r="1947" spans="4:4">
      <c r="D1947" t="s">
        <v>322</v>
      </c>
    </row>
    <row r="1948" spans="4:4">
      <c r="D1948" t="s">
        <v>322</v>
      </c>
    </row>
    <row r="1949" spans="4:4">
      <c r="D1949" t="s">
        <v>322</v>
      </c>
    </row>
    <row r="1950" spans="4:4">
      <c r="D1950" t="s">
        <v>322</v>
      </c>
    </row>
    <row r="1951" spans="4:4">
      <c r="D1951" t="s">
        <v>322</v>
      </c>
    </row>
    <row r="1952" spans="4:4">
      <c r="D1952" t="s">
        <v>322</v>
      </c>
    </row>
    <row r="1953" spans="4:4">
      <c r="D1953" t="s">
        <v>322</v>
      </c>
    </row>
    <row r="1954" spans="4:4">
      <c r="D1954" t="s">
        <v>322</v>
      </c>
    </row>
    <row r="1955" spans="4:4">
      <c r="D1955" t="s">
        <v>322</v>
      </c>
    </row>
    <row r="1956" spans="4:4">
      <c r="D1956" t="s">
        <v>322</v>
      </c>
    </row>
    <row r="1957" spans="4:4">
      <c r="D1957" t="s">
        <v>322</v>
      </c>
    </row>
    <row r="1958" spans="4:4">
      <c r="D1958" t="s">
        <v>322</v>
      </c>
    </row>
    <row r="1959" spans="4:4">
      <c r="D1959" t="s">
        <v>322</v>
      </c>
    </row>
    <row r="1960" spans="4:4">
      <c r="D1960" t="s">
        <v>322</v>
      </c>
    </row>
    <row r="1961" spans="4:4">
      <c r="D1961" t="s">
        <v>322</v>
      </c>
    </row>
    <row r="1962" spans="4:4">
      <c r="D1962" t="s">
        <v>322</v>
      </c>
    </row>
    <row r="1963" spans="4:4">
      <c r="D1963" t="s">
        <v>322</v>
      </c>
    </row>
    <row r="1964" spans="4:4">
      <c r="D1964" t="s">
        <v>322</v>
      </c>
    </row>
    <row r="1965" spans="4:4">
      <c r="D1965" t="s">
        <v>322</v>
      </c>
    </row>
    <row r="1966" spans="4:4">
      <c r="D1966" t="s">
        <v>322</v>
      </c>
    </row>
    <row r="1967" spans="4:4">
      <c r="D1967" t="s">
        <v>322</v>
      </c>
    </row>
    <row r="1968" spans="4:4">
      <c r="D1968" t="s">
        <v>322</v>
      </c>
    </row>
    <row r="1969" spans="4:4">
      <c r="D1969" t="s">
        <v>322</v>
      </c>
    </row>
    <row r="1970" spans="4:4">
      <c r="D1970" t="s">
        <v>322</v>
      </c>
    </row>
    <row r="1971" spans="4:4">
      <c r="D1971" t="s">
        <v>322</v>
      </c>
    </row>
    <row r="1972" spans="4:4">
      <c r="D1972" t="s">
        <v>322</v>
      </c>
    </row>
    <row r="1973" spans="4:4">
      <c r="D1973" t="s">
        <v>322</v>
      </c>
    </row>
    <row r="1974" spans="4:4">
      <c r="D1974" t="s">
        <v>322</v>
      </c>
    </row>
    <row r="1975" spans="4:4">
      <c r="D1975" t="s">
        <v>322</v>
      </c>
    </row>
    <row r="1976" spans="4:4">
      <c r="D1976" t="s">
        <v>322</v>
      </c>
    </row>
    <row r="1977" spans="4:4">
      <c r="D1977" t="s">
        <v>322</v>
      </c>
    </row>
    <row r="1978" spans="4:4">
      <c r="D1978" t="s">
        <v>322</v>
      </c>
    </row>
    <row r="1979" spans="4:4">
      <c r="D1979" t="s">
        <v>322</v>
      </c>
    </row>
    <row r="1980" spans="4:4">
      <c r="D1980" t="s">
        <v>322</v>
      </c>
    </row>
    <row r="1981" spans="4:4">
      <c r="D1981" t="s">
        <v>322</v>
      </c>
    </row>
    <row r="1982" spans="4:4">
      <c r="D1982" t="s">
        <v>322</v>
      </c>
    </row>
    <row r="1983" spans="4:4">
      <c r="D1983" t="s">
        <v>322</v>
      </c>
    </row>
    <row r="1984" spans="4:4">
      <c r="D1984" t="s">
        <v>322</v>
      </c>
    </row>
    <row r="1985" spans="4:4">
      <c r="D1985" t="s">
        <v>322</v>
      </c>
    </row>
    <row r="1986" spans="4:4">
      <c r="D1986" t="s">
        <v>322</v>
      </c>
    </row>
    <row r="1987" spans="4:4">
      <c r="D1987" t="s">
        <v>322</v>
      </c>
    </row>
    <row r="1988" spans="4:4">
      <c r="D1988" t="s">
        <v>322</v>
      </c>
    </row>
    <row r="1989" spans="4:4">
      <c r="D1989" t="s">
        <v>322</v>
      </c>
    </row>
    <row r="1990" spans="4:4">
      <c r="D1990" t="s">
        <v>322</v>
      </c>
    </row>
    <row r="1991" spans="4:4">
      <c r="D1991" t="s">
        <v>322</v>
      </c>
    </row>
    <row r="1992" spans="4:4">
      <c r="D1992" t="s">
        <v>322</v>
      </c>
    </row>
    <row r="1993" spans="4:4">
      <c r="D1993" t="s">
        <v>322</v>
      </c>
    </row>
    <row r="1994" spans="4:4">
      <c r="D1994" t="s">
        <v>322</v>
      </c>
    </row>
    <row r="1995" spans="4:4">
      <c r="D1995" t="s">
        <v>322</v>
      </c>
    </row>
    <row r="1996" spans="4:4">
      <c r="D1996" t="s">
        <v>322</v>
      </c>
    </row>
    <row r="1997" spans="4:4">
      <c r="D1997" t="s">
        <v>322</v>
      </c>
    </row>
    <row r="1998" spans="4:4">
      <c r="D1998" t="s">
        <v>322</v>
      </c>
    </row>
    <row r="1999" spans="4:4">
      <c r="D1999" t="s">
        <v>322</v>
      </c>
    </row>
    <row r="2000" spans="4:4">
      <c r="D2000" t="s">
        <v>322</v>
      </c>
    </row>
    <row r="2001" spans="4:4">
      <c r="D2001" t="s">
        <v>322</v>
      </c>
    </row>
    <row r="2002" spans="4:4">
      <c r="D2002" t="s">
        <v>322</v>
      </c>
    </row>
    <row r="2003" spans="4:4">
      <c r="D2003" t="s">
        <v>322</v>
      </c>
    </row>
    <row r="2004" spans="4:4">
      <c r="D2004" t="s">
        <v>322</v>
      </c>
    </row>
    <row r="2005" spans="4:4">
      <c r="D2005" t="s">
        <v>322</v>
      </c>
    </row>
    <row r="2006" spans="4:4">
      <c r="D2006" t="s">
        <v>322</v>
      </c>
    </row>
    <row r="2007" spans="4:4">
      <c r="D2007" t="s">
        <v>322</v>
      </c>
    </row>
    <row r="2008" spans="4:4">
      <c r="D2008" t="s">
        <v>322</v>
      </c>
    </row>
    <row r="2009" spans="4:4">
      <c r="D2009" t="s">
        <v>322</v>
      </c>
    </row>
    <row r="2010" spans="4:4">
      <c r="D2010" t="s">
        <v>322</v>
      </c>
    </row>
    <row r="2011" spans="4:4">
      <c r="D2011" t="s">
        <v>322</v>
      </c>
    </row>
    <row r="2012" spans="4:4">
      <c r="D2012" t="s">
        <v>322</v>
      </c>
    </row>
    <row r="2013" spans="4:4">
      <c r="D2013" t="s">
        <v>322</v>
      </c>
    </row>
    <row r="2014" spans="4:4">
      <c r="D2014" t="s">
        <v>322</v>
      </c>
    </row>
    <row r="2015" spans="4:4">
      <c r="D2015" t="s">
        <v>322</v>
      </c>
    </row>
    <row r="2016" spans="4:4">
      <c r="D2016" t="s">
        <v>322</v>
      </c>
    </row>
    <row r="2017" spans="4:4">
      <c r="D2017" t="s">
        <v>322</v>
      </c>
    </row>
    <row r="2018" spans="4:4">
      <c r="D2018" t="s">
        <v>322</v>
      </c>
    </row>
    <row r="2019" spans="4:4">
      <c r="D2019" t="s">
        <v>322</v>
      </c>
    </row>
    <row r="2020" spans="4:4">
      <c r="D2020" t="s">
        <v>322</v>
      </c>
    </row>
    <row r="2021" spans="4:4">
      <c r="D2021" t="s">
        <v>322</v>
      </c>
    </row>
    <row r="2022" spans="4:4">
      <c r="D2022" t="s">
        <v>322</v>
      </c>
    </row>
    <row r="2023" spans="4:4">
      <c r="D2023" t="s">
        <v>322</v>
      </c>
    </row>
    <row r="2024" spans="4:4">
      <c r="D2024" t="s">
        <v>322</v>
      </c>
    </row>
    <row r="2025" spans="4:4">
      <c r="D2025" t="s">
        <v>322</v>
      </c>
    </row>
    <row r="2026" spans="4:4">
      <c r="D2026" t="s">
        <v>322</v>
      </c>
    </row>
    <row r="2027" spans="4:4">
      <c r="D2027" t="s">
        <v>322</v>
      </c>
    </row>
    <row r="2028" spans="4:4">
      <c r="D2028" t="s">
        <v>322</v>
      </c>
    </row>
    <row r="2029" spans="4:4">
      <c r="D2029" t="s">
        <v>322</v>
      </c>
    </row>
    <row r="2030" spans="4:4">
      <c r="D2030" t="s">
        <v>322</v>
      </c>
    </row>
    <row r="2031" spans="4:4">
      <c r="D2031" t="s">
        <v>322</v>
      </c>
    </row>
    <row r="2032" spans="4:4">
      <c r="D2032" t="s">
        <v>322</v>
      </c>
    </row>
    <row r="2033" spans="4:4">
      <c r="D2033" t="s">
        <v>322</v>
      </c>
    </row>
    <row r="2034" spans="4:4">
      <c r="D2034" t="s">
        <v>322</v>
      </c>
    </row>
    <row r="2035" spans="4:4">
      <c r="D2035" t="s">
        <v>322</v>
      </c>
    </row>
    <row r="2036" spans="4:4">
      <c r="D2036" t="s">
        <v>322</v>
      </c>
    </row>
    <row r="2037" spans="4:4">
      <c r="D2037" t="s">
        <v>322</v>
      </c>
    </row>
    <row r="2038" spans="4:4">
      <c r="D2038" t="s">
        <v>322</v>
      </c>
    </row>
    <row r="2039" spans="4:4">
      <c r="D2039" t="s">
        <v>322</v>
      </c>
    </row>
    <row r="2040" spans="4:4">
      <c r="D2040" t="s">
        <v>322</v>
      </c>
    </row>
    <row r="2041" spans="4:4">
      <c r="D2041" t="s">
        <v>322</v>
      </c>
    </row>
    <row r="2042" spans="4:4">
      <c r="D2042" t="s">
        <v>322</v>
      </c>
    </row>
    <row r="2043" spans="4:4">
      <c r="D2043" t="s">
        <v>322</v>
      </c>
    </row>
    <row r="2044" spans="4:4">
      <c r="D2044" t="s">
        <v>322</v>
      </c>
    </row>
    <row r="2045" spans="4:4">
      <c r="D2045" t="s">
        <v>322</v>
      </c>
    </row>
    <row r="2046" spans="4:4">
      <c r="D2046" t="s">
        <v>322</v>
      </c>
    </row>
    <row r="2047" spans="4:4">
      <c r="D2047" t="s">
        <v>322</v>
      </c>
    </row>
    <row r="2048" spans="4:4">
      <c r="D2048" t="s">
        <v>322</v>
      </c>
    </row>
    <row r="2049" spans="4:4">
      <c r="D2049" t="s">
        <v>322</v>
      </c>
    </row>
    <row r="2050" spans="4:4">
      <c r="D2050" t="s">
        <v>322</v>
      </c>
    </row>
    <row r="2051" spans="4:4">
      <c r="D2051" t="s">
        <v>322</v>
      </c>
    </row>
    <row r="2052" spans="4:4">
      <c r="D2052" t="s">
        <v>322</v>
      </c>
    </row>
    <row r="2053" spans="4:4">
      <c r="D2053" t="s">
        <v>322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Lin</dc:creator>
  <cp:lastModifiedBy>Yufeng Lin</cp:lastModifiedBy>
  <dcterms:created xsi:type="dcterms:W3CDTF">2022-04-01T09:25:23Z</dcterms:created>
  <dcterms:modified xsi:type="dcterms:W3CDTF">2022-04-09T08:58:43Z</dcterms:modified>
</cp:coreProperties>
</file>