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620"/>
  </bookViews>
  <sheets>
    <sheet name="Service invoic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B31" i="1" l="1"/>
  <c r="E7" i="1" l="1"/>
  <c r="E27" i="1" l="1"/>
  <c r="E29" i="1" s="1"/>
</calcChain>
</file>

<file path=xl/sharedStrings.xml><?xml version="1.0" encoding="utf-8"?>
<sst xmlns="http://schemas.openxmlformats.org/spreadsheetml/2006/main" count="34" uniqueCount="34">
  <si>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</si>
  <si>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</si>
  <si>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</si>
  <si>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</si>
  <si>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</si>
  <si>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</si>
  <si>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</si>
  <si>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</si>
  <si>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</si>
  <si>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</si>
  <si>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</si>
  <si>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</si>
  <si>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</si>
  <si>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</si>
  <si>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</si>
  <si>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</si>
  <si>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Thank you for your business!</t>
  </si>
  <si>
    <t>987 6th Ave</t>
  </si>
  <si>
    <t>Santa Fe, NM 11121</t>
  </si>
  <si>
    <t>201-555-0122</t>
  </si>
  <si>
    <t>Sales</t>
  </si>
  <si>
    <t>TBD</t>
  </si>
  <si>
    <t xml:space="preserve">  </t>
  </si>
  <si>
    <t>glass</t>
  </si>
  <si>
    <t>drill</t>
  </si>
  <si>
    <t>shape</t>
  </si>
  <si>
    <t>James</t>
  </si>
  <si>
    <t>AD303</t>
  </si>
  <si>
    <t>1011 Birch Boulevard, Townsville</t>
  </si>
  <si>
    <t>24billions Valley Farms</t>
  </si>
  <si>
    <t>Quality never goes out of style.</t>
  </si>
  <si>
    <t>Invoice :</t>
  </si>
  <si>
    <t>1011 Birch Boulevard, Townsville | 10105 |harrytechcraft@gmail.com</t>
  </si>
  <si>
    <t>Harry Tech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</si>
</sst>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mmmm\ d\,\ yyyy;@"/>
    <numFmt numFmtId="165" formatCode="m/d/yy;@"/>
    <numFmt numFmtId="166" formatCode=";;;"/>
    <numFmt numFmtId="167" formatCode="[$₹-4009]\ #,##0.00"/>
  </numFmts>
  <fonts count="23" x14ac:knownFonts="1">
    <font>
      <sz val="10"/>
      <name val="Arial"/>
    </font>
    <font>
      <sz val="12"/>
      <color theme="1"/>
      <name val="Segoe UI"/>
      <family val="2"/>
      <scheme val="minor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i/>
      <sz val="12"/>
      <color theme="1" tint="0.14999847407452621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i/>
      <sz val="12"/>
      <color theme="6" tint="-0.499984740745262"/>
      <name val="Segoe UI"/>
      <family val="2"/>
      <scheme val="minor"/>
    </font>
    <font>
      <b/>
      <sz val="12"/>
      <color theme="1" tint="0.14999847407452621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2"/>
      <color theme="1"/>
      <name val="Segoe UI"/>
      <family val="2"/>
      <scheme val="minor"/>
    </font>
    <font>
      <b/>
      <sz val="48"/>
      <color theme="1"/>
      <name val="Garamond"/>
      <family val="1"/>
      <scheme val="major"/>
    </font>
    <font>
      <b/>
      <sz val="26"/>
      <color theme="1"/>
      <name val="Garamond"/>
      <family val="1"/>
      <scheme val="major"/>
    </font>
    <font>
      <b/>
      <sz val="16"/>
      <color theme="1"/>
      <name val="Garamond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6">
    <xf numFmtId="0" fontId="0" fillId="0" borderId="0">
      <alignment wrapText="1"/>
    </xf>
    <xf numFmtId="0" fontId="7" fillId="0" borderId="0" applyNumberFormat="0" applyFill="0" applyBorder="0" applyProtection="0">
      <alignment horizontal="left" vertical="center"/>
    </xf>
    <xf numFmtId="0" fontId="6" fillId="0" borderId="0">
      <alignment horizontal="right" vertical="center"/>
    </xf>
    <xf numFmtId="0" fontId="3" fillId="0" borderId="0"/>
    <xf numFmtId="0" fontId="4" fillId="0" borderId="0">
      <alignment horizontal="right" vertical="top"/>
    </xf>
    <xf numFmtId="0" fontId="5" fillId="0" borderId="0">
      <alignment horizontal="left" vertical="center"/>
    </xf>
  </cellStyleXfs>
  <cellXfs count="63">
    <xf numFmtId="0" fontId="0" fillId="0" borderId="0" xfId="0">
      <alignment wrapText="1"/>
    </xf>
    <xf numFmtId="0" fontId="10" fillId="0" borderId="0" xfId="0" applyFo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center" wrapText="1"/>
    </xf>
    <xf numFmtId="0" fontId="11" fillId="0" borderId="0" xfId="0" applyFont="1">
      <alignment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right" vertical="center" indent="1"/>
    </xf>
    <xf numFmtId="0" fontId="17" fillId="0" borderId="0" xfId="0" applyFont="1" applyAlignment="1">
      <alignment horizontal="right" vertical="center" indent="1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right" vertical="center" inden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 indent="1"/>
    </xf>
    <xf numFmtId="165" fontId="18" fillId="0" borderId="0" xfId="0" applyNumberFormat="1" applyFont="1" applyAlignment="1">
      <alignment horizontal="right" vertical="center" indent="1"/>
    </xf>
    <xf numFmtId="2" fontId="18" fillId="0" borderId="0" xfId="0" applyNumberFormat="1" applyFont="1" applyAlignment="1">
      <alignment horizontal="left" vertical="center" indent="1"/>
    </xf>
    <xf numFmtId="2" fontId="18" fillId="0" borderId="0" xfId="0" applyNumberFormat="1" applyFont="1" applyAlignment="1">
      <alignment horizontal="right" vertical="center" indent="1"/>
    </xf>
    <xf numFmtId="0" fontId="18" fillId="0" borderId="0" xfId="0" applyFont="1">
      <alignment wrapText="1"/>
    </xf>
    <xf numFmtId="166" fontId="9" fillId="2" borderId="0" xfId="0" applyNumberFormat="1" applyFont="1" applyFill="1">
      <alignment wrapText="1"/>
    </xf>
    <xf numFmtId="0" fontId="10" fillId="2" borderId="0" xfId="0" applyFont="1" applyFill="1">
      <alignment wrapText="1"/>
    </xf>
    <xf numFmtId="0" fontId="11" fillId="2" borderId="0" xfId="0" applyFont="1" applyFill="1">
      <alignment wrapText="1"/>
    </xf>
    <xf numFmtId="0" fontId="10" fillId="2" borderId="0" xfId="0" applyFont="1" applyFill="1" applyAlignment="1"/>
    <xf numFmtId="0" fontId="12" fillId="2" borderId="0" xfId="0" applyFont="1" applyFill="1" applyAlignment="1">
      <alignment vertical="top"/>
    </xf>
    <xf numFmtId="0" fontId="13" fillId="2" borderId="0" xfId="0" applyFont="1" applyFill="1">
      <alignment wrapText="1"/>
    </xf>
    <xf numFmtId="0" fontId="14" fillId="2" borderId="0" xfId="0" applyFont="1" applyFill="1" applyAlignment="1">
      <alignment horizontal="left" indent="2"/>
    </xf>
    <xf numFmtId="0" fontId="15" fillId="2" borderId="0" xfId="0" applyFont="1" applyFill="1">
      <alignment wrapText="1"/>
    </xf>
    <xf numFmtId="0" fontId="14" fillId="2" borderId="0" xfId="0" applyFont="1" applyFill="1" applyAlignment="1"/>
    <xf numFmtId="166" fontId="9" fillId="2" borderId="0" xfId="0" applyNumberFormat="1" applyFont="1" applyFill="1" applyAlignment="1">
      <alignment vertical="center" wrapText="1"/>
    </xf>
    <xf numFmtId="0" fontId="14" fillId="2" borderId="0" xfId="0" applyFont="1" applyFill="1" applyAlignment="1">
      <alignment horizontal="left" indent="1"/>
    </xf>
    <xf numFmtId="166" fontId="11" fillId="2" borderId="0" xfId="0" applyNumberFormat="1" applyFont="1" applyFill="1" applyAlignment="1"/>
    <xf numFmtId="0" fontId="11" fillId="2" borderId="0" xfId="0" applyFont="1" applyFill="1" applyAlignment="1"/>
    <xf numFmtId="0" fontId="10" fillId="2" borderId="1" xfId="0" applyFont="1" applyFill="1" applyBorder="1" applyAlignment="1">
      <alignment horizontal="left" vertical="center" indent="1"/>
    </xf>
    <xf numFmtId="2" fontId="10" fillId="2" borderId="1" xfId="0" applyNumberFormat="1" applyFont="1" applyFill="1" applyBorder="1" applyAlignment="1">
      <alignment horizontal="left" vertical="center" wrapText="1" indent="1"/>
    </xf>
    <xf numFmtId="2" fontId="10" fillId="2" borderId="1" xfId="0" applyNumberFormat="1" applyFont="1" applyFill="1" applyBorder="1" applyAlignment="1">
      <alignment horizontal="right" vertical="center" wrapText="1" indent="1"/>
    </xf>
    <xf numFmtId="165" fontId="10" fillId="2" borderId="1" xfId="0" applyNumberFormat="1" applyFont="1" applyFill="1" applyBorder="1" applyAlignment="1">
      <alignment horizontal="right" vertical="center" indent="1"/>
    </xf>
    <xf numFmtId="0" fontId="14" fillId="2" borderId="0" xfId="0" applyFont="1" applyFill="1" applyAlignment="1">
      <alignment horizontal="right" vertical="center" indent="1"/>
    </xf>
    <xf numFmtId="10" fontId="14" fillId="2" borderId="0" xfId="0" applyNumberFormat="1" applyFont="1" applyFill="1" applyAlignment="1">
      <alignment horizontal="right" vertical="center" indent="1"/>
    </xf>
    <xf numFmtId="166" fontId="9" fillId="2" borderId="0" xfId="0" applyNumberFormat="1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166" fontId="1" fillId="2" borderId="0" xfId="0" applyNumberFormat="1" applyFont="1" applyFill="1">
      <alignment wrapText="1"/>
    </xf>
    <xf numFmtId="0" fontId="10" fillId="3" borderId="0" xfId="0" applyFont="1" applyFill="1">
      <alignment wrapText="1"/>
    </xf>
    <xf numFmtId="0" fontId="10" fillId="3" borderId="0" xfId="0" applyFont="1" applyFill="1" applyAlignment="1"/>
    <xf numFmtId="0" fontId="13" fillId="3" borderId="0" xfId="0" applyFont="1" applyFill="1">
      <alignment wrapText="1"/>
    </xf>
    <xf numFmtId="0" fontId="10" fillId="0" borderId="0" xfId="0" applyFont="1" applyFill="1">
      <alignment wrapText="1"/>
    </xf>
    <xf numFmtId="0" fontId="19" fillId="2" borderId="0" xfId="3" applyFont="1" applyFill="1" applyAlignment="1">
      <alignment horizontal="right"/>
    </xf>
    <xf numFmtId="0" fontId="1" fillId="2" borderId="0" xfId="3" applyFont="1" applyFill="1" applyAlignment="1">
      <alignment horizontal="left" indent="1"/>
    </xf>
    <xf numFmtId="0" fontId="19" fillId="2" borderId="0" xfId="4" applyFont="1" applyFill="1" applyAlignment="1">
      <alignment horizontal="right"/>
    </xf>
    <xf numFmtId="164" fontId="1" fillId="2" borderId="0" xfId="0" applyNumberFormat="1" applyFont="1" applyFill="1" applyAlignment="1">
      <alignment horizontal="left" indent="1"/>
    </xf>
    <xf numFmtId="0" fontId="1" fillId="2" borderId="0" xfId="1" applyFont="1" applyFill="1" applyBorder="1" applyAlignment="1">
      <alignment horizontal="left" vertical="top" indent="1"/>
    </xf>
    <xf numFmtId="0" fontId="19" fillId="2" borderId="0" xfId="4" applyFont="1" applyFill="1">
      <alignment horizontal="right" vertical="top"/>
    </xf>
    <xf numFmtId="0" fontId="1" fillId="2" borderId="0" xfId="0" applyFont="1" applyFill="1" applyAlignment="1">
      <alignment horizontal="left" vertical="top" indent="1"/>
    </xf>
    <xf numFmtId="0" fontId="1" fillId="2" borderId="0" xfId="0" applyFont="1" applyFill="1">
      <alignment wrapTex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right" indent="1"/>
    </xf>
    <xf numFmtId="0" fontId="1" fillId="2" borderId="0" xfId="4" applyFont="1" applyFill="1" applyAlignment="1">
      <alignment horizontal="right"/>
    </xf>
    <xf numFmtId="0" fontId="1" fillId="2" borderId="0" xfId="0" applyFont="1" applyFill="1" applyAlignment="1"/>
    <xf numFmtId="0" fontId="21" fillId="2" borderId="0" xfId="0" applyFont="1" applyFill="1" applyAlignment="1">
      <alignment horizontal="left" indent="1"/>
    </xf>
    <xf numFmtId="0" fontId="2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indent="2"/>
    </xf>
    <xf numFmtId="167" fontId="18" fillId="0" borderId="0" xfId="0" applyNumberFormat="1" applyFont="1" applyAlignment="1">
      <alignment horizontal="right" vertical="center" indent="1"/>
    </xf>
    <xf numFmtId="167" fontId="18" fillId="0" borderId="0" xfId="0" applyNumberFormat="1" applyFont="1">
      <alignment wrapText="1"/>
    </xf>
    <xf numFmtId="167" fontId="1" fillId="0" borderId="2" xfId="0" applyNumberFormat="1" applyFont="1" applyBorder="1" applyAlignment="1">
      <alignment horizontal="right" vertical="center" inden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top"/>
    </xf>
  </cellXfs>
  <cellStyles count="6">
    <cellStyle name="Explanatory Text" xfId="1" builtinId="53" customBuiltin="1"/>
    <cellStyle name="Normal" xfId="0" builtinId="0" customBuiltin="1"/>
    <cellStyle name="Normal 2" xfId="2"/>
    <cellStyle name="Normal 3" xfId="3"/>
    <cellStyle name="Normal 4" xfId="4"/>
    <cellStyle name="Normal 5" xf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&quot;$&quot;#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numFmt numFmtId="167" formatCode="[$₹-4009]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numFmt numFmtId="167" formatCode="[$₹-4009]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>
          <bgColor theme="3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color theme="6" tint="-0.499984740745262"/>
      </font>
      <fill>
        <patternFill>
          <fgColor theme="0"/>
          <bgColor theme="0"/>
        </patternFill>
      </fill>
    </dxf>
  </dxfs>
  <tableStyles count="1" defaultTableStyle="TableStyleMedium2" defaultPivotStyle="PivotStyleLight16">
    <tableStyle name="Table Style 1" pivot="0" count="3">
      <tableStyleElement type="wholeTable" dxfId="19"/>
      <tableStyleElement type="headerRow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189638</xdr:colOff>
      <xdr:row>0</xdr:row>
      <xdr:rowOff>563167</xdr:rowOff>
    </xdr:from>
    <xdr:to>
      <xdr:col>1</xdr:col>
      <xdr:colOff>1040136</xdr:colOff>
      <xdr:row>2</xdr:row>
      <xdr:rowOff>270090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0DA34E-5BEC-EF43-A33A-C4DA0B97A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511" y="563167"/>
          <a:ext cx="850498" cy="8504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3:E14" totalsRowShown="0" headerRowDxfId="16" dataDxfId="15">
  <autoFilter ref="B13:E14">
    <filterColumn colId="0" hiddenButton="1"/>
    <filterColumn colId="1" hiddenButton="1"/>
    <filterColumn colId="2" hiddenButton="1"/>
    <filterColumn colId="3" hiddenButton="1"/>
  </autoFilter>
  <tableColumns count="4">
    <tableColumn id="1" name="Salesperson" dataDxfId="14"/>
    <tableColumn id="2" name="Job" dataDxfId="13"/>
    <tableColumn id="3" name="Payment Terms" dataDxfId="12"/>
    <tableColumn id="4" name="Due Date" dataDxfId="11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6" name="InvoiceDetails" displayName="InvoiceDetails" ref="B16:E26" headerRowDxfId="10" dataDxfId="9" totalsRowDxfId="8">
  <autoFilter ref="B16:E26">
    <filterColumn colId="0" hiddenButton="1"/>
    <filterColumn colId="1" hiddenButton="1"/>
    <filterColumn colId="2" hiddenButton="1"/>
    <filterColumn colId="3" hiddenButton="1"/>
  </autoFilter>
  <tableColumns count="4">
    <tableColumn id="1" name="Qty" dataDxfId="7" totalsRowDxfId="6"/>
    <tableColumn id="2" name="Description" dataDxfId="5" totalsRowDxfId="4"/>
    <tableColumn id="3" name="Unit Price" totalsRowLabel="Total" dataDxfId="3" totalsRowDxfId="2"/>
    <tableColumn id="4" name="Line Total" totalsRowFunction="custom" dataDxfId="1" totalsRowDxfId="0">
      <calculatedColumnFormula>IFERROR(IF(InvoiceDetails[[#This Row],[Qty]]="","",InvoiceDetails[[#This Row],[Qty]]*InvoiceDetails[[#This Row],[Unit Price]]), "")</calculatedColumnFormula>
      <totalsRowFormula>IF(SUM(E27)&gt;0,SUM((E27*E28)+E27),"")</totalsRowFormula>
    </tableColumn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showGridLines="0" tabSelected="1" zoomScaleNormal="100" workbookViewId="0">
      <selection activeCell="F8" sqref="F8"/>
    </sheetView>
  </sheetViews>
  <sheetFormatPr defaultColWidth="9.140625" defaultRowHeight="30" customHeight="1" x14ac:dyDescent="0.3"/>
  <cols>
    <col min="1" max="1" width="8.28515625" style="4" customWidth="1"/>
    <col min="2" max="2" width="16.7109375" style="1" customWidth="1"/>
    <col min="3" max="3" width="42.7109375" style="1" customWidth="1"/>
    <col min="4" max="4" width="22.7109375" style="1" customWidth="1"/>
    <col min="5" max="5" width="31.140625" style="1" customWidth="1"/>
    <col min="6" max="6" width="8.28515625" style="1" customWidth="1"/>
    <col min="7" max="16384" width="9.140625" style="1"/>
  </cols>
  <sheetData>
    <row r="1" spans="1:6" ht="50.1" customHeight="1" x14ac:dyDescent="0.3">
      <c r="A1" s="37" t="s">
        <v>22</v>
      </c>
      <c r="B1" s="38"/>
      <c r="C1" s="17"/>
      <c r="D1" s="17"/>
      <c r="E1" s="17"/>
      <c r="F1" s="17"/>
    </row>
    <row r="2" spans="1:6" ht="39.950000000000003" customHeight="1" x14ac:dyDescent="0.5">
      <c r="A2" s="18"/>
      <c r="B2" s="39"/>
      <c r="C2" s="54" t="s">
        <v>29</v>
      </c>
      <c r="D2" s="20"/>
      <c r="E2" s="62" t="s">
        <v>3</v>
      </c>
      <c r="F2" s="17"/>
    </row>
    <row r="3" spans="1:6" ht="21.95" customHeight="1" x14ac:dyDescent="0.3">
      <c r="A3" s="18"/>
      <c r="B3" s="39"/>
      <c r="C3" s="55" t="s">
        <v>30</v>
      </c>
      <c r="D3" s="20"/>
      <c r="E3" s="62"/>
      <c r="F3" s="17"/>
    </row>
    <row r="4" spans="1:6" ht="12" customHeight="1" x14ac:dyDescent="0.3">
      <c r="A4" s="18"/>
      <c r="B4" s="40"/>
      <c r="C4" s="56"/>
      <c r="D4" s="20"/>
      <c r="E4" s="62"/>
      <c r="F4" s="17"/>
    </row>
    <row r="5" spans="1:6" ht="15.95" customHeight="1" x14ac:dyDescent="0.3">
      <c r="A5" s="18"/>
      <c r="B5" s="21"/>
      <c r="C5" s="22"/>
      <c r="D5" s="20"/>
      <c r="E5" s="62"/>
      <c r="F5" s="17"/>
    </row>
    <row r="6" spans="1:6" ht="27.95" customHeight="1" x14ac:dyDescent="0.3">
      <c r="A6" s="18"/>
      <c r="B6" s="23"/>
      <c r="C6" s="22"/>
      <c r="D6" s="24"/>
      <c r="E6" s="24"/>
      <c r="F6" s="17"/>
    </row>
    <row r="7" spans="1:6" ht="17.25" x14ac:dyDescent="0.3">
      <c r="A7" s="16"/>
      <c r="B7" s="42" t="s">
        <v>15</v>
      </c>
      <c r="C7" s="43" t="s">
        <v>33</v>
      </c>
      <c r="D7" s="44" t="s">
        <v>1</v>
      </c>
      <c r="E7" s="45">
        <f ca="1">TODAY()</f>
        <v>45881</v>
      </c>
      <c r="F7" s="17"/>
    </row>
    <row r="8" spans="1:6" ht="17.25" x14ac:dyDescent="0.3">
      <c r="A8" s="25"/>
      <c r="B8" s="46"/>
      <c r="C8" s="46" t="s">
        <v>28</v>
      </c>
      <c r="D8" s="47" t="s">
        <v>31</v>
      </c>
      <c r="E8" s="48">
        <v>1243</v>
      </c>
      <c r="F8" s="17"/>
    </row>
    <row r="9" spans="1:6" ht="17.25" x14ac:dyDescent="0.3">
      <c r="A9" s="16"/>
      <c r="B9" s="46"/>
      <c r="C9" s="46" t="s">
        <v>17</v>
      </c>
      <c r="D9" s="47" t="s">
        <v>2</v>
      </c>
      <c r="E9" s="48" t="s">
        <v>27</v>
      </c>
      <c r="F9" s="17"/>
    </row>
    <row r="10" spans="1:6" ht="17.25" x14ac:dyDescent="0.3">
      <c r="A10" s="18"/>
      <c r="B10" s="49"/>
      <c r="C10" s="50" t="s">
        <v>18</v>
      </c>
      <c r="D10" s="51"/>
      <c r="E10" s="49"/>
      <c r="F10" s="17"/>
    </row>
    <row r="11" spans="1:6" ht="17.25" x14ac:dyDescent="0.3">
      <c r="A11" s="16"/>
      <c r="B11" s="52"/>
      <c r="C11" s="50" t="s">
        <v>19</v>
      </c>
      <c r="D11" s="51"/>
      <c r="E11" s="53"/>
      <c r="F11" s="17"/>
    </row>
    <row r="12" spans="1:6" ht="27.95" customHeight="1" x14ac:dyDescent="0.3">
      <c r="A12" s="18"/>
      <c r="B12" s="24"/>
      <c r="C12" s="26"/>
      <c r="D12" s="24"/>
      <c r="E12" s="24"/>
      <c r="F12" s="17"/>
    </row>
    <row r="13" spans="1:6" s="2" customFormat="1" ht="27.95" customHeight="1" x14ac:dyDescent="0.3">
      <c r="A13" s="27"/>
      <c r="B13" s="8" t="s">
        <v>4</v>
      </c>
      <c r="C13" s="8" t="s">
        <v>5</v>
      </c>
      <c r="D13" s="9" t="s">
        <v>6</v>
      </c>
      <c r="E13" s="9" t="s">
        <v>7</v>
      </c>
      <c r="F13" s="28"/>
    </row>
    <row r="14" spans="1:6" ht="27.95" customHeight="1" x14ac:dyDescent="0.3">
      <c r="A14" s="18"/>
      <c r="B14" s="8" t="s">
        <v>26</v>
      </c>
      <c r="C14" s="10" t="s">
        <v>20</v>
      </c>
      <c r="D14" s="11" t="s">
        <v>0</v>
      </c>
      <c r="E14" s="12" t="s">
        <v>21</v>
      </c>
      <c r="F14" s="17"/>
    </row>
    <row r="15" spans="1:6" s="41" customFormat="1" ht="27.95" customHeight="1" x14ac:dyDescent="0.3">
      <c r="A15" s="18"/>
      <c r="B15" s="29"/>
      <c r="C15" s="30"/>
      <c r="D15" s="31"/>
      <c r="E15" s="32"/>
      <c r="F15" s="17"/>
    </row>
    <row r="16" spans="1:6" s="2" customFormat="1" ht="27.95" customHeight="1" x14ac:dyDescent="0.3">
      <c r="A16" s="27"/>
      <c r="B16" s="13" t="s">
        <v>8</v>
      </c>
      <c r="C16" s="13" t="s">
        <v>9</v>
      </c>
      <c r="D16" s="14" t="s">
        <v>10</v>
      </c>
      <c r="E16" s="14" t="s">
        <v>11</v>
      </c>
      <c r="F16" s="28"/>
    </row>
    <row r="17" spans="1:6" ht="27.95" customHeight="1" x14ac:dyDescent="0.3">
      <c r="A17" s="18"/>
      <c r="B17" s="13">
        <v>3</v>
      </c>
      <c r="C17" s="10" t="s">
        <v>23</v>
      </c>
      <c r="D17" s="57">
        <v>32</v>
      </c>
      <c r="E17" s="57">
        <f>IFERROR(IF(InvoiceDetails[[#This Row],[Qty]]="","",InvoiceDetails[[#This Row],[Qty]]*InvoiceDetails[[#This Row],[Unit Price]]), "")</f>
        <v>96</v>
      </c>
      <c r="F17" s="17"/>
    </row>
    <row r="18" spans="1:6" ht="27.95" customHeight="1" x14ac:dyDescent="0.3">
      <c r="A18" s="18"/>
      <c r="B18" s="13">
        <v>78</v>
      </c>
      <c r="C18" s="10" t="s">
        <v>24</v>
      </c>
      <c r="D18" s="57">
        <v>9</v>
      </c>
      <c r="E18" s="57">
        <f>IFERROR(IF(InvoiceDetails[[#This Row],[Qty]]="","",InvoiceDetails[[#This Row],[Qty]]*InvoiceDetails[[#This Row],[Unit Price]]), "")</f>
        <v>702</v>
      </c>
      <c r="F18" s="17"/>
    </row>
    <row r="19" spans="1:6" ht="27.95" customHeight="1" x14ac:dyDescent="0.3">
      <c r="A19" s="18"/>
      <c r="B19" s="13">
        <v>93</v>
      </c>
      <c r="C19" s="10" t="s">
        <v>25</v>
      </c>
      <c r="D19" s="57">
        <v>4</v>
      </c>
      <c r="E19" s="57">
        <f>IFERROR(IF(InvoiceDetails[[#This Row],[Qty]]="","",InvoiceDetails[[#This Row],[Qty]]*InvoiceDetails[[#This Row],[Unit Price]]), "")</f>
        <v>372</v>
      </c>
      <c r="F19" s="17"/>
    </row>
    <row r="20" spans="1:6" ht="27.95" customHeight="1" x14ac:dyDescent="0.3">
      <c r="A20" s="18"/>
      <c r="B20" s="13"/>
      <c r="C20" s="10"/>
      <c r="D20" s="57"/>
      <c r="E20" s="57" t="str">
        <f>IFERROR(IF(InvoiceDetails[[#This Row],[Qty]]="","",InvoiceDetails[[#This Row],[Qty]]*InvoiceDetails[[#This Row],[Unit Price]]), "")</f>
        <v/>
      </c>
      <c r="F20" s="17"/>
    </row>
    <row r="21" spans="1:6" ht="27.95" customHeight="1" x14ac:dyDescent="0.3">
      <c r="A21" s="18"/>
      <c r="B21" s="13"/>
      <c r="C21" s="10"/>
      <c r="D21" s="57"/>
      <c r="E21" s="57" t="str">
        <f>IFERROR(IF(InvoiceDetails[[#This Row],[Qty]]="","",InvoiceDetails[[#This Row],[Qty]]*InvoiceDetails[[#This Row],[Unit Price]]), "")</f>
        <v/>
      </c>
      <c r="F21" s="17"/>
    </row>
    <row r="22" spans="1:6" ht="27.95" customHeight="1" x14ac:dyDescent="0.3">
      <c r="A22" s="18"/>
      <c r="B22" s="13"/>
      <c r="C22" s="10"/>
      <c r="D22" s="57"/>
      <c r="E22" s="57" t="str">
        <f>IFERROR(IF(InvoiceDetails[[#This Row],[Qty]]="","",InvoiceDetails[[#This Row],[Qty]]*InvoiceDetails[[#This Row],[Unit Price]]), "")</f>
        <v/>
      </c>
      <c r="F22" s="17"/>
    </row>
    <row r="23" spans="1:6" ht="27.95" customHeight="1" x14ac:dyDescent="0.3">
      <c r="A23" s="18"/>
      <c r="B23" s="13"/>
      <c r="C23" s="10"/>
      <c r="D23" s="57"/>
      <c r="E23" s="57" t="str">
        <f>IFERROR(IF(InvoiceDetails[[#This Row],[Qty]]="","",InvoiceDetails[[#This Row],[Qty]]*InvoiceDetails[[#This Row],[Unit Price]]), "")</f>
        <v/>
      </c>
      <c r="F23" s="17"/>
    </row>
    <row r="24" spans="1:6" ht="27.95" customHeight="1" x14ac:dyDescent="0.3">
      <c r="A24" s="18"/>
      <c r="B24" s="13"/>
      <c r="C24" s="10"/>
      <c r="D24" s="57"/>
      <c r="E24" s="57" t="str">
        <f>IFERROR(IF(InvoiceDetails[[#This Row],[Qty]]="","",InvoiceDetails[[#This Row],[Qty]]*InvoiceDetails[[#This Row],[Unit Price]]), "")</f>
        <v/>
      </c>
      <c r="F24" s="17"/>
    </row>
    <row r="25" spans="1:6" ht="27.95" customHeight="1" x14ac:dyDescent="0.3">
      <c r="A25" s="18"/>
      <c r="B25" s="13"/>
      <c r="C25" s="10"/>
      <c r="D25" s="57"/>
      <c r="E25" s="57" t="str">
        <f>IFERROR(IF(InvoiceDetails[[#This Row],[Qty]]="","",InvoiceDetails[[#This Row],[Qty]]*InvoiceDetails[[#This Row],[Unit Price]]), "")</f>
        <v/>
      </c>
      <c r="F25" s="17"/>
    </row>
    <row r="26" spans="1:6" ht="27.95" customHeight="1" x14ac:dyDescent="0.3">
      <c r="A26" s="18"/>
      <c r="B26" s="15"/>
      <c r="C26" s="15"/>
      <c r="D26" s="58"/>
      <c r="E26" s="58" t="str">
        <f>IFERROR(IF(InvoiceDetails[[#This Row],[Qty]]="","",InvoiceDetails[[#This Row],[Qty]]*InvoiceDetails[[#This Row],[Unit Price]]), "")</f>
        <v/>
      </c>
      <c r="F26" s="18"/>
    </row>
    <row r="27" spans="1:6" ht="27.95" customHeight="1" x14ac:dyDescent="0.3">
      <c r="A27" s="18"/>
      <c r="B27" s="21"/>
      <c r="C27" s="21"/>
      <c r="D27" s="6" t="s">
        <v>12</v>
      </c>
      <c r="E27" s="57">
        <f>IF(SUM(InvoiceDetails[Line Total])&gt;0,SUM(InvoiceDetails[Line Total]),"")</f>
        <v>1170</v>
      </c>
      <c r="F27" s="17"/>
    </row>
    <row r="28" spans="1:6" ht="27.95" customHeight="1" x14ac:dyDescent="0.3">
      <c r="A28" s="18"/>
      <c r="B28" s="21"/>
      <c r="C28" s="21"/>
      <c r="D28" s="33" t="s">
        <v>13</v>
      </c>
      <c r="E28" s="34"/>
      <c r="F28" s="17"/>
    </row>
    <row r="29" spans="1:6" ht="27.95" customHeight="1" x14ac:dyDescent="0.3">
      <c r="A29" s="18"/>
      <c r="B29" s="21"/>
      <c r="C29" s="21"/>
      <c r="D29" s="7" t="s">
        <v>14</v>
      </c>
      <c r="E29" s="59">
        <f>IF(E27=0,"",E27*(1+E28))</f>
        <v>1170</v>
      </c>
      <c r="F29" s="17"/>
    </row>
    <row r="30" spans="1:6" ht="60" customHeight="1" x14ac:dyDescent="0.3">
      <c r="A30" s="18"/>
      <c r="B30" s="21"/>
      <c r="C30" s="19"/>
      <c r="D30" s="19"/>
      <c r="E30" s="19"/>
      <c r="F30" s="17"/>
    </row>
    <row r="31" spans="1:6" ht="17.25" x14ac:dyDescent="0.3">
      <c r="A31" s="35"/>
      <c r="B31" s="61" t="str">
        <f>"Make all checks payable to " &amp; $C$2</f>
        <v>Make all checks payable to 24billions Valley Farms</v>
      </c>
      <c r="C31" s="61"/>
      <c r="D31" s="61"/>
      <c r="E31" s="61"/>
      <c r="F31" s="17"/>
    </row>
    <row r="32" spans="1:6" s="3" customFormat="1" ht="17.25" x14ac:dyDescent="0.3">
      <c r="A32" s="35"/>
      <c r="B32" s="61" t="s">
        <v>16</v>
      </c>
      <c r="C32" s="61"/>
      <c r="D32" s="61"/>
      <c r="E32" s="61"/>
      <c r="F32" s="36"/>
    </row>
    <row r="33" spans="1:6" s="3" customFormat="1" ht="17.25" x14ac:dyDescent="0.3">
      <c r="A33" s="16"/>
      <c r="B33" s="60" t="s">
        <v>32</v>
      </c>
      <c r="C33" s="60"/>
      <c r="D33" s="60"/>
      <c r="E33" s="60"/>
      <c r="F33" s="36"/>
    </row>
    <row r="34" spans="1:6" ht="60" customHeight="1" x14ac:dyDescent="0.3">
      <c r="A34" s="18"/>
      <c r="B34" s="18"/>
      <c r="C34" s="18"/>
      <c r="D34" s="18"/>
      <c r="E34" s="18"/>
      <c r="F34" s="18"/>
    </row>
    <row r="36" spans="1:6" ht="30" customHeight="1" x14ac:dyDescent="0.3">
      <c r="B36" s="5"/>
      <c r="C36" s="5"/>
      <c r="D36" s="5"/>
      <c r="E36" s="5"/>
    </row>
  </sheetData>
  <mergeCells count="4">
    <mergeCell ref="B33:E33"/>
    <mergeCell ref="B32:E32"/>
    <mergeCell ref="B31:E31"/>
    <mergeCell ref="E2:E5"/>
  </mergeCells>
  <phoneticPr fontId="2" type="noConversion"/>
  <dataValidations disablePrompts="1" count="9">
    <dataValidation allowBlank="1" showInputMessage="1" showErrorMessage="1" prompt="Create a Service Invoice in this worksheet. Helpful instructions on how to use this worksheet are in cells in this column. Arrow down to get started." sqref="A1"/>
    <dataValidation allowBlank="1" showInputMessage="1" showErrorMessage="1" prompt="Enter information in Sales Details starting in cell at right. Next instruction is in cell A16." sqref="A13"/>
    <dataValidation allowBlank="1" showInputMessage="1" showErrorMessage="1" prompt="Enter information in Invoice Details table starting in cell at right. Subtotal and Total are auto calculated. Next instruction is in cell A31." sqref="A16"/>
    <dataValidation allowBlank="1" showInputMessage="1" showErrorMessage="1" prompt="Company Name is auto updated in cell at right" sqref="A31"/>
    <dataValidation allowBlank="1" showInputMessage="1" showErrorMessage="1" prompt="Thank You message is in cell at right" sqref="A32"/>
    <dataValidation allowBlank="1" showInputMessage="1" showErrorMessage="1" prompt="Enter Company Street Address, City, State, and ZIP Code, Phone and Fax numbers, and E-mail address in cell at right" sqref="A33"/>
    <dataValidation allowBlank="1" showInputMessage="1" showErrorMessage="1" prompt="Enter Company Name in cell C2. Replace the image in cell B2 with your company logo." sqref="A2"/>
    <dataValidation allowBlank="1" showInputMessage="1" showErrorMessage="1" prompt="Enter Company Slogan in cell C3" sqref="A3"/>
    <dataValidation allowBlank="1" showInputMessage="1" showErrorMessage="1" prompt="Enter bill to details such as Name, Company Name, Address, and Phone number in cells C7 through C11. _x000a__x000a_Enter Invoice Date, Invoice Number, and Customer ID in cells E7 through E9._x000a__x000a_Next instruction is in cell A13." sqref="A7"/>
  </dataValidations>
  <printOptions horizontalCentered="1"/>
  <pageMargins left="0.25" right="0.25" top="0.75" bottom="0.75" header="0.3" footer="0.3"/>
  <pageSetup scale="73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C5BE7D-8FB0-43CD-96B9-3135123127C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2025-08-12T07:43:47Z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