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TC\Documents\"/>
    </mc:Choice>
  </mc:AlternateContent>
  <xr:revisionPtr revIDLastSave="0" documentId="8_{48769C4C-05AA-42B8-9EFD-D249921983D0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  <sheet name="Download more" sheetId="14" r:id="rId13"/>
  </sheets>
  <definedNames>
    <definedName name="CalendarYear">JANUARY!$C$2</definedName>
    <definedName name="ColumnTitleRegion1..H15.10">OCTOBER!$B$3</definedName>
    <definedName name="ColumnTitleRegion1..H15.11">NOVEMBER!$B$3</definedName>
    <definedName name="ColumnTitleRegion1..H15.12">DECEMBER!$B$3</definedName>
    <definedName name="ColumnTitleRegion1..H15.2">FEBRUARY!$B$3</definedName>
    <definedName name="ColumnTitleRegion1..H15.3">MARCH!$B$3</definedName>
    <definedName name="ColumnTitleRegion1..H15.4">APRIL!$B$3</definedName>
    <definedName name="ColumnTitleRegion1..H15.5">MAY!$B$3</definedName>
    <definedName name="ColumnTitleRegion1..H15.6">JUNE!$B$3</definedName>
    <definedName name="ColumnTitleRegion1..H15.7">JULY!$B$3</definedName>
    <definedName name="ColumnTitleRegion1..H15.8">AUGUST!$B$3</definedName>
    <definedName name="ColumnTitleRegion1..H15.9">SEPTEMBER!$B$3</definedName>
    <definedName name="ColumnTitleRegion1..H17.1">JANUARY!$B$5</definedName>
    <definedName name="DaysAndWeeks">{0,1,2,3,4,5,6} + {0;1;2;3;4;5}*7</definedName>
    <definedName name="_xlnm.Print_Area" localSheetId="0">JANUARY!$A$3:$H$17</definedName>
    <definedName name="RowTitleRegion1..C2">JANUARY!$B$2</definedName>
    <definedName name="RowTitleRegion2..E2">JANUARY!$D$2</definedName>
    <definedName name="WeekStart">JANUARY!$E$2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B12" i="13" l="1" a="1"/>
  <c r="G12" i="13" s="1"/>
  <c r="B14" i="13" a="1"/>
  <c r="B8" i="13" a="1"/>
  <c r="C8" i="13" s="1"/>
  <c r="B10" i="13" a="1"/>
  <c r="B4" i="13" a="1"/>
  <c r="B4" i="13" s="1"/>
  <c r="B6" i="13" a="1"/>
  <c r="B12" i="12" a="1"/>
  <c r="G12" i="12" s="1"/>
  <c r="B14" i="12" a="1"/>
  <c r="B8" i="12" a="1"/>
  <c r="G8" i="12" s="1"/>
  <c r="B10" i="12" a="1"/>
  <c r="B4" i="12" a="1"/>
  <c r="B4" i="12" s="1"/>
  <c r="B6" i="12" a="1"/>
  <c r="B12" i="11" a="1"/>
  <c r="G12" i="11" s="1"/>
  <c r="B14" i="11" a="1"/>
  <c r="B8" i="11" a="1"/>
  <c r="G8" i="11" s="1"/>
  <c r="B10" i="11" a="1"/>
  <c r="B4" i="11" a="1"/>
  <c r="C4" i="11" s="1"/>
  <c r="B6" i="11" a="1"/>
  <c r="B12" i="10" a="1"/>
  <c r="B12" i="10" s="1"/>
  <c r="B14" i="10" a="1"/>
  <c r="B8" i="10" a="1"/>
  <c r="G8" i="10" s="1"/>
  <c r="B10" i="10" a="1"/>
  <c r="B4" i="10" a="1"/>
  <c r="C4" i="10" s="1"/>
  <c r="B6" i="10" a="1"/>
  <c r="B12" i="9" a="1"/>
  <c r="F12" i="9" s="1"/>
  <c r="B14" i="9" a="1"/>
  <c r="B8" i="9" a="1"/>
  <c r="B8" i="9" s="1"/>
  <c r="B10" i="9" a="1"/>
  <c r="B4" i="9" a="1"/>
  <c r="C4" i="9" s="1"/>
  <c r="B6" i="9" a="1"/>
  <c r="B14" i="8" a="1"/>
  <c r="G14" i="8" s="1"/>
  <c r="B4" i="8" a="1"/>
  <c r="B10" i="8" a="1"/>
  <c r="G10" i="8" s="1"/>
  <c r="B12" i="8" a="1"/>
  <c r="B6" i="8" a="1"/>
  <c r="B6" i="8" s="1"/>
  <c r="B8" i="8" a="1"/>
  <c r="B14" i="7" a="1"/>
  <c r="G14" i="7" s="1"/>
  <c r="B10" i="7" a="1"/>
  <c r="G10" i="7" s="1"/>
  <c r="B12" i="7" a="1"/>
  <c r="B6" i="7" a="1"/>
  <c r="G6" i="7" s="1"/>
  <c r="B8" i="7" a="1"/>
  <c r="B14" i="6" a="1"/>
  <c r="G14" i="6" s="1"/>
  <c r="B4" i="7" a="1"/>
  <c r="B10" i="6" a="1"/>
  <c r="G10" i="6" s="1"/>
  <c r="B12" i="6" a="1"/>
  <c r="B6" i="6" a="1"/>
  <c r="B6" i="6" s="1"/>
  <c r="B8" i="6" a="1"/>
  <c r="B14" i="5" a="1"/>
  <c r="C14" i="5" s="1"/>
  <c r="B4" i="6" a="1"/>
  <c r="B10" i="5" a="1"/>
  <c r="G10" i="5" s="1"/>
  <c r="B12" i="5" a="1"/>
  <c r="B6" i="5" a="1"/>
  <c r="B6" i="5" s="1"/>
  <c r="B8" i="5" a="1"/>
  <c r="B14" i="4" a="1"/>
  <c r="G14" i="4" s="1"/>
  <c r="B4" i="5" a="1"/>
  <c r="B10" i="4" a="1"/>
  <c r="B10" i="4" s="1"/>
  <c r="B12" i="4" a="1"/>
  <c r="B6" i="4" a="1"/>
  <c r="B6" i="4" s="1"/>
  <c r="B8" i="4" a="1"/>
  <c r="B14" i="3" a="1"/>
  <c r="G14" i="3" s="1"/>
  <c r="B4" i="4" a="1"/>
  <c r="B10" i="3" a="1"/>
  <c r="B10" i="3" s="1"/>
  <c r="B12" i="3" a="1"/>
  <c r="B6" i="3" a="1"/>
  <c r="B6" i="3" s="1"/>
  <c r="B8" i="3" a="1"/>
  <c r="B16" i="2" a="1"/>
  <c r="G16" i="2" s="1"/>
  <c r="B4" i="3" a="1"/>
  <c r="B12" i="2" a="1"/>
  <c r="G12" i="2" s="1"/>
  <c r="B14" i="2" a="1"/>
  <c r="B8" i="2" a="1"/>
  <c r="B8" i="2" s="1"/>
  <c r="B10" i="2" a="1"/>
  <c r="B6" i="2" a="1"/>
  <c r="B1" i="9"/>
  <c r="B1" i="11"/>
  <c r="B1" i="10"/>
  <c r="B1" i="7"/>
  <c r="B1" i="8"/>
  <c r="E12" i="13" l="1"/>
  <c r="D12" i="13"/>
  <c r="C12" i="13"/>
  <c r="F12" i="13"/>
  <c r="H8" i="13"/>
  <c r="H12" i="13"/>
  <c r="B12" i="13"/>
  <c r="B14" i="13"/>
  <c r="F14" i="13"/>
  <c r="D14" i="13"/>
  <c r="H14" i="13"/>
  <c r="E14" i="13"/>
  <c r="C14" i="13"/>
  <c r="G14" i="13"/>
  <c r="H4" i="13"/>
  <c r="F8" i="13"/>
  <c r="E4" i="13"/>
  <c r="D8" i="13"/>
  <c r="B8" i="13"/>
  <c r="G8" i="13"/>
  <c r="E8" i="13"/>
  <c r="B10" i="13"/>
  <c r="F10" i="13"/>
  <c r="C10" i="13"/>
  <c r="G10" i="13"/>
  <c r="H10" i="13"/>
  <c r="D10" i="13"/>
  <c r="E10" i="13"/>
  <c r="D4" i="13"/>
  <c r="G4" i="13"/>
  <c r="F4" i="13"/>
  <c r="C4" i="13"/>
  <c r="B6" i="13"/>
  <c r="F6" i="13"/>
  <c r="C6" i="13"/>
  <c r="G6" i="13"/>
  <c r="H6" i="13"/>
  <c r="D6" i="13"/>
  <c r="E6" i="13"/>
  <c r="H12" i="12"/>
  <c r="C12" i="12"/>
  <c r="D12" i="12"/>
  <c r="F12" i="12"/>
  <c r="E12" i="12"/>
  <c r="B12" i="12"/>
  <c r="B14" i="12"/>
  <c r="F14" i="12"/>
  <c r="C14" i="12"/>
  <c r="G14" i="12"/>
  <c r="H14" i="12"/>
  <c r="D14" i="12"/>
  <c r="E14" i="12"/>
  <c r="E8" i="12"/>
  <c r="C8" i="12"/>
  <c r="H4" i="12"/>
  <c r="H8" i="12"/>
  <c r="F8" i="12"/>
  <c r="D8" i="12"/>
  <c r="B8" i="12"/>
  <c r="B10" i="12"/>
  <c r="F10" i="12"/>
  <c r="C10" i="12"/>
  <c r="G10" i="12"/>
  <c r="E10" i="12"/>
  <c r="D10" i="12"/>
  <c r="H10" i="12"/>
  <c r="E4" i="12"/>
  <c r="D4" i="12"/>
  <c r="G4" i="12"/>
  <c r="F4" i="12"/>
  <c r="C4" i="12"/>
  <c r="B6" i="12"/>
  <c r="F6" i="12"/>
  <c r="C6" i="12"/>
  <c r="G6" i="12"/>
  <c r="H6" i="12"/>
  <c r="D6" i="12"/>
  <c r="E6" i="12"/>
  <c r="H12" i="11"/>
  <c r="C12" i="11"/>
  <c r="E8" i="11"/>
  <c r="D12" i="11"/>
  <c r="F12" i="11"/>
  <c r="E12" i="11"/>
  <c r="B12" i="11"/>
  <c r="E14" i="11"/>
  <c r="G14" i="11"/>
  <c r="D14" i="11"/>
  <c r="H14" i="11"/>
  <c r="B14" i="11"/>
  <c r="F14" i="11"/>
  <c r="C14" i="11"/>
  <c r="H4" i="11"/>
  <c r="C8" i="11"/>
  <c r="B4" i="11"/>
  <c r="H8" i="11"/>
  <c r="F8" i="11"/>
  <c r="D8" i="11"/>
  <c r="B8" i="11"/>
  <c r="B10" i="11"/>
  <c r="F10" i="11"/>
  <c r="C10" i="11"/>
  <c r="G10" i="11"/>
  <c r="D10" i="11"/>
  <c r="H10" i="11"/>
  <c r="E10" i="11"/>
  <c r="E4" i="11"/>
  <c r="D4" i="11"/>
  <c r="G4" i="11"/>
  <c r="F4" i="11"/>
  <c r="C6" i="11"/>
  <c r="G6" i="11"/>
  <c r="E6" i="11"/>
  <c r="B6" i="11"/>
  <c r="F6" i="11"/>
  <c r="D6" i="11"/>
  <c r="H6" i="11"/>
  <c r="H12" i="10"/>
  <c r="G12" i="10"/>
  <c r="C12" i="10"/>
  <c r="D12" i="10"/>
  <c r="F12" i="10"/>
  <c r="E12" i="10"/>
  <c r="C14" i="10"/>
  <c r="G14" i="10"/>
  <c r="D14" i="10"/>
  <c r="H14" i="10"/>
  <c r="E14" i="10"/>
  <c r="B14" i="10"/>
  <c r="F14" i="10"/>
  <c r="E8" i="10"/>
  <c r="H4" i="10"/>
  <c r="C8" i="10"/>
  <c r="B4" i="10"/>
  <c r="D8" i="10"/>
  <c r="F8" i="10"/>
  <c r="H8" i="10"/>
  <c r="B8" i="10"/>
  <c r="E10" i="10"/>
  <c r="F10" i="10"/>
  <c r="G10" i="10"/>
  <c r="D10" i="10"/>
  <c r="H10" i="10"/>
  <c r="B10" i="10"/>
  <c r="C10" i="10"/>
  <c r="E4" i="10"/>
  <c r="D4" i="10"/>
  <c r="G4" i="10"/>
  <c r="F4" i="10"/>
  <c r="E6" i="10"/>
  <c r="B6" i="10"/>
  <c r="F6" i="10"/>
  <c r="C6" i="10"/>
  <c r="G6" i="10"/>
  <c r="D6" i="10"/>
  <c r="H6" i="10"/>
  <c r="E12" i="9"/>
  <c r="G12" i="9"/>
  <c r="C12" i="9"/>
  <c r="H12" i="9"/>
  <c r="B12" i="9"/>
  <c r="H8" i="9"/>
  <c r="D12" i="9"/>
  <c r="E14" i="9"/>
  <c r="D14" i="9"/>
  <c r="H14" i="9"/>
  <c r="B14" i="9"/>
  <c r="F14" i="9"/>
  <c r="C14" i="9"/>
  <c r="G14" i="9"/>
  <c r="H4" i="9"/>
  <c r="B4" i="9"/>
  <c r="E8" i="9"/>
  <c r="E4" i="9"/>
  <c r="D8" i="9"/>
  <c r="G8" i="9"/>
  <c r="F8" i="9"/>
  <c r="C8" i="9"/>
  <c r="B10" i="9"/>
  <c r="F10" i="9"/>
  <c r="C10" i="9"/>
  <c r="G10" i="9"/>
  <c r="E10" i="9"/>
  <c r="D10" i="9"/>
  <c r="H10" i="9"/>
  <c r="D4" i="9"/>
  <c r="G4" i="9"/>
  <c r="F4" i="9"/>
  <c r="C6" i="9"/>
  <c r="G6" i="9"/>
  <c r="E6" i="9"/>
  <c r="B6" i="9"/>
  <c r="F6" i="9"/>
  <c r="D6" i="9"/>
  <c r="H6" i="9"/>
  <c r="E14" i="8"/>
  <c r="C14" i="8"/>
  <c r="D14" i="8"/>
  <c r="F14" i="8"/>
  <c r="H14" i="8"/>
  <c r="B14" i="8"/>
  <c r="C4" i="8"/>
  <c r="G4" i="8"/>
  <c r="E4" i="8"/>
  <c r="B4" i="8"/>
  <c r="F4" i="8"/>
  <c r="D4" i="8"/>
  <c r="H4" i="8"/>
  <c r="E10" i="8"/>
  <c r="C6" i="8"/>
  <c r="C10" i="8"/>
  <c r="G6" i="8"/>
  <c r="D10" i="8"/>
  <c r="F10" i="8"/>
  <c r="H10" i="8"/>
  <c r="B10" i="8"/>
  <c r="C12" i="8"/>
  <c r="G12" i="8"/>
  <c r="E12" i="8"/>
  <c r="B12" i="8"/>
  <c r="F12" i="8"/>
  <c r="D12" i="8"/>
  <c r="H12" i="8"/>
  <c r="D6" i="8"/>
  <c r="E6" i="8"/>
  <c r="F6" i="8"/>
  <c r="H6" i="8"/>
  <c r="C8" i="8"/>
  <c r="G8" i="8"/>
  <c r="E8" i="8"/>
  <c r="B8" i="8"/>
  <c r="F8" i="8"/>
  <c r="D8" i="8"/>
  <c r="H8" i="8"/>
  <c r="E14" i="7"/>
  <c r="C14" i="7"/>
  <c r="H14" i="7"/>
  <c r="F14" i="7"/>
  <c r="D14" i="7"/>
  <c r="B14" i="7"/>
  <c r="E14" i="6"/>
  <c r="E10" i="7"/>
  <c r="C10" i="7"/>
  <c r="E6" i="7"/>
  <c r="H10" i="7"/>
  <c r="F10" i="7"/>
  <c r="D10" i="7"/>
  <c r="B10" i="7"/>
  <c r="B12" i="7"/>
  <c r="F12" i="7"/>
  <c r="C12" i="7"/>
  <c r="G12" i="7"/>
  <c r="E12" i="7"/>
  <c r="D12" i="7"/>
  <c r="H12" i="7"/>
  <c r="D14" i="6"/>
  <c r="C6" i="7"/>
  <c r="C14" i="6"/>
  <c r="D6" i="7"/>
  <c r="F6" i="7"/>
  <c r="H6" i="7"/>
  <c r="B6" i="7"/>
  <c r="B8" i="7"/>
  <c r="F8" i="7"/>
  <c r="C8" i="7"/>
  <c r="G8" i="7"/>
  <c r="H8" i="7"/>
  <c r="D8" i="7"/>
  <c r="E8" i="7"/>
  <c r="F14" i="6"/>
  <c r="H14" i="6"/>
  <c r="B14" i="6"/>
  <c r="E4" i="7"/>
  <c r="D4" i="7"/>
  <c r="H4" i="7"/>
  <c r="B4" i="7"/>
  <c r="F4" i="7"/>
  <c r="C4" i="7"/>
  <c r="G4" i="7"/>
  <c r="H14" i="5"/>
  <c r="E10" i="6"/>
  <c r="G6" i="6"/>
  <c r="G14" i="5"/>
  <c r="F14" i="5"/>
  <c r="F6" i="6"/>
  <c r="C10" i="6"/>
  <c r="H6" i="6"/>
  <c r="D10" i="6"/>
  <c r="F10" i="6"/>
  <c r="H10" i="6"/>
  <c r="B10" i="6"/>
  <c r="C12" i="6"/>
  <c r="G12" i="6"/>
  <c r="E12" i="6"/>
  <c r="B12" i="6"/>
  <c r="F12" i="6"/>
  <c r="D12" i="6"/>
  <c r="H12" i="6"/>
  <c r="E6" i="6"/>
  <c r="E14" i="5"/>
  <c r="C6" i="6"/>
  <c r="D6" i="6"/>
  <c r="B8" i="6"/>
  <c r="F8" i="6"/>
  <c r="C8" i="6"/>
  <c r="G8" i="6"/>
  <c r="H8" i="6"/>
  <c r="D8" i="6"/>
  <c r="E8" i="6"/>
  <c r="D14" i="5"/>
  <c r="B14" i="5"/>
  <c r="B4" i="6"/>
  <c r="F4" i="6"/>
  <c r="C4" i="6"/>
  <c r="G4" i="6"/>
  <c r="H4" i="6"/>
  <c r="D4" i="6"/>
  <c r="E4" i="6"/>
  <c r="E10" i="5"/>
  <c r="C10" i="5"/>
  <c r="H6" i="5"/>
  <c r="D10" i="5"/>
  <c r="F10" i="5"/>
  <c r="H10" i="5"/>
  <c r="B10" i="5"/>
  <c r="B12" i="5"/>
  <c r="F12" i="5"/>
  <c r="C12" i="5"/>
  <c r="G12" i="5"/>
  <c r="E12" i="5"/>
  <c r="D12" i="5"/>
  <c r="H12" i="5"/>
  <c r="E6" i="5"/>
  <c r="C14" i="4"/>
  <c r="D6" i="5"/>
  <c r="G6" i="5"/>
  <c r="F6" i="5"/>
  <c r="C6" i="5"/>
  <c r="B8" i="5"/>
  <c r="F8" i="5"/>
  <c r="C8" i="5"/>
  <c r="G8" i="5"/>
  <c r="H8" i="5"/>
  <c r="D8" i="5"/>
  <c r="E8" i="5"/>
  <c r="E14" i="4"/>
  <c r="H14" i="4"/>
  <c r="F14" i="4"/>
  <c r="D14" i="4"/>
  <c r="B14" i="4"/>
  <c r="C4" i="5"/>
  <c r="G4" i="5"/>
  <c r="E4" i="5"/>
  <c r="B4" i="5"/>
  <c r="F4" i="5"/>
  <c r="D4" i="5"/>
  <c r="H4" i="5"/>
  <c r="D10" i="4"/>
  <c r="H10" i="4"/>
  <c r="E10" i="4"/>
  <c r="C6" i="4"/>
  <c r="G10" i="4"/>
  <c r="F10" i="4"/>
  <c r="C10" i="4"/>
  <c r="C12" i="4"/>
  <c r="G12" i="4"/>
  <c r="E12" i="4"/>
  <c r="B12" i="4"/>
  <c r="F12" i="4"/>
  <c r="D12" i="4"/>
  <c r="H12" i="4"/>
  <c r="E6" i="4"/>
  <c r="G6" i="4"/>
  <c r="E14" i="3"/>
  <c r="H6" i="4"/>
  <c r="F6" i="4"/>
  <c r="D6" i="4"/>
  <c r="C8" i="4"/>
  <c r="G8" i="4"/>
  <c r="E8" i="4"/>
  <c r="B8" i="4"/>
  <c r="F8" i="4"/>
  <c r="D8" i="4"/>
  <c r="H8" i="4"/>
  <c r="C14" i="3"/>
  <c r="D14" i="3"/>
  <c r="F14" i="3"/>
  <c r="H14" i="3"/>
  <c r="B14" i="3"/>
  <c r="B4" i="4"/>
  <c r="F4" i="4"/>
  <c r="C4" i="4"/>
  <c r="G4" i="4"/>
  <c r="H4" i="4"/>
  <c r="D4" i="4"/>
  <c r="E4" i="4"/>
  <c r="E10" i="3"/>
  <c r="G10" i="3"/>
  <c r="C10" i="3"/>
  <c r="H10" i="3"/>
  <c r="F10" i="3"/>
  <c r="D10" i="3"/>
  <c r="C12" i="3"/>
  <c r="G12" i="3"/>
  <c r="E12" i="3"/>
  <c r="B12" i="3"/>
  <c r="F12" i="3"/>
  <c r="D12" i="3"/>
  <c r="H12" i="3"/>
  <c r="H6" i="3"/>
  <c r="E6" i="3"/>
  <c r="D6" i="3"/>
  <c r="G6" i="3"/>
  <c r="F6" i="3"/>
  <c r="C6" i="3"/>
  <c r="B8" i="3"/>
  <c r="F8" i="3"/>
  <c r="C8" i="3"/>
  <c r="G8" i="3"/>
  <c r="E8" i="3"/>
  <c r="D8" i="3"/>
  <c r="H8" i="3"/>
  <c r="E16" i="2"/>
  <c r="C16" i="2"/>
  <c r="D16" i="2"/>
  <c r="F16" i="2"/>
  <c r="H16" i="2"/>
  <c r="B16" i="2"/>
  <c r="B4" i="3"/>
  <c r="F4" i="3"/>
  <c r="C4" i="3"/>
  <c r="G4" i="3"/>
  <c r="H4" i="3"/>
  <c r="D4" i="3"/>
  <c r="E4" i="3"/>
  <c r="E12" i="2"/>
  <c r="C12" i="2"/>
  <c r="H12" i="2"/>
  <c r="F12" i="2"/>
  <c r="D12" i="2"/>
  <c r="B12" i="2"/>
  <c r="B14" i="2"/>
  <c r="F14" i="2"/>
  <c r="C14" i="2"/>
  <c r="G14" i="2"/>
  <c r="E14" i="2"/>
  <c r="D14" i="2"/>
  <c r="H14" i="2"/>
  <c r="H8" i="2"/>
  <c r="E8" i="2"/>
  <c r="D8" i="2"/>
  <c r="G8" i="2"/>
  <c r="F8" i="2"/>
  <c r="C8" i="2"/>
  <c r="C10" i="2"/>
  <c r="G10" i="2"/>
  <c r="E10" i="2"/>
  <c r="B10" i="2"/>
  <c r="F10" i="2"/>
  <c r="D10" i="2"/>
  <c r="H10" i="2"/>
  <c r="B6" i="2"/>
  <c r="F6" i="2"/>
  <c r="C6" i="2"/>
  <c r="G6" i="2"/>
  <c r="H6" i="2"/>
  <c r="D6" i="2"/>
  <c r="E6" i="2"/>
  <c r="B1" i="12"/>
  <c r="B1" i="13"/>
  <c r="B1" i="6"/>
  <c r="B1" i="5"/>
  <c r="B1" i="4"/>
  <c r="B1" i="3"/>
  <c r="C3" i="4" l="1"/>
  <c r="F5" i="2"/>
  <c r="G3" i="13" l="1"/>
  <c r="H3" i="13"/>
  <c r="F3" i="13"/>
  <c r="E3" i="13"/>
  <c r="D3" i="13"/>
  <c r="C3" i="13"/>
  <c r="G3" i="12"/>
  <c r="F3" i="12"/>
  <c r="H3" i="12"/>
  <c r="E3" i="12"/>
  <c r="C3" i="12"/>
  <c r="D3" i="12"/>
  <c r="G3" i="11"/>
  <c r="H3" i="11"/>
  <c r="F3" i="11"/>
  <c r="E3" i="11"/>
  <c r="D3" i="11"/>
  <c r="C3" i="11"/>
  <c r="G3" i="10"/>
  <c r="F3" i="10"/>
  <c r="E3" i="10"/>
  <c r="D3" i="10"/>
  <c r="H3" i="10"/>
  <c r="C3" i="10"/>
  <c r="H3" i="9"/>
  <c r="G3" i="9"/>
  <c r="F3" i="9"/>
  <c r="E3" i="9"/>
  <c r="D3" i="9"/>
  <c r="C3" i="9"/>
  <c r="G3" i="8"/>
  <c r="H3" i="8"/>
  <c r="F3" i="8"/>
  <c r="E3" i="8"/>
  <c r="D3" i="8"/>
  <c r="C3" i="8"/>
  <c r="G3" i="7"/>
  <c r="H3" i="7"/>
  <c r="F3" i="7"/>
  <c r="E3" i="7"/>
  <c r="D3" i="7"/>
  <c r="C3" i="7"/>
  <c r="G3" i="6"/>
  <c r="H3" i="6"/>
  <c r="F3" i="6"/>
  <c r="E3" i="6"/>
  <c r="D3" i="6"/>
  <c r="C3" i="6"/>
  <c r="G3" i="5"/>
  <c r="H3" i="5"/>
  <c r="F3" i="5"/>
  <c r="E3" i="5"/>
  <c r="D3" i="5"/>
  <c r="C3" i="5"/>
  <c r="H3" i="4"/>
  <c r="G3" i="4"/>
  <c r="F3" i="4"/>
  <c r="E3" i="4"/>
  <c r="D3" i="4"/>
  <c r="G3" i="3"/>
  <c r="H3" i="3"/>
  <c r="F3" i="3"/>
  <c r="E3" i="3"/>
  <c r="D3" i="3"/>
  <c r="C3" i="3"/>
  <c r="E5" i="2"/>
  <c r="H5" i="2"/>
  <c r="G5" i="2"/>
  <c r="D5" i="2"/>
  <c r="C5" i="2"/>
  <c r="B3" i="13" l="1"/>
  <c r="B3" i="12"/>
  <c r="B3" i="11"/>
  <c r="B3" i="10"/>
  <c r="B3" i="9"/>
  <c r="B3" i="8"/>
  <c r="B3" i="7"/>
  <c r="B3" i="6"/>
  <c r="B3" i="5"/>
  <c r="B3" i="4"/>
  <c r="B3" i="3"/>
  <c r="B5" i="2"/>
  <c r="B3" i="2"/>
</calcChain>
</file>

<file path=xl/sharedStrings.xml><?xml version="1.0" encoding="utf-8"?>
<sst xmlns="http://schemas.openxmlformats.org/spreadsheetml/2006/main" count="116" uniqueCount="83">
  <si>
    <t>MAY</t>
  </si>
  <si>
    <t>FEBRUARY</t>
  </si>
  <si>
    <t>JANUARY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</si>
  <si>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</si>
  <si>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</si>
  <si>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</si>
  <si>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</si>
  <si>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</si>
  <si>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</si>
  <si>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</si>
  <si>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</si>
  <si>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</si>
  <si>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Enter year:</t>
  </si>
  <si>
    <t>Week start:</t>
  </si>
  <si>
    <t>Birthday Party</t>
  </si>
  <si>
    <t>FEBRUARY -&gt;</t>
  </si>
  <si>
    <t>MARCH -&gt;</t>
  </si>
  <si>
    <t>&lt;- JANUARY</t>
  </si>
  <si>
    <t>APRIL -&gt;</t>
  </si>
  <si>
    <t>&lt;- FEBRUARY</t>
  </si>
  <si>
    <t>&lt;- NOVEMBER</t>
  </si>
  <si>
    <t>&lt;- OCTOBER</t>
  </si>
  <si>
    <t>DECEMBER -&gt;</t>
  </si>
  <si>
    <t>&lt;- MARCH</t>
  </si>
  <si>
    <t>MAY -&gt;</t>
  </si>
  <si>
    <t>&lt;- APRIL</t>
  </si>
  <si>
    <t>JUNE -&gt;</t>
  </si>
  <si>
    <t>&lt;- MAY</t>
  </si>
  <si>
    <t>JULY -&gt;</t>
  </si>
  <si>
    <t>&lt;-JUNE</t>
  </si>
  <si>
    <t>AUGUST -&gt;</t>
  </si>
  <si>
    <t>&lt;- JULY</t>
  </si>
  <si>
    <t>SEPTEMBER -&gt;</t>
  </si>
  <si>
    <t>&lt;- AUGUST</t>
  </si>
  <si>
    <t>OCTOBER -&gt;</t>
  </si>
  <si>
    <t>&lt;- SEPTEMBER</t>
  </si>
  <si>
    <t>NOVEMBER -&gt;</t>
  </si>
  <si>
    <t>JANUARY -&gt;</t>
  </si>
  <si>
    <t>Start the calendar on either a Sunday or a Monday by selecting Su or Mo in the Week Start cell, E2</t>
  </si>
  <si>
    <t>Mo</t>
  </si>
  <si>
    <t xml:space="preserve">EARN Rs. 20,000 per month with LED Bulb Repairing BUSINESS </t>
  </si>
  <si>
    <t>●</t>
  </si>
  <si>
    <t xml:space="preserve">[12 Best Ways] Earn 50k per month Online </t>
  </si>
  <si>
    <t>[9 Ways] to Make Money with TELEGRAM</t>
  </si>
  <si>
    <t>[4 Websites] to Earn 50,000 Per month by Audio Recording</t>
  </si>
  <si>
    <t>7 Instagram Online Business Ideas</t>
  </si>
  <si>
    <t>Earn Money Online from Books</t>
  </si>
  <si>
    <t>[9 Real Ways] to Increase Instagram Follower</t>
  </si>
  <si>
    <t>6 Tips How to Start Online Tuition Business</t>
  </si>
  <si>
    <t>[8 Ways] to make Money from INSTAGRAM</t>
  </si>
  <si>
    <t>[TOP 7] Must Read Books for Entrepreneurs</t>
  </si>
  <si>
    <t xml:space="preserve">How to Make Money from App Development? </t>
  </si>
  <si>
    <t>7 Profitable Products to Sell Online</t>
  </si>
  <si>
    <t>[TOP 12] Business Ideas for Mechanical Engineer</t>
  </si>
  <si>
    <t xml:space="preserve">How to EARN from AMAZON </t>
  </si>
  <si>
    <t>TOP 6 Highest Paying Jobs in India</t>
  </si>
  <si>
    <t>[10 BEST] Platforms to Sell Online</t>
  </si>
  <si>
    <t>10 Quick EARNING  Ideas for College Students</t>
  </si>
  <si>
    <t>12 Business Ideas for College Students</t>
  </si>
  <si>
    <t>[TOP 50] Home Based Business Ideas</t>
  </si>
  <si>
    <t>T-SHIRT Printing Business Idea with Low Investment</t>
  </si>
  <si>
    <t>[TOP 8] YouTube Money Making Tips &amp; Tricks</t>
  </si>
  <si>
    <t>Þ</t>
  </si>
  <si>
    <t>[TOP 29] Best YouTube Channel IDEAS</t>
  </si>
  <si>
    <t>9 Small Business Ideas to Start with Rs. 2000</t>
  </si>
  <si>
    <t xml:space="preserve">[8 Tips] How to Grow YouTube Channel Fast </t>
  </si>
  <si>
    <t>TOP 150 Low Investment Business Ideas</t>
  </si>
  <si>
    <t>[9 Real Ways] to Increase YOUTUBE Subscribers</t>
  </si>
  <si>
    <t>[TOP 10] Business Ideas Under Rs.10,000</t>
  </si>
  <si>
    <t>[5 Pro TIPS] to Quickly Complete 4000 Hrs Watchtime on YouTube</t>
  </si>
  <si>
    <t xml:space="preserve">[TOP 10] Business Ideas for Accountants </t>
  </si>
  <si>
    <t>[6 WAYS] Graphic Designing Business Ideas</t>
  </si>
  <si>
    <t>[TOP 14] Business Ideas for WOMEN with-out any Education</t>
  </si>
  <si>
    <t>[TOP 48] Low Investment Business Ideas</t>
  </si>
  <si>
    <t>8 Passive Income Ideas</t>
  </si>
  <si>
    <t xml:space="preserve">[11 WAYS] to Earn 1 Lakh from YouTube </t>
  </si>
  <si>
    <t>12 Profitable Business Ideas</t>
  </si>
  <si>
    <t xml:space="preserve">BUSINESS IDEAS TO EARN MONEY </t>
  </si>
  <si>
    <t>www.TechGuruPlus.com</t>
  </si>
  <si>
    <t>SOCIAL MEDIA</t>
  </si>
  <si>
    <t>TOP VIDEOS</t>
  </si>
  <si>
    <t>SHORTCUT KEY LIST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</si>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</sst>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4" x14ac:knownFonts="1">
    <font>
      <b/>
      <sz val="11"/>
      <color theme="1" tint="0.34998626667073579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34"/>
      <color theme="1"/>
      <name val="Trebuchet MS"/>
      <family val="2"/>
      <scheme val="major"/>
    </font>
    <font>
      <b/>
      <sz val="11"/>
      <color theme="2" tint="-0.749961851863155"/>
      <name val="Trebuchet MS"/>
      <family val="2"/>
      <scheme val="minor"/>
    </font>
    <font>
      <b/>
      <u/>
      <sz val="11"/>
      <color theme="1"/>
      <name val="Trebuchet MS"/>
      <family val="2"/>
      <scheme val="minor"/>
    </font>
    <font>
      <b/>
      <sz val="11"/>
      <color theme="1" tint="0.34998626667073579"/>
      <name val="Trebuchet MS"/>
      <family val="2"/>
      <scheme val="minor"/>
    </font>
    <font>
      <i/>
      <sz val="11"/>
      <color theme="1" tint="0.34998626667073579"/>
      <name val="Trebuchet MS"/>
      <family val="2"/>
      <scheme val="minor"/>
    </font>
    <font>
      <b/>
      <sz val="22"/>
      <color theme="1" tint="0.34998626667073579"/>
      <name val="Trebuchet MS"/>
      <family val="2"/>
      <scheme val="major"/>
    </font>
    <font>
      <b/>
      <u/>
      <sz val="11"/>
      <color theme="8" tint="-0.499984740745262"/>
      <name val="Trebuchet MS"/>
      <family val="2"/>
      <scheme val="minor"/>
    </font>
    <font>
      <u/>
      <sz val="11"/>
      <color theme="10"/>
      <name val="Trebuchet MS"/>
      <family val="2"/>
      <scheme val="minor"/>
    </font>
    <font>
      <sz val="11"/>
      <name val="Trebuchet MS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name val="Trebuchet MS"/>
      <family val="2"/>
      <scheme val="minor"/>
    </font>
    <font>
      <b/>
      <sz val="12"/>
      <name val="Trebuchet MS"/>
      <family val="2"/>
      <scheme val="minor"/>
    </font>
    <font>
      <b/>
      <sz val="11"/>
      <name val="Symbol"/>
      <family val="1"/>
      <charset val="2"/>
    </font>
    <font>
      <sz val="16"/>
      <color theme="1"/>
      <name val="Trebuchet MS"/>
      <family val="2"/>
      <scheme val="minor"/>
    </font>
    <font>
      <b/>
      <sz val="20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</font>
    <font>
      <b/>
      <sz val="16"/>
      <name val="Trebuchet MS"/>
      <family val="2"/>
      <scheme val="minor"/>
    </font>
    <font>
      <u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</borders>
  <cellStyleXfs count="15">
    <xf numFmtId="0" fontId="0" fillId="0" borderId="0">
      <alignment horizontal="left" vertical="top" wrapText="1" indent="1"/>
    </xf>
    <xf numFmtId="0" fontId="3" fillId="0" borderId="0" applyNumberFormat="0" applyFill="0" applyBorder="0" applyProtection="0">
      <alignment horizontal="left" vertical="top"/>
    </xf>
    <xf numFmtId="0" fontId="2" fillId="0" borderId="0" applyNumberFormat="0" applyFill="0" applyProtection="0">
      <alignment vertical="top"/>
    </xf>
    <xf numFmtId="0" fontId="4" fillId="0" borderId="0" applyNumberFormat="0" applyFill="0" applyAlignment="0" applyProtection="0"/>
    <xf numFmtId="164" fontId="2" fillId="0" borderId="1" applyFill="0" applyProtection="0">
      <alignment horizontal="left" indent="1"/>
    </xf>
    <xf numFmtId="0" fontId="5" fillId="0" borderId="0" applyNumberFormat="0" applyFill="0" applyProtection="0">
      <alignment horizontal="center" vertical="top"/>
    </xf>
    <xf numFmtId="0" fontId="4" fillId="0" borderId="0" applyNumberFormat="0" applyFill="0" applyBorder="0" applyAlignment="0" applyProtection="0"/>
    <xf numFmtId="0" fontId="8" fillId="0" borderId="0" applyNumberFormat="0" applyFill="0" applyBorder="0" applyProtection="0">
      <alignment horizontal="left"/>
    </xf>
    <xf numFmtId="0" fontId="9" fillId="0" borderId="0" applyNumberFormat="0" applyFill="0" applyBorder="0" applyAlignment="0" applyProtection="0">
      <alignment horizontal="left" vertical="top" wrapText="1" indent="1"/>
    </xf>
    <xf numFmtId="0" fontId="7" fillId="0" borderId="0" applyNumberFormat="0" applyFill="0" applyBorder="0" applyAlignment="0" applyProtection="0"/>
    <xf numFmtId="0" fontId="6" fillId="0" borderId="0">
      <alignment horizontal="left" vertical="top"/>
    </xf>
    <xf numFmtId="0" fontId="6" fillId="0" borderId="1">
      <alignment horizontal="left" vertical="top" wrapText="1" indent="1"/>
    </xf>
    <xf numFmtId="0" fontId="1" fillId="0" borderId="0"/>
    <xf numFmtId="0" fontId="1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horizontal="left" vertical="top" wrapText="1" indent="1"/>
    </xf>
    <xf numFmtId="0" fontId="4" fillId="0" borderId="0" xfId="3" applyAlignment="1">
      <alignment horizontal="left" vertical="top"/>
    </xf>
    <xf numFmtId="0" fontId="0" fillId="0" borderId="1" xfId="0" applyBorder="1">
      <alignment horizontal="left" vertical="top" wrapText="1" indent="1"/>
    </xf>
    <xf numFmtId="0" fontId="3" fillId="0" borderId="0" xfId="1" applyAlignment="1">
      <alignment horizontal="center" vertical="top"/>
    </xf>
    <xf numFmtId="164" fontId="2" fillId="0" borderId="1" xfId="4" applyBorder="1">
      <alignment horizontal="left" indent="1"/>
    </xf>
    <xf numFmtId="0" fontId="2" fillId="0" borderId="0" xfId="2">
      <alignment vertical="top"/>
    </xf>
    <xf numFmtId="0" fontId="5" fillId="0" borderId="0" xfId="5">
      <alignment horizontal="center" vertical="top"/>
    </xf>
    <xf numFmtId="0" fontId="8" fillId="0" borderId="0" xfId="7">
      <alignment horizontal="left"/>
    </xf>
    <xf numFmtId="164" fontId="3" fillId="0" borderId="0" xfId="1" applyNumberFormat="1">
      <alignment horizontal="left" vertical="top"/>
    </xf>
    <xf numFmtId="0" fontId="7" fillId="0" borderId="0" xfId="9" applyAlignment="1">
      <alignment horizontal="left" vertical="top"/>
    </xf>
    <xf numFmtId="0" fontId="0" fillId="0" borderId="0" xfId="0">
      <alignment horizontal="left" vertical="top" wrapText="1" indent="1"/>
    </xf>
    <xf numFmtId="0" fontId="6" fillId="0" borderId="0" xfId="10">
      <alignment horizontal="left" vertical="top"/>
    </xf>
    <xf numFmtId="0" fontId="0" fillId="0" borderId="0" xfId="0">
      <alignment horizontal="left" vertical="top" wrapText="1" indent="1"/>
    </xf>
    <xf numFmtId="164" fontId="2" fillId="0" borderId="1" xfId="4">
      <alignment horizontal="left" indent="1"/>
    </xf>
    <xf numFmtId="0" fontId="6" fillId="0" borderId="1" xfId="11">
      <alignment horizontal="left" vertical="top" wrapText="1" indent="1"/>
    </xf>
    <xf numFmtId="0" fontId="1" fillId="2" borderId="0" xfId="12" applyFill="1"/>
    <xf numFmtId="0" fontId="1" fillId="3" borderId="0" xfId="12" applyFill="1"/>
    <xf numFmtId="0" fontId="11" fillId="3" borderId="0" xfId="13" applyFont="1" applyFill="1" applyBorder="1" applyAlignment="1">
      <alignment vertical="top"/>
    </xf>
    <xf numFmtId="0" fontId="12" fillId="3" borderId="0" xfId="13" applyFont="1" applyFill="1" applyBorder="1" applyAlignment="1">
      <alignment horizontal="center" vertical="top"/>
    </xf>
    <xf numFmtId="0" fontId="11" fillId="3" borderId="0" xfId="13" applyFont="1" applyFill="1" applyBorder="1" applyAlignment="1">
      <alignment horizontal="left" vertical="top"/>
    </xf>
    <xf numFmtId="0" fontId="13" fillId="3" borderId="0" xfId="13" applyFont="1" applyFill="1" applyBorder="1" applyAlignment="1">
      <alignment horizontal="center" vertical="top"/>
    </xf>
    <xf numFmtId="0" fontId="11" fillId="3" borderId="0" xfId="13" applyFont="1" applyFill="1" applyAlignment="1">
      <alignment horizontal="left"/>
    </xf>
    <xf numFmtId="0" fontId="14" fillId="3" borderId="0" xfId="12" applyFont="1" applyFill="1"/>
    <xf numFmtId="0" fontId="15" fillId="3" borderId="0" xfId="12" applyFont="1" applyFill="1"/>
    <xf numFmtId="0" fontId="16" fillId="3" borderId="0" xfId="13" applyFont="1" applyFill="1" applyBorder="1" applyAlignment="1">
      <alignment horizontal="center" vertical="top"/>
    </xf>
    <xf numFmtId="0" fontId="1" fillId="3" borderId="0" xfId="12" applyFill="1" applyAlignment="1">
      <alignment horizontal="left"/>
    </xf>
    <xf numFmtId="0" fontId="14" fillId="3" borderId="0" xfId="12" applyFont="1" applyFill="1" applyAlignment="1">
      <alignment horizontal="left"/>
    </xf>
    <xf numFmtId="0" fontId="17" fillId="3" borderId="0" xfId="12" applyFont="1" applyFill="1"/>
    <xf numFmtId="0" fontId="18" fillId="4" borderId="0" xfId="12" applyFont="1" applyFill="1" applyAlignment="1">
      <alignment horizontal="center" vertical="center"/>
    </xf>
    <xf numFmtId="0" fontId="19" fillId="5" borderId="2" xfId="12" applyFont="1" applyFill="1" applyBorder="1" applyAlignment="1">
      <alignment horizontal="center" vertical="center"/>
    </xf>
    <xf numFmtId="0" fontId="19" fillId="5" borderId="3" xfId="12" applyFont="1" applyFill="1" applyBorder="1" applyAlignment="1">
      <alignment horizontal="center" vertical="center"/>
    </xf>
    <xf numFmtId="0" fontId="21" fillId="5" borderId="4" xfId="14" applyFont="1" applyFill="1" applyBorder="1" applyAlignment="1" applyProtection="1">
      <alignment horizontal="center" vertical="center"/>
    </xf>
    <xf numFmtId="0" fontId="1" fillId="2" borderId="5" xfId="12" applyFill="1" applyBorder="1"/>
    <xf numFmtId="0" fontId="1" fillId="2" borderId="6" xfId="12" applyFill="1" applyBorder="1"/>
    <xf numFmtId="0" fontId="1" fillId="2" borderId="7" xfId="12" applyFill="1" applyBorder="1"/>
    <xf numFmtId="0" fontId="1" fillId="5" borderId="2" xfId="12" applyFill="1" applyBorder="1"/>
    <xf numFmtId="0" fontId="1" fillId="5" borderId="3" xfId="12" applyFill="1" applyBorder="1"/>
    <xf numFmtId="0" fontId="1" fillId="5" borderId="4" xfId="12" applyFill="1" applyBorder="1"/>
    <xf numFmtId="0" fontId="1" fillId="5" borderId="8" xfId="12" applyFill="1" applyBorder="1"/>
    <xf numFmtId="0" fontId="1" fillId="5" borderId="0" xfId="12" applyFill="1"/>
    <xf numFmtId="0" fontId="1" fillId="5" borderId="9" xfId="12" applyFill="1" applyBorder="1"/>
    <xf numFmtId="0" fontId="1" fillId="2" borderId="10" xfId="12" applyFill="1" applyBorder="1"/>
    <xf numFmtId="0" fontId="1" fillId="2" borderId="11" xfId="12" applyFill="1" applyBorder="1"/>
    <xf numFmtId="0" fontId="1" fillId="5" borderId="12" xfId="12" applyFill="1" applyBorder="1"/>
    <xf numFmtId="0" fontId="1" fillId="5" borderId="13" xfId="12" applyFill="1" applyBorder="1"/>
    <xf numFmtId="0" fontId="1" fillId="5" borderId="14" xfId="12" applyFill="1" applyBorder="1"/>
    <xf numFmtId="0" fontId="17" fillId="2" borderId="0" xfId="12" applyFont="1" applyFill="1"/>
    <xf numFmtId="0" fontId="22" fillId="5" borderId="15" xfId="12" applyFont="1" applyFill="1" applyBorder="1" applyAlignment="1">
      <alignment horizontal="center" vertical="center"/>
    </xf>
    <xf numFmtId="0" fontId="22" fillId="5" borderId="16" xfId="12" applyFont="1" applyFill="1" applyBorder="1" applyAlignment="1">
      <alignment horizontal="center" vertical="center"/>
    </xf>
    <xf numFmtId="0" fontId="22" fillId="5" borderId="17" xfId="12" applyFont="1" applyFill="1" applyBorder="1" applyAlignment="1">
      <alignment horizontal="center" vertical="center"/>
    </xf>
    <xf numFmtId="0" fontId="22" fillId="6" borderId="18" xfId="12" applyFont="1" applyFill="1" applyBorder="1" applyAlignment="1">
      <alignment horizontal="center" vertical="center"/>
    </xf>
    <xf numFmtId="0" fontId="22" fillId="6" borderId="19" xfId="12" applyFont="1" applyFill="1" applyBorder="1" applyAlignment="1">
      <alignment horizontal="center" vertical="center"/>
    </xf>
    <xf numFmtId="0" fontId="22" fillId="6" borderId="20" xfId="12" applyFont="1" applyFill="1" applyBorder="1" applyAlignment="1">
      <alignment horizontal="center" vertical="center"/>
    </xf>
    <xf numFmtId="0" fontId="23" fillId="2" borderId="0" xfId="14" applyFont="1" applyFill="1" applyAlignment="1" applyProtection="1">
      <alignment horizontal="center"/>
    </xf>
  </cellXfs>
  <cellStyles count="15">
    <cellStyle name="Calendar details" xfId="11" xr:uid="{00000000-0005-0000-0000-000000000000}"/>
    <cellStyle name="Entry Fields" xfId="10" xr:uid="{00000000-0005-0000-0000-000001000000}"/>
    <cellStyle name="Explanatory Text" xfId="9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6" builtinId="19" customBuiltin="1"/>
    <cellStyle name="Hyperlink" xfId="5" builtinId="8" customBuiltin="1"/>
    <cellStyle name="Hyperlink 2" xfId="13" xr:uid="{A4A4B11D-0216-4337-A35A-FE282F3E07F0}"/>
    <cellStyle name="Hyperlink 2 2" xfId="14" xr:uid="{092A2379-5F9A-484D-98E3-0DBF4D96E76D}"/>
    <cellStyle name="Normal" xfId="0" builtinId="0" customBuiltin="1"/>
    <cellStyle name="Normal 2" xfId="12" xr:uid="{B13C9BD1-3C7C-40B5-BAAF-CA61A2B4426F}"/>
    <cellStyle name="Title" xfId="1" builtinId="15" customBuiltin="1"/>
    <cellStyle name="Year" xfId="7" xr:uid="{00000000-0005-0000-0000-00000B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D9C35-B0FC-40F6-88A9-2FB4EA2EC9DC}"/>
            </a:ext>
          </a:extLst>
        </xdr:cNvPr>
        <xdr:cNvSpPr/>
      </xdr:nvSpPr>
      <xdr:spPr>
        <a:xfrm>
          <a:off x="1219200" y="838200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EFBC4B2-C3A7-45D8-B247-92637BCB70AA}"/>
            </a:ext>
          </a:extLst>
        </xdr:cNvPr>
        <xdr:cNvSpPr/>
      </xdr:nvSpPr>
      <xdr:spPr>
        <a:xfrm>
          <a:off x="1223963" y="136207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767B33-224B-4373-8F18-8C6DE8735EE3}"/>
            </a:ext>
          </a:extLst>
        </xdr:cNvPr>
        <xdr:cNvSpPr/>
      </xdr:nvSpPr>
      <xdr:spPr>
        <a:xfrm>
          <a:off x="1223963" y="18859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AC6BCF-A038-4AE5-9B9B-F524267E713A}"/>
            </a:ext>
          </a:extLst>
        </xdr:cNvPr>
        <xdr:cNvSpPr/>
      </xdr:nvSpPr>
      <xdr:spPr>
        <a:xfrm>
          <a:off x="1243013" y="241935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981A214-8AF0-4715-8F64-400891E6EDC4}"/>
            </a:ext>
          </a:extLst>
        </xdr:cNvPr>
        <xdr:cNvSpPr/>
      </xdr:nvSpPr>
      <xdr:spPr>
        <a:xfrm>
          <a:off x="1243013" y="295275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793CB1-1A2E-4609-AE07-DC8916C5EA76}"/>
            </a:ext>
          </a:extLst>
        </xdr:cNvPr>
        <xdr:cNvSpPr/>
      </xdr:nvSpPr>
      <xdr:spPr>
        <a:xfrm>
          <a:off x="5486400" y="838200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C860D7B-1492-4618-ABF9-4F978DAA1EBC}"/>
            </a:ext>
          </a:extLst>
        </xdr:cNvPr>
        <xdr:cNvSpPr/>
      </xdr:nvSpPr>
      <xdr:spPr>
        <a:xfrm>
          <a:off x="5491163" y="136207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9CF6698-8F7C-400D-97C6-2A22C78A4936}"/>
            </a:ext>
          </a:extLst>
        </xdr:cNvPr>
        <xdr:cNvSpPr/>
      </xdr:nvSpPr>
      <xdr:spPr>
        <a:xfrm>
          <a:off x="5491163" y="18859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2437EAC-44D3-443D-A3DD-7F63DF7B663A}"/>
            </a:ext>
          </a:extLst>
        </xdr:cNvPr>
        <xdr:cNvSpPr/>
      </xdr:nvSpPr>
      <xdr:spPr>
        <a:xfrm>
          <a:off x="5510213" y="2419350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28881EF-13D3-4C68-A9CA-3A8CAB7808AA}"/>
            </a:ext>
          </a:extLst>
        </xdr:cNvPr>
        <xdr:cNvSpPr/>
      </xdr:nvSpPr>
      <xdr:spPr>
        <a:xfrm>
          <a:off x="5510213" y="2952750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9B2A998-53E8-4968-9860-BEDC624AE71D}"/>
            </a:ext>
          </a:extLst>
        </xdr:cNvPr>
        <xdr:cNvSpPr/>
      </xdr:nvSpPr>
      <xdr:spPr>
        <a:xfrm>
          <a:off x="5500688" y="34480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683DF03-DE91-41A9-A44E-65DC61966B21}"/>
            </a:ext>
          </a:extLst>
        </xdr:cNvPr>
        <xdr:cNvSpPr/>
      </xdr:nvSpPr>
      <xdr:spPr>
        <a:xfrm>
          <a:off x="9363075" y="838200"/>
          <a:ext cx="285750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909E496-8428-400C-A65E-124EA0BB73CE}"/>
            </a:ext>
          </a:extLst>
        </xdr:cNvPr>
        <xdr:cNvSpPr/>
      </xdr:nvSpPr>
      <xdr:spPr>
        <a:xfrm>
          <a:off x="9367838" y="1362075"/>
          <a:ext cx="2847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809E4C3-3C3B-484A-B19C-6E613B3E600A}"/>
            </a:ext>
          </a:extLst>
        </xdr:cNvPr>
        <xdr:cNvSpPr/>
      </xdr:nvSpPr>
      <xdr:spPr>
        <a:xfrm>
          <a:off x="9367838" y="1885950"/>
          <a:ext cx="2847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A5D051B-8195-4BFF-9DCC-53BE9FB9FB8D}"/>
            </a:ext>
          </a:extLst>
        </xdr:cNvPr>
        <xdr:cNvSpPr/>
      </xdr:nvSpPr>
      <xdr:spPr>
        <a:xfrm>
          <a:off x="9386888" y="2419350"/>
          <a:ext cx="28098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2BC9215-3C29-4B78-B083-6F8F16DF6A41}"/>
            </a:ext>
          </a:extLst>
        </xdr:cNvPr>
        <xdr:cNvSpPr/>
      </xdr:nvSpPr>
      <xdr:spPr>
        <a:xfrm>
          <a:off x="9386888" y="2952750"/>
          <a:ext cx="28098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0AC3051-9120-4489-AFB4-4284B04C1F5C}"/>
            </a:ext>
          </a:extLst>
        </xdr:cNvPr>
        <xdr:cNvSpPr/>
      </xdr:nvSpPr>
      <xdr:spPr>
        <a:xfrm>
          <a:off x="9377363" y="3448050"/>
          <a:ext cx="2828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A4D5969-3088-4E86-A995-A0D19F4AF20B}"/>
            </a:ext>
          </a:extLst>
        </xdr:cNvPr>
        <xdr:cNvSpPr/>
      </xdr:nvSpPr>
      <xdr:spPr>
        <a:xfrm>
          <a:off x="14563725" y="904875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783DE4B-479F-4EF8-A229-A0A84188D623}"/>
            </a:ext>
          </a:extLst>
        </xdr:cNvPr>
        <xdr:cNvSpPr/>
      </xdr:nvSpPr>
      <xdr:spPr>
        <a:xfrm>
          <a:off x="9377363" y="3933825"/>
          <a:ext cx="2828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oneCellAnchor>
    <xdr:from>
      <xdr:col>23</xdr:col>
      <xdr:colOff>0</xdr:colOff>
      <xdr:row>4</xdr:row>
      <xdr:rowOff>57150</xdr:rowOff>
    </xdr:from>
    <xdr:ext cx="409575" cy="409575"/>
    <xdr:pic>
      <xdr:nvPicPr>
        <xdr:cNvPr id="21" name="Picture 38">
          <a:extLst>
            <a:ext uri="{FF2B5EF4-FFF2-40B4-BE49-F238E27FC236}">
              <a16:creationId xmlns:a16="http://schemas.microsoft.com/office/drawing/2014/main" id="{65EB2B6B-6BCA-42CA-A6F7-E15C3CA9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819150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0</xdr:colOff>
      <xdr:row>7</xdr:row>
      <xdr:rowOff>133350</xdr:rowOff>
    </xdr:from>
    <xdr:ext cx="409575" cy="409575"/>
    <xdr:pic>
      <xdr:nvPicPr>
        <xdr:cNvPr id="22" name="Picture 40">
          <a:extLst>
            <a:ext uri="{FF2B5EF4-FFF2-40B4-BE49-F238E27FC236}">
              <a16:creationId xmlns:a16="http://schemas.microsoft.com/office/drawing/2014/main" id="{0CFD7793-3690-4102-A70B-9540C601E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466850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EE7AA38-5EE3-45F8-AC87-74B203F8A62D}"/>
            </a:ext>
          </a:extLst>
        </xdr:cNvPr>
        <xdr:cNvSpPr/>
      </xdr:nvSpPr>
      <xdr:spPr>
        <a:xfrm>
          <a:off x="14563725" y="15335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oneCellAnchor>
    <xdr:from>
      <xdr:col>23</xdr:col>
      <xdr:colOff>0</xdr:colOff>
      <xdr:row>11</xdr:row>
      <xdr:rowOff>57150</xdr:rowOff>
    </xdr:from>
    <xdr:ext cx="428625" cy="430742"/>
    <xdr:pic>
      <xdr:nvPicPr>
        <xdr:cNvPr id="24" name="Picture 43">
          <a:extLst>
            <a:ext uri="{FF2B5EF4-FFF2-40B4-BE49-F238E27FC236}">
              <a16:creationId xmlns:a16="http://schemas.microsoft.com/office/drawing/2014/main" id="{6426F6A6-D9F5-4E73-B74A-A7B3A68CF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152650"/>
          <a:ext cx="428625" cy="4307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0</xdr:colOff>
      <xdr:row>15</xdr:row>
      <xdr:rowOff>76200</xdr:rowOff>
    </xdr:from>
    <xdr:ext cx="361950" cy="361950"/>
    <xdr:pic>
      <xdr:nvPicPr>
        <xdr:cNvPr id="25" name="Picture 45">
          <a:extLst>
            <a:ext uri="{FF2B5EF4-FFF2-40B4-BE49-F238E27FC236}">
              <a16:creationId xmlns:a16="http://schemas.microsoft.com/office/drawing/2014/main" id="{68118FBB-4A45-4272-BC9C-C1BF2E7D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2933700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22</xdr:col>
      <xdr:colOff>238125</xdr:colOff>
      <xdr:row>18</xdr:row>
      <xdr:rowOff>152400</xdr:rowOff>
    </xdr:from>
    <xdr:ext cx="395816" cy="401109"/>
    <xdr:pic>
      <xdr:nvPicPr>
        <xdr:cNvPr id="26" name="Picture 46">
          <a:extLst>
            <a:ext uri="{FF2B5EF4-FFF2-40B4-BE49-F238E27FC236}">
              <a16:creationId xmlns:a16="http://schemas.microsoft.com/office/drawing/2014/main" id="{585BD441-FF4B-482A-B9F3-9EB780D0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49325" y="3581400"/>
          <a:ext cx="395816" cy="4011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B8C2052-0E08-463E-8B33-60CB20690E95}"/>
            </a:ext>
          </a:extLst>
        </xdr:cNvPr>
        <xdr:cNvSpPr/>
      </xdr:nvSpPr>
      <xdr:spPr>
        <a:xfrm>
          <a:off x="14563725" y="22288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38AA935-A194-4B2B-A12D-7A21B97A5AB2}"/>
            </a:ext>
          </a:extLst>
        </xdr:cNvPr>
        <xdr:cNvSpPr/>
      </xdr:nvSpPr>
      <xdr:spPr>
        <a:xfrm>
          <a:off x="14563725" y="296227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E6CAB65-56F7-4A2E-98B0-E2F84C975A59}"/>
            </a:ext>
          </a:extLst>
        </xdr:cNvPr>
        <xdr:cNvSpPr/>
      </xdr:nvSpPr>
      <xdr:spPr>
        <a:xfrm>
          <a:off x="14582775" y="36385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38138A2-AD3F-4A84-8BE2-9D8F1996E2C1}"/>
            </a:ext>
          </a:extLst>
        </xdr:cNvPr>
        <xdr:cNvSpPr/>
      </xdr:nvSpPr>
      <xdr:spPr>
        <a:xfrm>
          <a:off x="1233488" y="34766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C933713-BB0B-4DCD-99CC-085A4028F59E}"/>
            </a:ext>
          </a:extLst>
        </xdr:cNvPr>
        <xdr:cNvSpPr/>
      </xdr:nvSpPr>
      <xdr:spPr>
        <a:xfrm>
          <a:off x="5491163" y="395287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BE3A77B-2C3B-4EE8-A7F6-6266D625FD32}"/>
            </a:ext>
          </a:extLst>
        </xdr:cNvPr>
        <xdr:cNvSpPr/>
      </xdr:nvSpPr>
      <xdr:spPr>
        <a:xfrm>
          <a:off x="1233488" y="398145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2-month gold stripes">
      <a:dk1>
        <a:srgbClr val="000000"/>
      </a:dk1>
      <a:lt1>
        <a:srgbClr val="FFFFFF"/>
      </a:lt1>
      <a:dk2>
        <a:srgbClr val="1F1D00"/>
      </a:dk2>
      <a:lt2>
        <a:srgbClr val="FEFEFE"/>
      </a:lt2>
      <a:accent1>
        <a:srgbClr val="F2E900"/>
      </a:accent1>
      <a:accent2>
        <a:srgbClr val="E685C9"/>
      </a:accent2>
      <a:accent3>
        <a:srgbClr val="70D680"/>
      </a:accent3>
      <a:accent4>
        <a:srgbClr val="FF6963"/>
      </a:accent4>
      <a:accent5>
        <a:srgbClr val="61C6C5"/>
      </a:accent5>
      <a:accent6>
        <a:srgbClr val="F8A11D"/>
      </a:accent6>
      <a:hlink>
        <a:srgbClr val="61C6C5"/>
      </a:hlink>
      <a:folHlink>
        <a:srgbClr val="BFBFBF"/>
      </a:folHlink>
    </a:clrScheme>
    <a:fontScheme name="1-month gold stripes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bijnorbusiness.com/make-money-from-instagram/" TargetMode="External"/><Relationship Id="rId18" Type="http://schemas.openxmlformats.org/officeDocument/2006/relationships/hyperlink" Target="https://bijnorbusiness.com/business-idea-list/" TargetMode="External"/><Relationship Id="rId26" Type="http://schemas.openxmlformats.org/officeDocument/2006/relationships/hyperlink" Target="https://bijnorbusiness.com/highest-paying-jobs-in-india/" TargetMode="External"/><Relationship Id="rId21" Type="http://schemas.openxmlformats.org/officeDocument/2006/relationships/hyperlink" Target="https://bijnorbusiness.com/increase-youtube-watchtime-quickly/" TargetMode="External"/><Relationship Id="rId34" Type="http://schemas.openxmlformats.org/officeDocument/2006/relationships/hyperlink" Target="https://bijnorbusiness.com/increase-youtube-watchtime-quickly/" TargetMode="External"/><Relationship Id="rId7" Type="http://schemas.openxmlformats.org/officeDocument/2006/relationships/hyperlink" Target="https://bijnorbusiness.com/earn-by-t-shirt-printing-business/" TargetMode="External"/><Relationship Id="rId12" Type="http://schemas.openxmlformats.org/officeDocument/2006/relationships/hyperlink" Target="https://bijnorbusiness.com/make-money-with-telegram-app/" TargetMode="External"/><Relationship Id="rId17" Type="http://schemas.openxmlformats.org/officeDocument/2006/relationships/hyperlink" Target="https://bijnorbusiness.com/business-ideas-under-10000/" TargetMode="External"/><Relationship Id="rId25" Type="http://schemas.openxmlformats.org/officeDocument/2006/relationships/hyperlink" Target="https://bijnorbusiness.com/4-phase-how-to-earn-money-online-from-books-40k-per-month/" TargetMode="External"/><Relationship Id="rId33" Type="http://schemas.openxmlformats.org/officeDocument/2006/relationships/hyperlink" Target="https://bijnorbusiness.com/led-bulb-repairing-business-idea/" TargetMode="External"/><Relationship Id="rId2" Type="http://schemas.openxmlformats.org/officeDocument/2006/relationships/hyperlink" Target="https://bijnorbusiness.com/small-business-ideas/" TargetMode="External"/><Relationship Id="rId16" Type="http://schemas.openxmlformats.org/officeDocument/2006/relationships/hyperlink" Target="https://bijnorbusiness.com/business-ideas-for-accountant/" TargetMode="External"/><Relationship Id="rId20" Type="http://schemas.openxmlformats.org/officeDocument/2006/relationships/hyperlink" Target="https://bijnorbusiness.com/increase-organic-subscribers-on-youtube/" TargetMode="External"/><Relationship Id="rId29" Type="http://schemas.openxmlformats.org/officeDocument/2006/relationships/hyperlink" Target="https://bijnorbusiness.com/must-read-books-for-entrepreneurs-businessman/" TargetMode="External"/><Relationship Id="rId1" Type="http://schemas.openxmlformats.org/officeDocument/2006/relationships/hyperlink" Target="http://www.techguruplus.com/" TargetMode="External"/><Relationship Id="rId6" Type="http://schemas.openxmlformats.org/officeDocument/2006/relationships/hyperlink" Target="https://bijnorbusiness.com/best-platforms-to-sell-online-earn-money/" TargetMode="External"/><Relationship Id="rId11" Type="http://schemas.openxmlformats.org/officeDocument/2006/relationships/hyperlink" Target="https://bijnorbusiness.com/increase-organic-followers-on-instagram/" TargetMode="External"/><Relationship Id="rId24" Type="http://schemas.openxmlformats.org/officeDocument/2006/relationships/hyperlink" Target="https://bijnorbusiness.com/business-ideas-for-college-student/" TargetMode="External"/><Relationship Id="rId32" Type="http://schemas.openxmlformats.org/officeDocument/2006/relationships/hyperlink" Target="https://bijnorbusiness.com/earn-money-by-voiceover-audio-recording/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bijnorbusiness.com/passive-income-ideas-to-earn/" TargetMode="External"/><Relationship Id="rId15" Type="http://schemas.openxmlformats.org/officeDocument/2006/relationships/hyperlink" Target="https://bijnorbusiness.com/how-to-earn-50k-per-month-online/" TargetMode="External"/><Relationship Id="rId23" Type="http://schemas.openxmlformats.org/officeDocument/2006/relationships/hyperlink" Target="https://bijnorbusiness.com/top-best-youtube-channel-ideas/" TargetMode="External"/><Relationship Id="rId28" Type="http://schemas.openxmlformats.org/officeDocument/2006/relationships/hyperlink" Target="https://bijnorbusiness.com/make-money-from-app-development/" TargetMode="External"/><Relationship Id="rId36" Type="http://schemas.openxmlformats.org/officeDocument/2006/relationships/hyperlink" Target="https://bijnorbusiness.com/led-bulb-repairing-business-idea/" TargetMode="External"/><Relationship Id="rId10" Type="http://schemas.openxmlformats.org/officeDocument/2006/relationships/hyperlink" Target="https://bijnorbusiness.com/profitable-online-business-ideas-low-investment-high-profit/" TargetMode="External"/><Relationship Id="rId19" Type="http://schemas.openxmlformats.org/officeDocument/2006/relationships/hyperlink" Target="https://bijnorbusiness.com/start-online-tuition-business-earn-money/" TargetMode="External"/><Relationship Id="rId31" Type="http://schemas.openxmlformats.org/officeDocument/2006/relationships/hyperlink" Target="https://bijnorbusiness.com/youtube-money-making-tips-tricks/" TargetMode="External"/><Relationship Id="rId4" Type="http://schemas.openxmlformats.org/officeDocument/2006/relationships/hyperlink" Target="https://bijnorbusiness.com/earn-from-instagram-business-ideas/" TargetMode="External"/><Relationship Id="rId9" Type="http://schemas.openxmlformats.org/officeDocument/2006/relationships/hyperlink" Target="https://bijnorbusiness.com/become-amazon-seller-earn-from-amazon/" TargetMode="External"/><Relationship Id="rId14" Type="http://schemas.openxmlformats.org/officeDocument/2006/relationships/hyperlink" Target="https://bijnorbusiness.com/business-ideas-for-women/" TargetMode="External"/><Relationship Id="rId22" Type="http://schemas.openxmlformats.org/officeDocument/2006/relationships/hyperlink" Target="https://bijnorbusiness.com/grow-youtube-channel-fast/" TargetMode="External"/><Relationship Id="rId27" Type="http://schemas.openxmlformats.org/officeDocument/2006/relationships/hyperlink" Target="https://bijnorbusiness.com/business-ideas-for-mechanical-engineer/" TargetMode="External"/><Relationship Id="rId30" Type="http://schemas.openxmlformats.org/officeDocument/2006/relationships/hyperlink" Target="https://bijnorbusiness.com/business-ideas-for-college-students/" TargetMode="External"/><Relationship Id="rId35" Type="http://schemas.openxmlformats.org/officeDocument/2006/relationships/hyperlink" Target="https://bijnorbusiness.com/grow-youtube-channel-fast/" TargetMode="External"/><Relationship Id="rId8" Type="http://schemas.openxmlformats.org/officeDocument/2006/relationships/hyperlink" Target="https://bijnorbusiness.com/home-based-business-ideas-zero-investment-high-profit/" TargetMode="External"/><Relationship Id="rId3" Type="http://schemas.openxmlformats.org/officeDocument/2006/relationships/hyperlink" Target="https://bijnorbusiness.com/best-products-to-sell-online-quick-business-ide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/>
    <pageSetUpPr fitToPage="1"/>
  </sheetPr>
  <dimension ref="B1:H17"/>
  <sheetViews>
    <sheetView showGridLines="0" tabSelected="1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2:8" ht="15" customHeight="1" x14ac:dyDescent="0.3">
      <c r="B1" s="9" t="s">
        <v>38</v>
      </c>
      <c r="C1" s="1"/>
      <c r="D1" s="1"/>
      <c r="E1" s="1"/>
      <c r="F1" s="1"/>
      <c r="G1" s="1"/>
      <c r="H1" s="1"/>
    </row>
    <row r="2" spans="2:8" ht="36" customHeight="1" x14ac:dyDescent="0.3">
      <c r="B2" s="11" t="s">
        <v>12</v>
      </c>
      <c r="C2" s="11">
        <f ca="1">YEAR(TODAY())</f>
        <v>2022</v>
      </c>
      <c r="D2" s="11" t="s">
        <v>13</v>
      </c>
      <c r="E2" s="11" t="s">
        <v>39</v>
      </c>
      <c r="F2" s="10"/>
      <c r="G2" s="10"/>
      <c r="H2" s="10"/>
    </row>
    <row r="3" spans="2:8" ht="30" customHeight="1" x14ac:dyDescent="0.45">
      <c r="B3" s="7">
        <f ca="1">CalendarYear</f>
        <v>2022</v>
      </c>
      <c r="D3" s="6" t="s">
        <v>15</v>
      </c>
      <c r="E3" s="1"/>
      <c r="G3" s="6"/>
      <c r="H3" s="6"/>
    </row>
    <row r="4" spans="2:8" ht="45" customHeight="1" x14ac:dyDescent="0.3">
      <c r="B4" s="8" t="s">
        <v>2</v>
      </c>
      <c r="C4" s="8"/>
      <c r="D4" s="8"/>
      <c r="E4" s="8"/>
      <c r="F4" s="3"/>
    </row>
    <row r="5" spans="2:8" ht="18.75" customHeight="1" x14ac:dyDescent="0.3">
      <c r="B5" s="5" t="str">
        <f>WeekStart</f>
        <v>Mo</v>
      </c>
      <c r="C5" s="5" t="str">
        <f t="shared" ref="C5:H5" ca="1" si="0">LEFT(TEXT(C6,"ddd"),2)</f>
        <v>Tu</v>
      </c>
      <c r="D5" s="5" t="str">
        <f t="shared" ca="1" si="0"/>
        <v>We</v>
      </c>
      <c r="E5" s="5" t="str">
        <f t="shared" ca="1" si="0"/>
        <v>Th</v>
      </c>
      <c r="F5" s="5" t="str">
        <f t="shared" ca="1" si="0"/>
        <v>Fr</v>
      </c>
      <c r="G5" s="5" t="str">
        <f t="shared" ca="1" si="0"/>
        <v>Sa</v>
      </c>
      <c r="H5" s="5" t="str">
        <f t="shared" ca="1" si="0"/>
        <v>Su</v>
      </c>
    </row>
    <row r="6" spans="2:8" ht="16.5" customHeight="1" x14ac:dyDescent="0.3">
      <c r="B6" s="13">
        <f t="array" aca="1" ref="B6:H6" ca="1">DaysAndWeeks+DATE(CalendarYear,1,1)-WEEKDAY(DATE(CalendarYear,1,1),(WeekStart="Mo")+1)+1</f>
        <v>44557</v>
      </c>
      <c r="C6" s="13">
        <f ca="1"/>
        <v>44558</v>
      </c>
      <c r="D6" s="13">
        <f ca="1"/>
        <v>44559</v>
      </c>
      <c r="E6" s="13">
        <f ca="1"/>
        <v>44560</v>
      </c>
      <c r="F6" s="13">
        <f ca="1"/>
        <v>44561</v>
      </c>
      <c r="G6" s="13">
        <f ca="1"/>
        <v>44562</v>
      </c>
      <c r="H6" s="13">
        <f ca="1"/>
        <v>44563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13">
        <f t="array" aca="1" ref="B8:H8" ca="1">DaysAndWeeks+DATE(CalendarYear,1,1)-WEEKDAY(DATE(CalendarYear,1,1),(WeekStart="Mo")+1)+8</f>
        <v>44564</v>
      </c>
      <c r="C8" s="13">
        <f ca="1"/>
        <v>44565</v>
      </c>
      <c r="D8" s="13">
        <f ca="1"/>
        <v>44566</v>
      </c>
      <c r="E8" s="13">
        <f ca="1"/>
        <v>44567</v>
      </c>
      <c r="F8" s="13">
        <f ca="1"/>
        <v>44568</v>
      </c>
      <c r="G8" s="13">
        <f ca="1"/>
        <v>44569</v>
      </c>
      <c r="H8" s="13">
        <f ca="1"/>
        <v>44570</v>
      </c>
    </row>
    <row r="9" spans="2:8" ht="39.75" customHeight="1" x14ac:dyDescent="0.3">
      <c r="B9" s="14"/>
      <c r="C9" s="14"/>
      <c r="D9" s="14"/>
      <c r="E9" s="14" t="s">
        <v>14</v>
      </c>
      <c r="F9" s="14"/>
      <c r="G9" s="14"/>
      <c r="H9" s="14"/>
    </row>
    <row r="10" spans="2:8" ht="15" customHeight="1" x14ac:dyDescent="0.3">
      <c r="B10" s="13">
        <f t="array" aca="1" ref="B10:H10" ca="1">DaysAndWeeks+DATE(CalendarYear,1,1)-WEEKDAY(DATE(CalendarYear,1,1),(WeekStart="Mo")+1)+15</f>
        <v>44571</v>
      </c>
      <c r="C10" s="13">
        <f ca="1"/>
        <v>44572</v>
      </c>
      <c r="D10" s="13">
        <f ca="1"/>
        <v>44573</v>
      </c>
      <c r="E10" s="13">
        <f ca="1"/>
        <v>44574</v>
      </c>
      <c r="F10" s="13">
        <f ca="1"/>
        <v>44575</v>
      </c>
      <c r="G10" s="13">
        <f ca="1"/>
        <v>44576</v>
      </c>
      <c r="H10" s="13">
        <f ca="1"/>
        <v>44577</v>
      </c>
    </row>
    <row r="11" spans="2:8" ht="39.7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13">
        <f t="array" aca="1" ref="B12:H12" ca="1">DaysAndWeeks+DATE(CalendarYear,1,1)-WEEKDAY(DATE(CalendarYear,1,1),(WeekStart="Mo")+1)+22</f>
        <v>44578</v>
      </c>
      <c r="C12" s="13">
        <f ca="1"/>
        <v>44579</v>
      </c>
      <c r="D12" s="13">
        <f ca="1"/>
        <v>44580</v>
      </c>
      <c r="E12" s="13">
        <f ca="1"/>
        <v>44581</v>
      </c>
      <c r="F12" s="13">
        <f ca="1"/>
        <v>44582</v>
      </c>
      <c r="G12" s="13">
        <f ca="1"/>
        <v>44583</v>
      </c>
      <c r="H12" s="13">
        <f ca="1"/>
        <v>44584</v>
      </c>
    </row>
    <row r="13" spans="2:8" ht="40.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13">
        <f t="array" aca="1" ref="B14:H14" ca="1">DaysAndWeeks+DATE(CalendarYear,1,1)-WEEKDAY(DATE(CalendarYear,1,1),(WeekStart="Mo")+1)+29</f>
        <v>44585</v>
      </c>
      <c r="C14" s="13">
        <f ca="1"/>
        <v>44586</v>
      </c>
      <c r="D14" s="13">
        <f ca="1"/>
        <v>44587</v>
      </c>
      <c r="E14" s="13">
        <f ca="1"/>
        <v>44588</v>
      </c>
      <c r="F14" s="13">
        <f ca="1"/>
        <v>44589</v>
      </c>
      <c r="G14" s="13">
        <f ca="1"/>
        <v>44590</v>
      </c>
      <c r="H14" s="13">
        <f ca="1"/>
        <v>44591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  <row r="16" spans="2:8" ht="15" customHeight="1" x14ac:dyDescent="0.3">
      <c r="B16" s="13">
        <f t="array" aca="1" ref="B16:H16" ca="1">DaysAndWeeks+DATE(CalendarYear,1,1)-WEEKDAY(DATE(CalendarYear,1,1),(WeekStart="Mo")+1)+36</f>
        <v>44592</v>
      </c>
      <c r="C16" s="13">
        <f ca="1"/>
        <v>44593</v>
      </c>
      <c r="D16" s="13">
        <f ca="1"/>
        <v>44594</v>
      </c>
      <c r="E16" s="13">
        <f ca="1"/>
        <v>44595</v>
      </c>
      <c r="F16" s="13">
        <f ca="1"/>
        <v>44596</v>
      </c>
      <c r="G16" s="13">
        <f ca="1"/>
        <v>44597</v>
      </c>
      <c r="H16" s="13">
        <f ca="1"/>
        <v>44598</v>
      </c>
    </row>
    <row r="17" spans="2:8" ht="39.75" customHeight="1" x14ac:dyDescent="0.3">
      <c r="B17" s="14"/>
      <c r="C17" s="14"/>
      <c r="D17" s="14"/>
      <c r="E17" s="14"/>
      <c r="F17" s="14"/>
      <c r="G17" s="14"/>
      <c r="H17" s="14"/>
    </row>
  </sheetData>
  <dataConsolidate/>
  <conditionalFormatting sqref="B6:G6">
    <cfRule type="expression" dxfId="23" priority="4">
      <formula>DAY(B6)&gt;8</formula>
    </cfRule>
  </conditionalFormatting>
  <conditionalFormatting sqref="B14:H17">
    <cfRule type="expression" dxfId="22" priority="2">
      <formula>AND(DAY(B14)&gt;=1,DAY(B14)&lt;=15)</formula>
    </cfRule>
  </conditionalFormatting>
  <dataValidations xWindow="40" yWindow="320" count="12">
    <dataValidation type="list" errorStyle="warning" allowBlank="1" showInputMessage="1" showErrorMessage="1" errorTitle="Calendar cannot use this value." error="Select a day from the entries in the list. Select CANCEL, then ALT+DOWN ARROW to pick from the dropdown list" prompt="Select the starting day of the week from the dropdown list. Press ALT+DOWN ARROW to open the dropdown list then press ENTER to choose one of the items" sqref="E2" xr:uid="{00000000-0002-0000-0000-000000000000}">
      <formula1>"Mo, Su"</formula1>
    </dataValidation>
    <dataValidation allowBlank="1" showInputMessage="1" prompt="Enter calendar year in this cell" sqref="C2" xr:uid="{00000000-0002-0000-0000-000001000000}"/>
    <dataValidation allowBlank="1" showInputMessage="1" prompt="Automatically determined starting day of the week. To change weekdays, select a new starting day of the week in cell E2" sqref="B5" xr:uid="{00000000-0002-0000-0000-000002000000}"/>
    <dataValidation allowBlank="1" showInputMessage="1" prompt="Automatically determined weekday" sqref="C5:H5" xr:uid="{00000000-0002-0000-0000-000003000000}"/>
    <dataValidation allowBlank="1" showInputMessage="1" showErrorMessage="1" prompt="Calendar year, automatically determined by the year input in C2" sqref="B3" xr:uid="{00000000-0002-0000-0000-000004000000}"/>
    <dataValidation allowBlank="1" showInputMessage="1" prompt="Navigation link to the next month" sqref="D3" xr:uid="{00000000-0002-0000-0000-000005000000}"/>
    <dataValidation allowBlank="1" showInputMessage="1" prompt="Create a 12-month calendar in this worksheet. Customize calendar year in cell C2 &amp; Week Start Day in cell E2 to automatically update calendar for each month in separate worksheets" sqref="A1" xr:uid="{00000000-0002-0000-0000-000006000000}"/>
    <dataValidation allowBlank="1" showInputMessage="1" prompt="Rows 6, 8, 10, 12, 14, and 16 contain dates of the month, including the previous and next month, if applicable" sqref="B6" xr:uid="{00000000-0002-0000-0000-000007000000}"/>
    <dataValidation allowBlank="1" showInputMessage="1" prompt="Enter daily notes in rows 7, 9, 11, 13, 15 and 17, columns B through H" sqref="B7" xr:uid="{00000000-0002-0000-0000-000008000000}"/>
    <dataValidation allowBlank="1" showInputMessage="1" showErrorMessage="1" prompt="Enter calendar year in cell at right" sqref="B2" xr:uid="{00000000-0002-0000-0000-000009000000}"/>
    <dataValidation allowBlank="1" showInputMessage="1" showErrorMessage="1" prompt="Select Week Start day in cell at right" sqref="D2" xr:uid="{00000000-0002-0000-0000-00000A000000}"/>
    <dataValidation allowBlank="1" showInputMessage="1" showErrorMessage="1" prompt="Month for this worksheet is in this cell. Calendar starts in cell below and contains dates from previous, current and next month" sqref="B4" xr:uid="{00000000-0002-0000-0000-00000B000000}"/>
  </dataValidations>
  <hyperlinks>
    <hyperlink ref="D3" location="FEBRUARY!A1" tooltip="Navigation link to the next month" display="FEBRUARY" xr:uid="{00000000-0004-0000-0000-000000000000}"/>
  </hyperlinks>
  <printOptions horizontalCentered="1"/>
  <pageMargins left="0.5" right="0.5" top="0.4" bottom="0.4" header="0.3" footer="0.3"/>
  <pageSetup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0" tint="-4.9989318521683403E-2"/>
    <pageSetUpPr fitToPage="1"/>
  </sheetPr>
  <dimension ref="B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2022</v>
      </c>
      <c r="C1" s="6" t="s">
        <v>17</v>
      </c>
      <c r="D1" s="6" t="s">
        <v>16</v>
      </c>
      <c r="E1" s="1"/>
    </row>
    <row r="2" spans="2:8" ht="45" customHeight="1" x14ac:dyDescent="0.3">
      <c r="B2" s="8" t="s">
        <v>1</v>
      </c>
      <c r="C2" s="8"/>
      <c r="D2" s="8"/>
      <c r="E2" s="8"/>
      <c r="F2" s="3"/>
    </row>
    <row r="3" spans="2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3">
      <c r="B4" s="4">
        <f t="array" aca="1" ref="B4:H4" ca="1">DaysAndWeeks+DATE(CalendarYear,2,1)-WEEKDAY(DATE(CalendarYear,2,1),(WeekStart="Mo")+1)+1</f>
        <v>44592</v>
      </c>
      <c r="C4" s="4">
        <f ca="1"/>
        <v>44593</v>
      </c>
      <c r="D4" s="4">
        <f ca="1"/>
        <v>44594</v>
      </c>
      <c r="E4" s="4">
        <f ca="1"/>
        <v>44595</v>
      </c>
      <c r="F4" s="4">
        <f ca="1"/>
        <v>44596</v>
      </c>
      <c r="G4" s="4">
        <f ca="1"/>
        <v>44597</v>
      </c>
      <c r="H4" s="4">
        <f ca="1"/>
        <v>44598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DaysAndWeeks+DATE(CalendarYear,2,1)-WEEKDAY(DATE(CalendarYear,2,1),(WeekStart="Mo")+1)+8</f>
        <v>44599</v>
      </c>
      <c r="C6" s="4">
        <f ca="1"/>
        <v>44600</v>
      </c>
      <c r="D6" s="4">
        <f ca="1"/>
        <v>44601</v>
      </c>
      <c r="E6" s="4">
        <f ca="1"/>
        <v>44602</v>
      </c>
      <c r="F6" s="4">
        <f ca="1"/>
        <v>44603</v>
      </c>
      <c r="G6" s="4">
        <f ca="1"/>
        <v>44604</v>
      </c>
      <c r="H6" s="4">
        <f ca="1"/>
        <v>44605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DaysAndWeeks+DATE(CalendarYear,2,1)-WEEKDAY(DATE(CalendarYear,2,1),(WeekStart="Mo")+1)+15</f>
        <v>44606</v>
      </c>
      <c r="C8" s="4">
        <f ca="1"/>
        <v>44607</v>
      </c>
      <c r="D8" s="4">
        <f ca="1"/>
        <v>44608</v>
      </c>
      <c r="E8" s="4">
        <f ca="1"/>
        <v>44609</v>
      </c>
      <c r="F8" s="4">
        <f ca="1"/>
        <v>44610</v>
      </c>
      <c r="G8" s="4">
        <f ca="1"/>
        <v>44611</v>
      </c>
      <c r="H8" s="4">
        <f ca="1"/>
        <v>44612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DaysAndWeeks+DATE(CalendarYear,2,1)-WEEKDAY(DATE(CalendarYear,2,1),(WeekStart="Mo")+1)+22</f>
        <v>44613</v>
      </c>
      <c r="C10" s="4">
        <f ca="1"/>
        <v>44614</v>
      </c>
      <c r="D10" s="4">
        <f ca="1"/>
        <v>44615</v>
      </c>
      <c r="E10" s="4">
        <f ca="1"/>
        <v>44616</v>
      </c>
      <c r="F10" s="4">
        <f ca="1"/>
        <v>44617</v>
      </c>
      <c r="G10" s="4">
        <f ca="1"/>
        <v>44618</v>
      </c>
      <c r="H10" s="4">
        <f ca="1"/>
        <v>44619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DaysAndWeeks+DATE(CalendarYear,2,1)-WEEKDAY(DATE(CalendarYear,2,1),(WeekStart="Mo")+1)+29</f>
        <v>44620</v>
      </c>
      <c r="C12" s="4">
        <f ca="1"/>
        <v>44621</v>
      </c>
      <c r="D12" s="4">
        <f ca="1"/>
        <v>44622</v>
      </c>
      <c r="E12" s="4">
        <f ca="1"/>
        <v>44623</v>
      </c>
      <c r="F12" s="4">
        <f ca="1"/>
        <v>44624</v>
      </c>
      <c r="G12" s="4">
        <f ca="1"/>
        <v>44625</v>
      </c>
      <c r="H12" s="4">
        <f ca="1"/>
        <v>44626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DaysAndWeeks+DATE(CalendarYear,2,1)-WEEKDAY(DATE(CalendarYear,2,1),(WeekStart="Mo")+1)+36</f>
        <v>44627</v>
      </c>
      <c r="C14" s="4">
        <f ca="1"/>
        <v>44628</v>
      </c>
      <c r="D14" s="4">
        <f ca="1"/>
        <v>44629</v>
      </c>
      <c r="E14" s="4">
        <f ca="1"/>
        <v>44630</v>
      </c>
      <c r="F14" s="4">
        <f ca="1"/>
        <v>44631</v>
      </c>
      <c r="G14" s="4">
        <f ca="1"/>
        <v>44632</v>
      </c>
      <c r="H14" s="4">
        <f ca="1"/>
        <v>44633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100-000000000000}"/>
    <dataValidation allowBlank="1" showInputMessage="1" prompt="Automatically determined starting day of the week. To change weekdays, select a new starting day of the week in E2 of 'JANUARY' worksheet" sqref="B3" xr:uid="{00000000-0002-0000-0100-000001000000}"/>
    <dataValidation allowBlank="1" showInputMessage="1" prompt="Calendar year, automatically determined by the year set in C2 of the January worksheet" sqref="B1" xr:uid="{00000000-0002-0000-0100-000002000000}"/>
    <dataValidation allowBlank="1" showInputMessage="1" prompt="Rows 4, 6, 8, 10, 12, and 14 contain dates of the month, including the previous and next month, if applicable" sqref="B4" xr:uid="{00000000-0002-0000-0100-000003000000}"/>
    <dataValidation allowBlank="1" showInputMessage="1" prompt="Enter daily notes in rows 5, 7, 9, 11, 13, and 15, columns B through H" sqref="B5" xr:uid="{00000000-0002-0000-0100-000004000000}"/>
    <dataValidation allowBlank="1" showInputMessage="1" prompt="Navigation link to the previous month" sqref="C1" xr:uid="{00000000-0002-0000-0100-000005000000}"/>
    <dataValidation allowBlank="1" showInputMessage="1" prompt="Navigation link to the next month" sqref="D1" xr:uid="{00000000-0002-0000-0100-000006000000}"/>
    <dataValidation allowBlank="1" showInputMessage="1" showErrorMessage="1" prompt="Plan the month of February in this worksheet. Navigation links to the previous and next months are in C1 and D1" sqref="A1" xr:uid="{00000000-0002-0000-0100-000007000000}"/>
    <dataValidation allowBlank="1" showInputMessage="1" showErrorMessage="1" prompt="Month for this worksheet is in this cell. Calendar starts in cell below and contains dates from previous, current, and next month" sqref="B2" xr:uid="{00000000-0002-0000-0100-000008000000}"/>
  </dataValidations>
  <hyperlinks>
    <hyperlink ref="D1" location="MARCH!A1" tooltip="Navigation link to the next month" display="MARCH" xr:uid="{00000000-0004-0000-0100-000000000000}"/>
    <hyperlink ref="C1" location="JANUARY!A1" tooltip="Navigation link to the previous month" display="JANUARY" xr:uid="{00000000-0004-0000-01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0" tint="-0.14999847407452621"/>
    <pageSetUpPr fitToPage="1"/>
  </sheetPr>
  <dimension ref="B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2022</v>
      </c>
      <c r="C1" s="6" t="s">
        <v>19</v>
      </c>
      <c r="D1" s="6" t="s">
        <v>18</v>
      </c>
      <c r="E1" s="1"/>
      <c r="F1" s="1"/>
      <c r="G1" s="1"/>
      <c r="H1" s="6"/>
    </row>
    <row r="2" spans="2:8" ht="45" customHeight="1" x14ac:dyDescent="0.3">
      <c r="B2" s="8" t="s">
        <v>3</v>
      </c>
      <c r="C2" s="8"/>
      <c r="D2" s="8"/>
      <c r="E2" s="8"/>
      <c r="F2" s="3"/>
    </row>
    <row r="3" spans="2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3">
      <c r="B4" s="4">
        <f t="array" aca="1" ref="B4:H4" ca="1">DaysAndWeeks+DATE(CalendarYear,3,1)-WEEKDAY(DATE(CalendarYear,3,1),(WeekStart="Mo")+1)+1</f>
        <v>44620</v>
      </c>
      <c r="C4" s="4">
        <f ca="1"/>
        <v>44621</v>
      </c>
      <c r="D4" s="4">
        <f ca="1"/>
        <v>44622</v>
      </c>
      <c r="E4" s="4">
        <f ca="1"/>
        <v>44623</v>
      </c>
      <c r="F4" s="4">
        <f ca="1"/>
        <v>44624</v>
      </c>
      <c r="G4" s="4">
        <f ca="1"/>
        <v>44625</v>
      </c>
      <c r="H4" s="4">
        <f ca="1"/>
        <v>44626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DaysAndWeeks+DATE(CalendarYear,3,1)-WEEKDAY(DATE(CalendarYear,3,1),(WeekStart="Mo")+1)+8</f>
        <v>44627</v>
      </c>
      <c r="C6" s="4">
        <f ca="1"/>
        <v>44628</v>
      </c>
      <c r="D6" s="4">
        <f ca="1"/>
        <v>44629</v>
      </c>
      <c r="E6" s="4">
        <f ca="1"/>
        <v>44630</v>
      </c>
      <c r="F6" s="4">
        <f ca="1"/>
        <v>44631</v>
      </c>
      <c r="G6" s="4">
        <f ca="1"/>
        <v>44632</v>
      </c>
      <c r="H6" s="4">
        <f ca="1"/>
        <v>44633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DaysAndWeeks+DATE(CalendarYear,3,1)-WEEKDAY(DATE(CalendarYear,3,1),(WeekStart="Mo")+1)+15</f>
        <v>44634</v>
      </c>
      <c r="C8" s="4">
        <f ca="1"/>
        <v>44635</v>
      </c>
      <c r="D8" s="4">
        <f ca="1"/>
        <v>44636</v>
      </c>
      <c r="E8" s="4">
        <f ca="1"/>
        <v>44637</v>
      </c>
      <c r="F8" s="4">
        <f ca="1"/>
        <v>44638</v>
      </c>
      <c r="G8" s="4">
        <f ca="1"/>
        <v>44639</v>
      </c>
      <c r="H8" s="4">
        <f ca="1"/>
        <v>44640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DaysAndWeeks+DATE(CalendarYear,3,1)-WEEKDAY(DATE(CalendarYear,3,1),(WeekStart="Mo")+1)+22</f>
        <v>44641</v>
      </c>
      <c r="C10" s="4">
        <f ca="1"/>
        <v>44642</v>
      </c>
      <c r="D10" s="4">
        <f ca="1"/>
        <v>44643</v>
      </c>
      <c r="E10" s="4">
        <f ca="1"/>
        <v>44644</v>
      </c>
      <c r="F10" s="4">
        <f ca="1"/>
        <v>44645</v>
      </c>
      <c r="G10" s="4">
        <f ca="1"/>
        <v>44646</v>
      </c>
      <c r="H10" s="4">
        <f ca="1"/>
        <v>44647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DaysAndWeeks+DATE(CalendarYear,3,1)-WEEKDAY(DATE(CalendarYear,3,1),(WeekStart="Mo")+1)+29</f>
        <v>44648</v>
      </c>
      <c r="C12" s="4">
        <f ca="1"/>
        <v>44649</v>
      </c>
      <c r="D12" s="4">
        <f ca="1"/>
        <v>44650</v>
      </c>
      <c r="E12" s="4">
        <f ca="1"/>
        <v>44651</v>
      </c>
      <c r="F12" s="4">
        <f ca="1"/>
        <v>44652</v>
      </c>
      <c r="G12" s="4">
        <f ca="1"/>
        <v>44653</v>
      </c>
      <c r="H12" s="4">
        <f ca="1"/>
        <v>44654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DaysAndWeeks+DATE(CalendarYear,3,1)-WEEKDAY(DATE(CalendarYear,3,1),(WeekStart="Mo")+1)+36</f>
        <v>44655</v>
      </c>
      <c r="C14" s="4">
        <f ca="1"/>
        <v>44656</v>
      </c>
      <c r="D14" s="4">
        <f ca="1"/>
        <v>44657</v>
      </c>
      <c r="E14" s="4">
        <f ca="1"/>
        <v>44658</v>
      </c>
      <c r="F14" s="4">
        <f ca="1"/>
        <v>44659</v>
      </c>
      <c r="G14" s="4">
        <f ca="1"/>
        <v>44660</v>
      </c>
      <c r="H14" s="4">
        <f ca="1"/>
        <v>44661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200-000000000000}"/>
    <dataValidation allowBlank="1" showInputMessage="1" prompt="Automatically determined starting day of the week. To change weekdays, select a new starting day of the week in E2 of 'JANUARY' worksheet" sqref="B3" xr:uid="{00000000-0002-0000-0200-000001000000}"/>
    <dataValidation allowBlank="1" showInputMessage="1" prompt="Calendar year, automatically determined by the year set in C2 of the January worksheet" sqref="B1" xr:uid="{00000000-0002-0000-0200-000002000000}"/>
    <dataValidation allowBlank="1" showInputMessage="1" prompt="Rows 4, 6, 8, 10, 12, and 14 contain dates of the month, including the previous and next month, if applicable" sqref="B4" xr:uid="{00000000-0002-0000-0200-000003000000}"/>
    <dataValidation allowBlank="1" showInputMessage="1" prompt="Enter daily notes in rows 5, 7, 9, 11, 13, and 15, columns B through H" sqref="B5" xr:uid="{00000000-0002-0000-0200-000004000000}"/>
    <dataValidation allowBlank="1" showInputMessage="1" prompt="Navigation link to the next month" sqref="D1" xr:uid="{00000000-0002-0000-0200-000005000000}"/>
    <dataValidation allowBlank="1" showInputMessage="1" prompt="Navigation link to the previous month" sqref="C1" xr:uid="{00000000-0002-0000-0200-000006000000}"/>
    <dataValidation allowBlank="1" showInputMessage="1" showErrorMessage="1" prompt="Plan the month of March in this worksheet. Navigation links to the previous and next months are in C1 and D1 " sqref="A1" xr:uid="{00000000-0002-0000-0200-000007000000}"/>
    <dataValidation allowBlank="1" showInputMessage="1" showErrorMessage="1" prompt="Month for this worksheet is in this cell. Calendar starts in cell below and contains dates from previous, current, and next month" sqref="B2" xr:uid="{00000000-0002-0000-0200-000008000000}"/>
  </dataValidations>
  <hyperlinks>
    <hyperlink ref="D1" location="APRIL!A1" tooltip="Navigation link to the next month" display="APRIL -&gt;" xr:uid="{00000000-0004-0000-0200-000000000000}"/>
    <hyperlink ref="C1" location="FEBRUARY!A1" tooltip="Navigation link to the previous month" display="&lt;- FEBRUARY" xr:uid="{00000000-0004-0000-02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0" tint="-0.249977111117893"/>
    <pageSetUpPr fitToPage="1"/>
  </sheetPr>
  <dimension ref="B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2:8" ht="30" customHeight="1" x14ac:dyDescent="0.45">
      <c r="B1" s="7">
        <f ca="1">CalendarYear</f>
        <v>2022</v>
      </c>
      <c r="C1" s="6" t="s">
        <v>23</v>
      </c>
      <c r="D1" s="6" t="s">
        <v>24</v>
      </c>
      <c r="E1" s="1"/>
      <c r="F1" s="1"/>
      <c r="G1" s="1"/>
      <c r="H1" s="6"/>
    </row>
    <row r="2" spans="2:8" ht="45" customHeight="1" x14ac:dyDescent="0.3">
      <c r="B2" s="8" t="s">
        <v>4</v>
      </c>
      <c r="C2" s="8"/>
      <c r="D2" s="8"/>
      <c r="E2" s="8"/>
      <c r="F2" s="3"/>
    </row>
    <row r="3" spans="2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2:8" ht="16.5" customHeight="1" x14ac:dyDescent="0.3">
      <c r="B4" s="4">
        <f t="array" aca="1" ref="B4:H4" ca="1">DaysAndWeeks+DATE(CalendarYear,4,1)-WEEKDAY(DATE(CalendarYear,4,1),(WeekStart="Mo")+1)+1</f>
        <v>44648</v>
      </c>
      <c r="C4" s="4">
        <f ca="1"/>
        <v>44649</v>
      </c>
      <c r="D4" s="4">
        <f ca="1"/>
        <v>44650</v>
      </c>
      <c r="E4" s="4">
        <f ca="1"/>
        <v>44651</v>
      </c>
      <c r="F4" s="4">
        <f ca="1"/>
        <v>44652</v>
      </c>
      <c r="G4" s="4">
        <f ca="1"/>
        <v>44653</v>
      </c>
      <c r="H4" s="4">
        <f ca="1"/>
        <v>44654</v>
      </c>
    </row>
    <row r="5" spans="2:8" ht="39.75" customHeight="1" x14ac:dyDescent="0.3">
      <c r="B5" s="14"/>
      <c r="C5" s="14"/>
      <c r="D5" s="14"/>
      <c r="E5" s="14"/>
      <c r="F5" s="14"/>
      <c r="G5" s="14"/>
      <c r="H5" s="14"/>
    </row>
    <row r="6" spans="2:8" ht="15" customHeight="1" x14ac:dyDescent="0.3">
      <c r="B6" s="4">
        <f t="array" aca="1" ref="B6:H6" ca="1">DaysAndWeeks+DATE(CalendarYear,4,1)-WEEKDAY(DATE(CalendarYear,4,1),(WeekStart="Mo")+1)+8</f>
        <v>44655</v>
      </c>
      <c r="C6" s="4">
        <f ca="1"/>
        <v>44656</v>
      </c>
      <c r="D6" s="4">
        <f ca="1"/>
        <v>44657</v>
      </c>
      <c r="E6" s="4">
        <f ca="1"/>
        <v>44658</v>
      </c>
      <c r="F6" s="4">
        <f ca="1"/>
        <v>44659</v>
      </c>
      <c r="G6" s="4">
        <f ca="1"/>
        <v>44660</v>
      </c>
      <c r="H6" s="4">
        <f ca="1"/>
        <v>44661</v>
      </c>
    </row>
    <row r="7" spans="2:8" ht="39.75" customHeight="1" x14ac:dyDescent="0.3">
      <c r="B7" s="14"/>
      <c r="C7" s="14"/>
      <c r="D7" s="14"/>
      <c r="E7" s="14"/>
      <c r="F7" s="14"/>
      <c r="G7" s="14"/>
      <c r="H7" s="14"/>
    </row>
    <row r="8" spans="2:8" ht="15" customHeight="1" x14ac:dyDescent="0.3">
      <c r="B8" s="4">
        <f t="array" aca="1" ref="B8:H8" ca="1">DaysAndWeeks+DATE(CalendarYear,4,1)-WEEKDAY(DATE(CalendarYear,4,1),(WeekStart="Mo")+1)+15</f>
        <v>44662</v>
      </c>
      <c r="C8" s="4">
        <f ca="1"/>
        <v>44663</v>
      </c>
      <c r="D8" s="4">
        <f ca="1"/>
        <v>44664</v>
      </c>
      <c r="E8" s="4">
        <f ca="1"/>
        <v>44665</v>
      </c>
      <c r="F8" s="4">
        <f ca="1"/>
        <v>44666</v>
      </c>
      <c r="G8" s="4">
        <f ca="1"/>
        <v>44667</v>
      </c>
      <c r="H8" s="4">
        <f ca="1"/>
        <v>44668</v>
      </c>
    </row>
    <row r="9" spans="2:8" ht="39.75" customHeight="1" x14ac:dyDescent="0.3">
      <c r="B9" s="14"/>
      <c r="C9" s="14"/>
      <c r="D9" s="14"/>
      <c r="E9" s="14"/>
      <c r="F9" s="14"/>
      <c r="G9" s="14"/>
      <c r="H9" s="14"/>
    </row>
    <row r="10" spans="2:8" ht="15" customHeight="1" x14ac:dyDescent="0.3">
      <c r="B10" s="4">
        <f t="array" aca="1" ref="B10:H10" ca="1">DaysAndWeeks+DATE(CalendarYear,4,1)-WEEKDAY(DATE(CalendarYear,4,1),(WeekStart="Mo")+1)+22</f>
        <v>44669</v>
      </c>
      <c r="C10" s="4">
        <f ca="1"/>
        <v>44670</v>
      </c>
      <c r="D10" s="4">
        <f ca="1"/>
        <v>44671</v>
      </c>
      <c r="E10" s="4">
        <f ca="1"/>
        <v>44672</v>
      </c>
      <c r="F10" s="4">
        <f ca="1"/>
        <v>44673</v>
      </c>
      <c r="G10" s="4">
        <f ca="1"/>
        <v>44674</v>
      </c>
      <c r="H10" s="4">
        <f ca="1"/>
        <v>44675</v>
      </c>
    </row>
    <row r="11" spans="2:8" ht="40.5" customHeight="1" x14ac:dyDescent="0.3">
      <c r="B11" s="14"/>
      <c r="C11" s="14"/>
      <c r="D11" s="14"/>
      <c r="E11" s="14"/>
      <c r="F11" s="14"/>
      <c r="G11" s="14"/>
      <c r="H11" s="14"/>
    </row>
    <row r="12" spans="2:8" ht="15" customHeight="1" x14ac:dyDescent="0.3">
      <c r="B12" s="4">
        <f t="array" aca="1" ref="B12:H12" ca="1">DaysAndWeeks+DATE(CalendarYear,4,1)-WEEKDAY(DATE(CalendarYear,4,1),(WeekStart="Mo")+1)+29</f>
        <v>44676</v>
      </c>
      <c r="C12" s="4">
        <f ca="1"/>
        <v>44677</v>
      </c>
      <c r="D12" s="4">
        <f ca="1"/>
        <v>44678</v>
      </c>
      <c r="E12" s="4">
        <f ca="1"/>
        <v>44679</v>
      </c>
      <c r="F12" s="4">
        <f ca="1"/>
        <v>44680</v>
      </c>
      <c r="G12" s="4">
        <f ca="1"/>
        <v>44681</v>
      </c>
      <c r="H12" s="4">
        <f ca="1"/>
        <v>44682</v>
      </c>
    </row>
    <row r="13" spans="2:8" ht="39.75" customHeight="1" x14ac:dyDescent="0.3">
      <c r="B13" s="14"/>
      <c r="C13" s="14"/>
      <c r="D13" s="14"/>
      <c r="E13" s="14"/>
      <c r="F13" s="14"/>
      <c r="G13" s="14"/>
      <c r="H13" s="14"/>
    </row>
    <row r="14" spans="2:8" ht="15" customHeight="1" x14ac:dyDescent="0.3">
      <c r="B14" s="4">
        <f t="array" aca="1" ref="B14:H14" ca="1">DaysAndWeeks+DATE(CalendarYear,4,1)-WEEKDAY(DATE(CalendarYear,4,1),(WeekStart="Mo")+1)+36</f>
        <v>44683</v>
      </c>
      <c r="C14" s="4">
        <f ca="1"/>
        <v>44684</v>
      </c>
      <c r="D14" s="4">
        <f ca="1"/>
        <v>44685</v>
      </c>
      <c r="E14" s="4">
        <f ca="1"/>
        <v>44686</v>
      </c>
      <c r="F14" s="4">
        <f ca="1"/>
        <v>44687</v>
      </c>
      <c r="G14" s="4">
        <f ca="1"/>
        <v>44688</v>
      </c>
      <c r="H14" s="4">
        <f ca="1"/>
        <v>44689</v>
      </c>
    </row>
    <row r="15" spans="2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300-000000000000}"/>
    <dataValidation allowBlank="1" showInputMessage="1" prompt="Automatically determined starting day of the week. To change weekdays, select a new starting day of the week in E2 of 'JANUARY' worksheet" sqref="B3" xr:uid="{00000000-0002-0000-0300-000001000000}"/>
    <dataValidation allowBlank="1" showInputMessage="1" prompt="Calendar year, automatically determined by the year set in C2 of the January worksheet" sqref="B1" xr:uid="{00000000-0002-0000-0300-000002000000}"/>
    <dataValidation allowBlank="1" showInputMessage="1" prompt="Rows 4, 6, 8, 10, 12, and 14 contain dates of the month, including the previous and next month, if applicable" sqref="B4" xr:uid="{00000000-0002-0000-0300-000003000000}"/>
    <dataValidation allowBlank="1" showInputMessage="1" prompt="Enter daily notes in rows 5, 7, 9, 11, 13, and 15, columns B through H" sqref="B5" xr:uid="{00000000-0002-0000-0300-000004000000}"/>
    <dataValidation allowBlank="1" showInputMessage="1" prompt="Navigation link to the previous month" sqref="C1" xr:uid="{00000000-0002-0000-0300-000005000000}"/>
    <dataValidation allowBlank="1" showInputMessage="1" prompt="Navigation link to the next month" sqref="D1" xr:uid="{00000000-0002-0000-0300-000006000000}"/>
    <dataValidation allowBlank="1" showInputMessage="1" showErrorMessage="1" prompt="Plan the month of April in this worksheet. Navigation links to the previous and next months are in C1 and D1 " sqref="A1" xr:uid="{00000000-0002-0000-0300-000007000000}"/>
    <dataValidation allowBlank="1" showInputMessage="1" showErrorMessage="1" prompt="Month for this worksheet is in this cell. Calendar starts in cell below and contains dates from previous, current, and next month" sqref="B2" xr:uid="{00000000-0002-0000-0300-000008000000}"/>
  </dataValidations>
  <hyperlinks>
    <hyperlink ref="D1" location="MAY!A1" tooltip="Navigation link to the next month" display="MAY -&gt;" xr:uid="{00000000-0004-0000-0300-000000000000}"/>
    <hyperlink ref="C1" location="MARCH!A1" tooltip="Navigation link to the previous month" display="&lt;- MARCH" xr:uid="{00000000-0004-0000-03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25</v>
      </c>
      <c r="D1" s="6" t="s">
        <v>26</v>
      </c>
      <c r="E1" s="1"/>
      <c r="F1" s="1"/>
      <c r="G1" s="1"/>
      <c r="H1" s="6"/>
    </row>
    <row r="2" spans="1:8" ht="45" customHeight="1" x14ac:dyDescent="0.3">
      <c r="B2" s="8" t="s">
        <v>0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DaysAndWeeks+DATE(CalendarYear,5,1)-WEEKDAY(DATE(CalendarYear,5,1),(WeekStart="Mo")+1)+1</f>
        <v>44676</v>
      </c>
      <c r="C4" s="4">
        <f ca="1"/>
        <v>44677</v>
      </c>
      <c r="D4" s="4">
        <f ca="1"/>
        <v>44678</v>
      </c>
      <c r="E4" s="4">
        <f ca="1"/>
        <v>44679</v>
      </c>
      <c r="F4" s="4">
        <f ca="1"/>
        <v>44680</v>
      </c>
      <c r="G4" s="4">
        <f ca="1"/>
        <v>44681</v>
      </c>
      <c r="H4" s="4">
        <f ca="1"/>
        <v>44682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DaysAndWeeks+DATE(CalendarYear,5,1)-WEEKDAY(DATE(CalendarYear,5,1),(WeekStart="Mo")+1)+8</f>
        <v>44683</v>
      </c>
      <c r="C6" s="4">
        <f ca="1"/>
        <v>44684</v>
      </c>
      <c r="D6" s="4">
        <f ca="1"/>
        <v>44685</v>
      </c>
      <c r="E6" s="4">
        <f ca="1"/>
        <v>44686</v>
      </c>
      <c r="F6" s="4">
        <f ca="1"/>
        <v>44687</v>
      </c>
      <c r="G6" s="4">
        <f ca="1"/>
        <v>44688</v>
      </c>
      <c r="H6" s="4">
        <f ca="1"/>
        <v>44689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DaysAndWeeks+DATE(CalendarYear,5,1)-WEEKDAY(DATE(CalendarYear,5,1),(WeekStart="Mo")+1)+15</f>
        <v>44690</v>
      </c>
      <c r="C8" s="4">
        <f ca="1"/>
        <v>44691</v>
      </c>
      <c r="D8" s="4">
        <f ca="1"/>
        <v>44692</v>
      </c>
      <c r="E8" s="4">
        <f ca="1"/>
        <v>44693</v>
      </c>
      <c r="F8" s="4">
        <f ca="1"/>
        <v>44694</v>
      </c>
      <c r="G8" s="4">
        <f ca="1"/>
        <v>44695</v>
      </c>
      <c r="H8" s="4">
        <f ca="1"/>
        <v>44696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DaysAndWeeks+DATE(CalendarYear,5,1)-WEEKDAY(DATE(CalendarYear,5,1),(WeekStart="Mo")+1)+22</f>
        <v>44697</v>
      </c>
      <c r="C10" s="4">
        <f ca="1"/>
        <v>44698</v>
      </c>
      <c r="D10" s="4">
        <f ca="1"/>
        <v>44699</v>
      </c>
      <c r="E10" s="4">
        <f ca="1"/>
        <v>44700</v>
      </c>
      <c r="F10" s="4">
        <f ca="1"/>
        <v>44701</v>
      </c>
      <c r="G10" s="4">
        <f ca="1"/>
        <v>44702</v>
      </c>
      <c r="H10" s="4">
        <f ca="1"/>
        <v>44703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DaysAndWeeks+DATE(CalendarYear,5,1)-WEEKDAY(DATE(CalendarYear,5,1),(WeekStart="Mo")+1)+29</f>
        <v>44704</v>
      </c>
      <c r="C12" s="4">
        <f ca="1"/>
        <v>44705</v>
      </c>
      <c r="D12" s="4">
        <f ca="1"/>
        <v>44706</v>
      </c>
      <c r="E12" s="4">
        <f ca="1"/>
        <v>44707</v>
      </c>
      <c r="F12" s="4">
        <f ca="1"/>
        <v>44708</v>
      </c>
      <c r="G12" s="4">
        <f ca="1"/>
        <v>44709</v>
      </c>
      <c r="H12" s="4">
        <f ca="1"/>
        <v>44710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DaysAndWeeks+DATE(CalendarYear,5,1)-WEEKDAY(DATE(CalendarYear,5,1),(WeekStart="Mo")+1)+36</f>
        <v>44711</v>
      </c>
      <c r="C14" s="4">
        <f ca="1"/>
        <v>44712</v>
      </c>
      <c r="D14" s="4">
        <f ca="1"/>
        <v>44713</v>
      </c>
      <c r="E14" s="4">
        <f ca="1"/>
        <v>44714</v>
      </c>
      <c r="F14" s="4">
        <f ca="1"/>
        <v>44715</v>
      </c>
      <c r="G14" s="4">
        <f ca="1"/>
        <v>44716</v>
      </c>
      <c r="H14" s="4">
        <f ca="1"/>
        <v>44717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400-000000000000}"/>
    <dataValidation allowBlank="1" showInputMessage="1" prompt="Automatically determined starting day of the week. To change weekdays, select a new starting day of the week in E2 of 'JANUARY' worksheet" sqref="B3" xr:uid="{00000000-0002-0000-0400-000001000000}"/>
    <dataValidation allowBlank="1" showInputMessage="1" prompt="Calendar year, automatically determined by the year set in C2 of the January worksheet" sqref="B1" xr:uid="{00000000-0002-0000-0400-000002000000}"/>
    <dataValidation allowBlank="1" showInputMessage="1" prompt="Rows 4, 6, 8, 10, 12, and 14 contain dates of the month, including the previous and next month, if applicable" sqref="B4" xr:uid="{00000000-0002-0000-0400-000003000000}"/>
    <dataValidation allowBlank="1" showInputMessage="1" prompt="Enter daily notes in rows 5, 7, 9, 11, 13, and 15, columns B through H" sqref="B5" xr:uid="{00000000-0002-0000-0400-000004000000}"/>
    <dataValidation allowBlank="1" showInputMessage="1" prompt="Plan the month of May in this worksheet. Navigation links to the previous and next months are in C1 and D1 " sqref="A1" xr:uid="{00000000-0002-0000-0400-000005000000}"/>
    <dataValidation allowBlank="1" showInputMessage="1" prompt="Navigation link to the next month" sqref="D1" xr:uid="{00000000-0002-0000-0400-000006000000}"/>
    <dataValidation allowBlank="1" showInputMessage="1" prompt="Navigation link to the previous month" sqref="C1" xr:uid="{00000000-0002-0000-0400-000007000000}"/>
    <dataValidation allowBlank="1" showInputMessage="1" showErrorMessage="1" prompt="Month for this worksheet is in this cell. Calendar starts in cell below and contains dates from previous, current, and next month" sqref="B2" xr:uid="{00000000-0002-0000-0400-000008000000}"/>
  </dataValidations>
  <hyperlinks>
    <hyperlink ref="D1" location="JUNE!A1" tooltip="Navigation link to the next month" display="JUNE -&gt;" xr:uid="{00000000-0004-0000-0400-000000000000}"/>
    <hyperlink ref="C1" location="APRIL!A1" tooltip="Navigation link to the previous month" display="&lt;- APRIL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0" tint="-0.499984740745262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27</v>
      </c>
      <c r="D1" s="6" t="s">
        <v>28</v>
      </c>
      <c r="E1" s="1"/>
      <c r="F1" s="1"/>
      <c r="G1" s="1"/>
      <c r="H1" s="6"/>
    </row>
    <row r="2" spans="1:8" ht="45" customHeight="1" x14ac:dyDescent="0.3">
      <c r="B2" s="8" t="s">
        <v>5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DaysAndWeeks+DATE(CalendarYear,6,1)-WEEKDAY(DATE(CalendarYear,6,1),(WeekStart="Mo")+1)+1</f>
        <v>44711</v>
      </c>
      <c r="C4" s="4">
        <f ca="1"/>
        <v>44712</v>
      </c>
      <c r="D4" s="4">
        <f ca="1"/>
        <v>44713</v>
      </c>
      <c r="E4" s="4">
        <f ca="1"/>
        <v>44714</v>
      </c>
      <c r="F4" s="4">
        <f ca="1"/>
        <v>44715</v>
      </c>
      <c r="G4" s="4">
        <f ca="1"/>
        <v>44716</v>
      </c>
      <c r="H4" s="4">
        <f ca="1"/>
        <v>44717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DaysAndWeeks+DATE(CalendarYear,6,1)-WEEKDAY(DATE(CalendarYear,6,1),(WeekStart="Mo")+1)+8</f>
        <v>44718</v>
      </c>
      <c r="C6" s="4">
        <f ca="1"/>
        <v>44719</v>
      </c>
      <c r="D6" s="4">
        <f ca="1"/>
        <v>44720</v>
      </c>
      <c r="E6" s="4">
        <f ca="1"/>
        <v>44721</v>
      </c>
      <c r="F6" s="4">
        <f ca="1"/>
        <v>44722</v>
      </c>
      <c r="G6" s="4">
        <f ca="1"/>
        <v>44723</v>
      </c>
      <c r="H6" s="4">
        <f ca="1"/>
        <v>44724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DaysAndWeeks+DATE(CalendarYear,6,1)-WEEKDAY(DATE(CalendarYear,6,1),(WeekStart="Mo")+1)+15</f>
        <v>44725</v>
      </c>
      <c r="C8" s="4">
        <f ca="1"/>
        <v>44726</v>
      </c>
      <c r="D8" s="4">
        <f ca="1"/>
        <v>44727</v>
      </c>
      <c r="E8" s="4">
        <f ca="1"/>
        <v>44728</v>
      </c>
      <c r="F8" s="4">
        <f ca="1"/>
        <v>44729</v>
      </c>
      <c r="G8" s="4">
        <f ca="1"/>
        <v>44730</v>
      </c>
      <c r="H8" s="4">
        <f ca="1"/>
        <v>44731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DaysAndWeeks+DATE(CalendarYear,6,1)-WEEKDAY(DATE(CalendarYear,6,1),(WeekStart="Mo")+1)+22</f>
        <v>44732</v>
      </c>
      <c r="C10" s="4">
        <f ca="1"/>
        <v>44733</v>
      </c>
      <c r="D10" s="4">
        <f ca="1"/>
        <v>44734</v>
      </c>
      <c r="E10" s="4">
        <f ca="1"/>
        <v>44735</v>
      </c>
      <c r="F10" s="4">
        <f ca="1"/>
        <v>44736</v>
      </c>
      <c r="G10" s="4">
        <f ca="1"/>
        <v>44737</v>
      </c>
      <c r="H10" s="4">
        <f ca="1"/>
        <v>44738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DaysAndWeeks+DATE(CalendarYear,6,1)-WEEKDAY(DATE(CalendarYear,6,1),(WeekStart="Mo")+1)+29</f>
        <v>44739</v>
      </c>
      <c r="C12" s="4">
        <f ca="1"/>
        <v>44740</v>
      </c>
      <c r="D12" s="4">
        <f ca="1"/>
        <v>44741</v>
      </c>
      <c r="E12" s="4">
        <f ca="1"/>
        <v>44742</v>
      </c>
      <c r="F12" s="4">
        <f ca="1"/>
        <v>44743</v>
      </c>
      <c r="G12" s="4">
        <f ca="1"/>
        <v>44744</v>
      </c>
      <c r="H12" s="4">
        <f ca="1"/>
        <v>44745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DaysAndWeeks+DATE(CalendarYear,6,1)-WEEKDAY(DATE(CalendarYear,6,1),(WeekStart="Mo")+1)+36</f>
        <v>44746</v>
      </c>
      <c r="C14" s="4">
        <f ca="1"/>
        <v>44747</v>
      </c>
      <c r="D14" s="4">
        <f ca="1"/>
        <v>44748</v>
      </c>
      <c r="E14" s="4">
        <f ca="1"/>
        <v>44749</v>
      </c>
      <c r="F14" s="4">
        <f ca="1"/>
        <v>44750</v>
      </c>
      <c r="G14" s="4">
        <f ca="1"/>
        <v>44751</v>
      </c>
      <c r="H14" s="4">
        <f ca="1"/>
        <v>44752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500-000000000000}"/>
    <dataValidation allowBlank="1" showInputMessage="1" prompt="Automatically determined starting day of the week. To change weekdays, select a new starting day of the week in E2 of 'JANUARY' worksheet" sqref="B3" xr:uid="{00000000-0002-0000-0500-000001000000}"/>
    <dataValidation allowBlank="1" showInputMessage="1" prompt="Calendar year, automatically determined by the year set in C2 of the January worksheet" sqref="B1" xr:uid="{00000000-0002-0000-0500-000002000000}"/>
    <dataValidation allowBlank="1" showInputMessage="1" prompt="Rows 4, 6, 8, 10, 12, and 14 contain dates of the month, including the previous and next month, if applicable" sqref="B4" xr:uid="{00000000-0002-0000-0500-000003000000}"/>
    <dataValidation allowBlank="1" showInputMessage="1" prompt="Enter daily notes in rows 5, 7, 9, 11, 13, and 15, columns B through H" sqref="B5" xr:uid="{00000000-0002-0000-0500-000004000000}"/>
    <dataValidation allowBlank="1" showInputMessage="1" prompt="Navigation link to the previous month" sqref="C1" xr:uid="{00000000-0002-0000-0500-000005000000}"/>
    <dataValidation allowBlank="1" showInputMessage="1" prompt="Navigation link to the next month" sqref="D1" xr:uid="{00000000-0002-0000-0500-000006000000}"/>
    <dataValidation allowBlank="1" showInputMessage="1" prompt="Plan the month of June in this worksheet. Navigation links to the previous and next months are in C1 and D1 " sqref="A1" xr:uid="{00000000-0002-0000-0500-000007000000}"/>
    <dataValidation allowBlank="1" showInputMessage="1" showErrorMessage="1" prompt="Month for this worksheet is in this cell. Calendar starts in cell below and contains dates from previous, current, and next month" sqref="B2" xr:uid="{00000000-0002-0000-0500-000008000000}"/>
  </dataValidations>
  <hyperlinks>
    <hyperlink ref="D1" location="JULY!A1" tooltip="Navigation link to the next month" display="JULY -&gt;" xr:uid="{00000000-0004-0000-0500-000000000000}"/>
    <hyperlink ref="C1" location="MAY!A1" tooltip="Navigation link to the previous month" display="&lt;- MAY" xr:uid="{00000000-0004-0000-05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499984740745262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29</v>
      </c>
      <c r="D1" s="6" t="s">
        <v>30</v>
      </c>
      <c r="E1" s="1"/>
      <c r="F1" s="1"/>
      <c r="G1" s="1"/>
      <c r="H1" s="6"/>
    </row>
    <row r="2" spans="1:8" ht="45" customHeight="1" x14ac:dyDescent="0.3">
      <c r="B2" s="8" t="s">
        <v>6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DaysAndWeeks+DATE(CalendarYear,7,1)-WEEKDAY(DATE(CalendarYear,7,1),(WeekStart="Mo")+1)+1</f>
        <v>44739</v>
      </c>
      <c r="C4" s="4">
        <f ca="1"/>
        <v>44740</v>
      </c>
      <c r="D4" s="4">
        <f ca="1"/>
        <v>44741</v>
      </c>
      <c r="E4" s="4">
        <f ca="1"/>
        <v>44742</v>
      </c>
      <c r="F4" s="4">
        <f ca="1"/>
        <v>44743</v>
      </c>
      <c r="G4" s="4">
        <f ca="1"/>
        <v>44744</v>
      </c>
      <c r="H4" s="4">
        <f ca="1"/>
        <v>44745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DaysAndWeeks+DATE(CalendarYear,7,1)-WEEKDAY(DATE(CalendarYear,7,1),(WeekStart="Mo")+1)+8</f>
        <v>44746</v>
      </c>
      <c r="C6" s="4">
        <f ca="1"/>
        <v>44747</v>
      </c>
      <c r="D6" s="4">
        <f ca="1"/>
        <v>44748</v>
      </c>
      <c r="E6" s="4">
        <f ca="1"/>
        <v>44749</v>
      </c>
      <c r="F6" s="4">
        <f ca="1"/>
        <v>44750</v>
      </c>
      <c r="G6" s="4">
        <f ca="1"/>
        <v>44751</v>
      </c>
      <c r="H6" s="4">
        <f ca="1"/>
        <v>44752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DaysAndWeeks+DATE(CalendarYear,7,1)-WEEKDAY(DATE(CalendarYear,7,1),(WeekStart="Mo")+1)+15</f>
        <v>44753</v>
      </c>
      <c r="C8" s="4">
        <f ca="1"/>
        <v>44754</v>
      </c>
      <c r="D8" s="4">
        <f ca="1"/>
        <v>44755</v>
      </c>
      <c r="E8" s="4">
        <f ca="1"/>
        <v>44756</v>
      </c>
      <c r="F8" s="4">
        <f ca="1"/>
        <v>44757</v>
      </c>
      <c r="G8" s="4">
        <f ca="1"/>
        <v>44758</v>
      </c>
      <c r="H8" s="4">
        <f ca="1"/>
        <v>44759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DaysAndWeeks+DATE(CalendarYear,7,1)-WEEKDAY(DATE(CalendarYear,7,1),(WeekStart="Mo")+1)+22</f>
        <v>44760</v>
      </c>
      <c r="C10" s="4">
        <f ca="1"/>
        <v>44761</v>
      </c>
      <c r="D10" s="4">
        <f ca="1"/>
        <v>44762</v>
      </c>
      <c r="E10" s="4">
        <f ca="1"/>
        <v>44763</v>
      </c>
      <c r="F10" s="4">
        <f ca="1"/>
        <v>44764</v>
      </c>
      <c r="G10" s="4">
        <f ca="1"/>
        <v>44765</v>
      </c>
      <c r="H10" s="4">
        <f ca="1"/>
        <v>44766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DaysAndWeeks+DATE(CalendarYear,7,1)-WEEKDAY(DATE(CalendarYear,7,1),(WeekStart="Mo")+1)+29</f>
        <v>44767</v>
      </c>
      <c r="C12" s="4">
        <f ca="1"/>
        <v>44768</v>
      </c>
      <c r="D12" s="4">
        <f ca="1"/>
        <v>44769</v>
      </c>
      <c r="E12" s="4">
        <f ca="1"/>
        <v>44770</v>
      </c>
      <c r="F12" s="4">
        <f ca="1"/>
        <v>44771</v>
      </c>
      <c r="G12" s="4">
        <f ca="1"/>
        <v>44772</v>
      </c>
      <c r="H12" s="4">
        <f ca="1"/>
        <v>44773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2"/>
    </row>
    <row r="14" spans="1:8" ht="15" customHeight="1" x14ac:dyDescent="0.3">
      <c r="B14" s="4">
        <f t="array" aca="1" ref="B14:H14" ca="1">DaysAndWeeks+DATE(CalendarYear,7,1)-WEEKDAY(DATE(CalendarYear,7,1),(WeekStart="Mo")+1)+36</f>
        <v>44774</v>
      </c>
      <c r="C14" s="4">
        <f ca="1"/>
        <v>44775</v>
      </c>
      <c r="D14" s="4">
        <f ca="1"/>
        <v>44776</v>
      </c>
      <c r="E14" s="4">
        <f ca="1"/>
        <v>44777</v>
      </c>
      <c r="F14" s="4">
        <f ca="1"/>
        <v>44778</v>
      </c>
      <c r="G14" s="4">
        <f ca="1"/>
        <v>44779</v>
      </c>
      <c r="H14" s="4">
        <f ca="1"/>
        <v>44780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600-000000000000}"/>
    <dataValidation allowBlank="1" showInputMessage="1" prompt="Automatically determined starting day of the week. To change weekdays, select a new starting day of the week in E2 of 'JANUARY' worksheet" sqref="B3" xr:uid="{00000000-0002-0000-0600-000001000000}"/>
    <dataValidation allowBlank="1" showInputMessage="1" prompt="Calendar year, automatically determined by the year set in C2 of the January worksheet" sqref="B1" xr:uid="{00000000-0002-0000-0600-000002000000}"/>
    <dataValidation allowBlank="1" showInputMessage="1" prompt="Rows 4, 6, 8, 10, 12, and 14 contain dates of the month, including the previous and next month, if applicable" sqref="B4" xr:uid="{00000000-0002-0000-0600-000003000000}"/>
    <dataValidation allowBlank="1" showInputMessage="1" prompt="Enter daily notes in rows 5, 7, 9, 11, 13, and 15, columns B through H" sqref="B5" xr:uid="{00000000-0002-0000-0600-000004000000}"/>
    <dataValidation allowBlank="1" showInputMessage="1" prompt="Plan the month of July in this worksheet. Navigation links to the previous and next months are in C1 and D1 " sqref="A1" xr:uid="{00000000-0002-0000-0600-000005000000}"/>
    <dataValidation allowBlank="1" showInputMessage="1" prompt="Navigation link to the next month" sqref="D1" xr:uid="{00000000-0002-0000-0600-000006000000}"/>
    <dataValidation allowBlank="1" showInputMessage="1" prompt="Navigation link to the previous month" sqref="C1" xr:uid="{00000000-0002-0000-0600-000007000000}"/>
    <dataValidation allowBlank="1" showInputMessage="1" showErrorMessage="1" prompt="Month for this worksheet is in this cell. Calendar starts in cell below and contains dates from previous, current, and next month" sqref="B2" xr:uid="{00000000-0002-0000-0600-000008000000}"/>
  </dataValidations>
  <hyperlinks>
    <hyperlink ref="D1" location="AUGUST!A1" tooltip="Navigation link to the next month" display="JULY -&gt;" xr:uid="{00000000-0004-0000-0600-000000000000}"/>
    <hyperlink ref="C1" location="JUNE!A1" tooltip="Navigation link to the previous month" display="&lt;- MAY" xr:uid="{00000000-0004-0000-06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31</v>
      </c>
      <c r="D1" s="6" t="s">
        <v>32</v>
      </c>
      <c r="E1" s="1"/>
      <c r="F1" s="1"/>
      <c r="G1" s="1"/>
      <c r="H1" s="6"/>
    </row>
    <row r="2" spans="1:8" ht="45" customHeight="1" x14ac:dyDescent="0.3">
      <c r="B2" s="8" t="s">
        <v>7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DaysAndWeeks+DATE(CalendarYear,8,1)-WEEKDAY(DATE(CalendarYear,8,1),(WeekStart="Mo")+1)+1</f>
        <v>44774</v>
      </c>
      <c r="C4" s="4">
        <f ca="1"/>
        <v>44775</v>
      </c>
      <c r="D4" s="4">
        <f ca="1"/>
        <v>44776</v>
      </c>
      <c r="E4" s="4">
        <f ca="1"/>
        <v>44777</v>
      </c>
      <c r="F4" s="4">
        <f ca="1"/>
        <v>44778</v>
      </c>
      <c r="G4" s="4">
        <f ca="1"/>
        <v>44779</v>
      </c>
      <c r="H4" s="4">
        <f ca="1"/>
        <v>44780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DaysAndWeeks+DATE(CalendarYear,8,1)-WEEKDAY(DATE(CalendarYear,8,1),(WeekStart="Mo")+1)+8</f>
        <v>44781</v>
      </c>
      <c r="C6" s="4">
        <f ca="1"/>
        <v>44782</v>
      </c>
      <c r="D6" s="4">
        <f ca="1"/>
        <v>44783</v>
      </c>
      <c r="E6" s="4">
        <f ca="1"/>
        <v>44784</v>
      </c>
      <c r="F6" s="4">
        <f ca="1"/>
        <v>44785</v>
      </c>
      <c r="G6" s="4">
        <f ca="1"/>
        <v>44786</v>
      </c>
      <c r="H6" s="4">
        <f ca="1"/>
        <v>44787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DaysAndWeeks+DATE(CalendarYear,8,1)-WEEKDAY(DATE(CalendarYear,8,1),(WeekStart="Mo")+1)+15</f>
        <v>44788</v>
      </c>
      <c r="C8" s="4">
        <f ca="1"/>
        <v>44789</v>
      </c>
      <c r="D8" s="4">
        <f ca="1"/>
        <v>44790</v>
      </c>
      <c r="E8" s="4">
        <f ca="1"/>
        <v>44791</v>
      </c>
      <c r="F8" s="4">
        <f ca="1"/>
        <v>44792</v>
      </c>
      <c r="G8" s="4">
        <f ca="1"/>
        <v>44793</v>
      </c>
      <c r="H8" s="4">
        <f ca="1"/>
        <v>44794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DaysAndWeeks+DATE(CalendarYear,8,1)-WEEKDAY(DATE(CalendarYear,8,1),(WeekStart="Mo")+1)+22</f>
        <v>44795</v>
      </c>
      <c r="C10" s="4">
        <f ca="1"/>
        <v>44796</v>
      </c>
      <c r="D10" s="4">
        <f ca="1"/>
        <v>44797</v>
      </c>
      <c r="E10" s="4">
        <f ca="1"/>
        <v>44798</v>
      </c>
      <c r="F10" s="4">
        <f ca="1"/>
        <v>44799</v>
      </c>
      <c r="G10" s="4">
        <f ca="1"/>
        <v>44800</v>
      </c>
      <c r="H10" s="4">
        <f ca="1"/>
        <v>44801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DaysAndWeeks+DATE(CalendarYear,8,1)-WEEKDAY(DATE(CalendarYear,8,1),(WeekStart="Mo")+1)+29</f>
        <v>44802</v>
      </c>
      <c r="C12" s="4">
        <f ca="1"/>
        <v>44803</v>
      </c>
      <c r="D12" s="4">
        <f ca="1"/>
        <v>44804</v>
      </c>
      <c r="E12" s="4">
        <f ca="1"/>
        <v>44805</v>
      </c>
      <c r="F12" s="4">
        <f ca="1"/>
        <v>44806</v>
      </c>
      <c r="G12" s="4">
        <f ca="1"/>
        <v>44807</v>
      </c>
      <c r="H12" s="4">
        <f ca="1"/>
        <v>44808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DaysAndWeeks+DATE(CalendarYear,8,1)-WEEKDAY(DATE(CalendarYear,8,1),(WeekStart="Mo")+1)+36</f>
        <v>44809</v>
      </c>
      <c r="C14" s="4">
        <f ca="1"/>
        <v>44810</v>
      </c>
      <c r="D14" s="4">
        <f ca="1"/>
        <v>44811</v>
      </c>
      <c r="E14" s="4">
        <f ca="1"/>
        <v>44812</v>
      </c>
      <c r="F14" s="4">
        <f ca="1"/>
        <v>44813</v>
      </c>
      <c r="G14" s="4">
        <f ca="1"/>
        <v>44814</v>
      </c>
      <c r="H14" s="4">
        <f ca="1"/>
        <v>44815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700-000000000000}"/>
    <dataValidation allowBlank="1" showInputMessage="1" prompt="Automatically determined starting day of the week. To change weekdays, select a new starting day of the week in E2 of 'JANUARY' worksheet" sqref="B3" xr:uid="{00000000-0002-0000-0700-000001000000}"/>
    <dataValidation allowBlank="1" showInputMessage="1" prompt="Calendar year, automatically determined by the year set in C2 of the January worksheet" sqref="B1" xr:uid="{00000000-0002-0000-0700-000002000000}"/>
    <dataValidation allowBlank="1" showInputMessage="1" prompt="Rows 4, 6, 8, 10, 12, and 14 contain dates of the month, including the previous and next month, if applicable" sqref="B4" xr:uid="{00000000-0002-0000-0700-000003000000}"/>
    <dataValidation allowBlank="1" showInputMessage="1" prompt="Enter daily notes in rows 5, 7, 9, 11, 13, and 15, columns B through H" sqref="B5" xr:uid="{00000000-0002-0000-0700-000004000000}"/>
    <dataValidation allowBlank="1" showInputMessage="1" prompt="Plan the month of August in this worksheet. Navigation links to the previous and next months are in C1 and D1 " sqref="A1" xr:uid="{00000000-0002-0000-0700-000005000000}"/>
    <dataValidation allowBlank="1" showInputMessage="1" prompt="Navigation link to the next month" sqref="D1" xr:uid="{00000000-0002-0000-0700-000006000000}"/>
    <dataValidation allowBlank="1" showInputMessage="1" prompt="Navigation link to the previous month" sqref="C1" xr:uid="{00000000-0002-0000-0700-000007000000}"/>
    <dataValidation allowBlank="1" showInputMessage="1" showErrorMessage="1" prompt="Month for this worksheet is in this cell. Calendar starts in cell below and contains dates from previous, current, and next month" sqref="B2" xr:uid="{00000000-0002-0000-0700-000008000000}"/>
  </dataValidations>
  <hyperlinks>
    <hyperlink ref="D1" location="SEPTEMBER!A1" tooltip="Navigation link to the next month" display="JULY -&gt;" xr:uid="{00000000-0004-0000-0700-000000000000}"/>
    <hyperlink ref="C1" location="JULY!A1" tooltip="Navigation link to the previous month" display="&lt;- MAY" xr:uid="{00000000-0004-0000-07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>
    <tabColor theme="3" tint="0.499984740745262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33</v>
      </c>
      <c r="D1" s="6" t="s">
        <v>34</v>
      </c>
      <c r="E1" s="1"/>
      <c r="F1" s="1"/>
      <c r="G1" s="1"/>
      <c r="H1" s="6"/>
    </row>
    <row r="2" spans="1:8" ht="45" customHeight="1" x14ac:dyDescent="0.3">
      <c r="B2" s="8" t="s">
        <v>8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DaysAndWeeks+DATE(CalendarYear,9,1)-WEEKDAY(DATE(CalendarYear,9,1),(WeekStart="Mo")+1)+1</f>
        <v>44802</v>
      </c>
      <c r="C4" s="4">
        <f ca="1"/>
        <v>44803</v>
      </c>
      <c r="D4" s="4">
        <f ca="1"/>
        <v>44804</v>
      </c>
      <c r="E4" s="4">
        <f ca="1"/>
        <v>44805</v>
      </c>
      <c r="F4" s="4">
        <f ca="1"/>
        <v>44806</v>
      </c>
      <c r="G4" s="4">
        <f ca="1"/>
        <v>44807</v>
      </c>
      <c r="H4" s="4">
        <f ca="1"/>
        <v>44808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DaysAndWeeks+DATE(CalendarYear,9,1)-WEEKDAY(DATE(CalendarYear,9,1),(WeekStart="Mo")+1)+8</f>
        <v>44809</v>
      </c>
      <c r="C6" s="4">
        <f ca="1"/>
        <v>44810</v>
      </c>
      <c r="D6" s="4">
        <f ca="1"/>
        <v>44811</v>
      </c>
      <c r="E6" s="4">
        <f ca="1"/>
        <v>44812</v>
      </c>
      <c r="F6" s="4">
        <f ca="1"/>
        <v>44813</v>
      </c>
      <c r="G6" s="4">
        <f ca="1"/>
        <v>44814</v>
      </c>
      <c r="H6" s="4">
        <f ca="1"/>
        <v>44815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DaysAndWeeks+DATE(CalendarYear,9,1)-WEEKDAY(DATE(CalendarYear,9,1),(WeekStart="Mo")+1)+15</f>
        <v>44816</v>
      </c>
      <c r="C8" s="4">
        <f ca="1"/>
        <v>44817</v>
      </c>
      <c r="D8" s="4">
        <f ca="1"/>
        <v>44818</v>
      </c>
      <c r="E8" s="4">
        <f ca="1"/>
        <v>44819</v>
      </c>
      <c r="F8" s="4">
        <f ca="1"/>
        <v>44820</v>
      </c>
      <c r="G8" s="4">
        <f ca="1"/>
        <v>44821</v>
      </c>
      <c r="H8" s="4">
        <f ca="1"/>
        <v>44822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DaysAndWeeks+DATE(CalendarYear,9,1)-WEEKDAY(DATE(CalendarYear,9,1),(WeekStart="Mo")+1)+22</f>
        <v>44823</v>
      </c>
      <c r="C10" s="4">
        <f ca="1"/>
        <v>44824</v>
      </c>
      <c r="D10" s="4">
        <f ca="1"/>
        <v>44825</v>
      </c>
      <c r="E10" s="4">
        <f ca="1"/>
        <v>44826</v>
      </c>
      <c r="F10" s="4">
        <f ca="1"/>
        <v>44827</v>
      </c>
      <c r="G10" s="4">
        <f ca="1"/>
        <v>44828</v>
      </c>
      <c r="H10" s="4">
        <f ca="1"/>
        <v>44829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DaysAndWeeks+DATE(CalendarYear,9,1)-WEEKDAY(DATE(CalendarYear,9,1),(WeekStart="Mo")+1)+29</f>
        <v>44830</v>
      </c>
      <c r="C12" s="4">
        <f ca="1"/>
        <v>44831</v>
      </c>
      <c r="D12" s="4">
        <f ca="1"/>
        <v>44832</v>
      </c>
      <c r="E12" s="4">
        <f ca="1"/>
        <v>44833</v>
      </c>
      <c r="F12" s="4">
        <f ca="1"/>
        <v>44834</v>
      </c>
      <c r="G12" s="4">
        <f ca="1"/>
        <v>44835</v>
      </c>
      <c r="H12" s="4">
        <f ca="1"/>
        <v>44836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DaysAndWeeks+DATE(CalendarYear,9,1)-WEEKDAY(DATE(CalendarYear,9,1),(WeekStart="Mo")+1)+36</f>
        <v>44837</v>
      </c>
      <c r="C14" s="4">
        <f ca="1"/>
        <v>44838</v>
      </c>
      <c r="D14" s="4">
        <f ca="1"/>
        <v>44839</v>
      </c>
      <c r="E14" s="4">
        <f ca="1"/>
        <v>44840</v>
      </c>
      <c r="F14" s="4">
        <f ca="1"/>
        <v>44841</v>
      </c>
      <c r="G14" s="4">
        <f ca="1"/>
        <v>44842</v>
      </c>
      <c r="H14" s="4">
        <f ca="1"/>
        <v>44843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800-000000000000}"/>
    <dataValidation allowBlank="1" showInputMessage="1" prompt="Automatically determined starting day of the week. To change weekdays, select a new starting day of the week in E2 of 'JANUARY' worksheet" sqref="B3" xr:uid="{00000000-0002-0000-0800-000001000000}"/>
    <dataValidation allowBlank="1" showInputMessage="1" prompt="Calendar year, automatically determined by the year set in C2 of the January worksheet" sqref="B1" xr:uid="{00000000-0002-0000-0800-000002000000}"/>
    <dataValidation allowBlank="1" showInputMessage="1" prompt="Rows 4, 6, 8, 10, 12, and 14 contain dates of the month, including the previous and next month, if applicable" sqref="B4" xr:uid="{00000000-0002-0000-0800-000003000000}"/>
    <dataValidation allowBlank="1" showInputMessage="1" prompt="Enter daily notes in rows 5, 7, 9, 11, 13, and 15, columns B through H" sqref="B5" xr:uid="{00000000-0002-0000-0800-000004000000}"/>
    <dataValidation allowBlank="1" showInputMessage="1" prompt="Plan the month of September in this worksheet. Navigation links to the previous and next months are in C1 and D1 " sqref="A1" xr:uid="{00000000-0002-0000-0800-000005000000}"/>
    <dataValidation allowBlank="1" showInputMessage="1" prompt="Navigation link to the next month" sqref="D1" xr:uid="{00000000-0002-0000-0800-000006000000}"/>
    <dataValidation allowBlank="1" showInputMessage="1" prompt="Navigation link to the previous month" sqref="C1" xr:uid="{00000000-0002-0000-0800-000007000000}"/>
    <dataValidation allowBlank="1" showInputMessage="1" showErrorMessage="1" prompt="Month for this worksheet is in this cell. Calendar starts in cell below and contains dates from previous, current, and next month" sqref="B2" xr:uid="{00000000-0002-0000-0800-000008000000}"/>
  </dataValidations>
  <hyperlinks>
    <hyperlink ref="D1" location="OCTOBER!A1" tooltip="Navigation link to the next month" display="JULY -&gt;" xr:uid="{00000000-0004-0000-0800-000000000000}"/>
    <hyperlink ref="C1" location="AUGUST!A1" tooltip="Navigation link to the previous month" display="&lt;- MAY" xr:uid="{00000000-0004-0000-08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>
    <tabColor theme="9" tint="0.39997558519241921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35</v>
      </c>
      <c r="D1" s="6" t="s">
        <v>36</v>
      </c>
      <c r="E1" s="1"/>
      <c r="F1" s="1"/>
      <c r="G1" s="1"/>
      <c r="H1" s="6"/>
    </row>
    <row r="2" spans="1:8" ht="45" customHeight="1" x14ac:dyDescent="0.3">
      <c r="B2" s="8" t="s">
        <v>9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DaysAndWeeks+DATE(CalendarYear,10,1)-WEEKDAY(DATE(CalendarYear,10,1),(WeekStart="Mo")+1)+1</f>
        <v>44830</v>
      </c>
      <c r="C4" s="4">
        <f ca="1"/>
        <v>44831</v>
      </c>
      <c r="D4" s="4">
        <f ca="1"/>
        <v>44832</v>
      </c>
      <c r="E4" s="4">
        <f ca="1"/>
        <v>44833</v>
      </c>
      <c r="F4" s="4">
        <f ca="1"/>
        <v>44834</v>
      </c>
      <c r="G4" s="4">
        <f ca="1"/>
        <v>44835</v>
      </c>
      <c r="H4" s="4">
        <f ca="1"/>
        <v>44836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DaysAndWeeks+DATE(CalendarYear,10,1)-WEEKDAY(DATE(CalendarYear,10,1),(WeekStart="Mo")+1)+8</f>
        <v>44837</v>
      </c>
      <c r="C6" s="4">
        <f ca="1"/>
        <v>44838</v>
      </c>
      <c r="D6" s="4">
        <f ca="1"/>
        <v>44839</v>
      </c>
      <c r="E6" s="4">
        <f ca="1"/>
        <v>44840</v>
      </c>
      <c r="F6" s="4">
        <f ca="1"/>
        <v>44841</v>
      </c>
      <c r="G6" s="4">
        <f ca="1"/>
        <v>44842</v>
      </c>
      <c r="H6" s="4">
        <f ca="1"/>
        <v>44843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DaysAndWeeks+DATE(CalendarYear,10,1)-WEEKDAY(DATE(CalendarYear,10,1),(WeekStart="Mo")+1)+15</f>
        <v>44844</v>
      </c>
      <c r="C8" s="4">
        <f ca="1"/>
        <v>44845</v>
      </c>
      <c r="D8" s="4">
        <f ca="1"/>
        <v>44846</v>
      </c>
      <c r="E8" s="4">
        <f ca="1"/>
        <v>44847</v>
      </c>
      <c r="F8" s="4">
        <f ca="1"/>
        <v>44848</v>
      </c>
      <c r="G8" s="4">
        <f ca="1"/>
        <v>44849</v>
      </c>
      <c r="H8" s="4">
        <f ca="1"/>
        <v>44850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DaysAndWeeks+DATE(CalendarYear,10,1)-WEEKDAY(DATE(CalendarYear,10,1),(WeekStart="Mo")+1)+22</f>
        <v>44851</v>
      </c>
      <c r="C10" s="4">
        <f ca="1"/>
        <v>44852</v>
      </c>
      <c r="D10" s="4">
        <f ca="1"/>
        <v>44853</v>
      </c>
      <c r="E10" s="4">
        <f ca="1"/>
        <v>44854</v>
      </c>
      <c r="F10" s="4">
        <f ca="1"/>
        <v>44855</v>
      </c>
      <c r="G10" s="4">
        <f ca="1"/>
        <v>44856</v>
      </c>
      <c r="H10" s="4">
        <f ca="1"/>
        <v>44857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DaysAndWeeks+DATE(CalendarYear,10,1)-WEEKDAY(DATE(CalendarYear,10,1),(WeekStart="Mo")+1)+29</f>
        <v>44858</v>
      </c>
      <c r="C12" s="4">
        <f ca="1"/>
        <v>44859</v>
      </c>
      <c r="D12" s="4">
        <f ca="1"/>
        <v>44860</v>
      </c>
      <c r="E12" s="4">
        <f ca="1"/>
        <v>44861</v>
      </c>
      <c r="F12" s="4">
        <f ca="1"/>
        <v>44862</v>
      </c>
      <c r="G12" s="4">
        <f ca="1"/>
        <v>44863</v>
      </c>
      <c r="H12" s="4">
        <f ca="1"/>
        <v>44864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DaysAndWeeks+DATE(CalendarYear,10,1)-WEEKDAY(DATE(CalendarYear,10,1),(WeekStart="Mo")+1)+36</f>
        <v>44865</v>
      </c>
      <c r="C14" s="4">
        <f ca="1"/>
        <v>44866</v>
      </c>
      <c r="D14" s="4">
        <f ca="1"/>
        <v>44867</v>
      </c>
      <c r="E14" s="4">
        <f ca="1"/>
        <v>44868</v>
      </c>
      <c r="F14" s="4">
        <f ca="1"/>
        <v>44869</v>
      </c>
      <c r="G14" s="4">
        <f ca="1"/>
        <v>44870</v>
      </c>
      <c r="H14" s="4">
        <f ca="1"/>
        <v>44871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900-000000000000}"/>
    <dataValidation allowBlank="1" showInputMessage="1" prompt="Automatically determined starting day of the week. To change weekdays, select a new starting day of the week in E2 of 'JANUARY' worksheet" sqref="B3" xr:uid="{00000000-0002-0000-0900-000001000000}"/>
    <dataValidation allowBlank="1" showInputMessage="1" prompt="Calendar year, automatically determined by the year set in C2 of the January worksheet" sqref="B1" xr:uid="{00000000-0002-0000-0900-000002000000}"/>
    <dataValidation allowBlank="1" showInputMessage="1" prompt="Rows 4, 6, 8, 10, 12, and 14 contain dates of the month, including the previous and next month, if applicable" sqref="B4" xr:uid="{00000000-0002-0000-0900-000003000000}"/>
    <dataValidation allowBlank="1" showInputMessage="1" prompt="Enter daily notes in rows 5, 7, 9, 11, 13, and 15, columns B through H" sqref="B5" xr:uid="{00000000-0002-0000-0900-000004000000}"/>
    <dataValidation allowBlank="1" showInputMessage="1" prompt="Plan the month of October in this worksheet. Navigation links to the previous and next months are in C1 and D1 " sqref="A1" xr:uid="{00000000-0002-0000-0900-000005000000}"/>
    <dataValidation allowBlank="1" showInputMessage="1" prompt="Navigation link to the next month" sqref="D1" xr:uid="{00000000-0002-0000-0900-000006000000}"/>
    <dataValidation allowBlank="1" showInputMessage="1" prompt="Navigation link to the previous month" sqref="C1" xr:uid="{00000000-0002-0000-0900-000007000000}"/>
    <dataValidation allowBlank="1" showInputMessage="1" showErrorMessage="1" prompt="Month for this worksheet is in this cell. Calendar starts in cell below and contains dates from previous, current, and next month" sqref="B2" xr:uid="{00000000-0002-0000-0900-000008000000}"/>
  </dataValidations>
  <hyperlinks>
    <hyperlink ref="D1" location="NOVEMBER!A1" tooltip="Navigation link to the next month" display="JULY -&gt;" xr:uid="{00000000-0004-0000-0900-000000000000}"/>
    <hyperlink ref="C1" location="SEPTEMBER!A1" tooltip="Navigation link to the previous month" display="&lt;- MAY" xr:uid="{00000000-0004-0000-09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theme="9" tint="-0.249977111117893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21</v>
      </c>
      <c r="D1" s="6" t="s">
        <v>22</v>
      </c>
      <c r="E1" s="1"/>
      <c r="F1" s="1"/>
      <c r="G1" s="1"/>
      <c r="H1" s="6"/>
    </row>
    <row r="2" spans="1:8" ht="45" customHeight="1" x14ac:dyDescent="0.3">
      <c r="B2" s="8" t="s">
        <v>10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DaysAndWeeks+DATE(CalendarYear,11,1)-WEEKDAY(DATE(CalendarYear,11,1),(WeekStart="Mo")+1)+1</f>
        <v>44865</v>
      </c>
      <c r="C4" s="4">
        <f ca="1"/>
        <v>44866</v>
      </c>
      <c r="D4" s="4">
        <f ca="1"/>
        <v>44867</v>
      </c>
      <c r="E4" s="4">
        <f ca="1"/>
        <v>44868</v>
      </c>
      <c r="F4" s="4">
        <f ca="1"/>
        <v>44869</v>
      </c>
      <c r="G4" s="4">
        <f ca="1"/>
        <v>44870</v>
      </c>
      <c r="H4" s="4">
        <f ca="1"/>
        <v>44871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DaysAndWeeks+DATE(CalendarYear,11,1)-WEEKDAY(DATE(CalendarYear,11,1),(WeekStart="Mo")+1)+8</f>
        <v>44872</v>
      </c>
      <c r="C6" s="4">
        <f ca="1"/>
        <v>44873</v>
      </c>
      <c r="D6" s="4">
        <f ca="1"/>
        <v>44874</v>
      </c>
      <c r="E6" s="4">
        <f ca="1"/>
        <v>44875</v>
      </c>
      <c r="F6" s="4">
        <f ca="1"/>
        <v>44876</v>
      </c>
      <c r="G6" s="4">
        <f ca="1"/>
        <v>44877</v>
      </c>
      <c r="H6" s="4">
        <f ca="1"/>
        <v>44878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DaysAndWeeks+DATE(CalendarYear,11,1)-WEEKDAY(DATE(CalendarYear,11,1),(WeekStart="Mo")+1)+15</f>
        <v>44879</v>
      </c>
      <c r="C8" s="4">
        <f ca="1"/>
        <v>44880</v>
      </c>
      <c r="D8" s="4">
        <f ca="1"/>
        <v>44881</v>
      </c>
      <c r="E8" s="4">
        <f ca="1"/>
        <v>44882</v>
      </c>
      <c r="F8" s="4">
        <f ca="1"/>
        <v>44883</v>
      </c>
      <c r="G8" s="4">
        <f ca="1"/>
        <v>44884</v>
      </c>
      <c r="H8" s="4">
        <f ca="1"/>
        <v>44885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DaysAndWeeks+DATE(CalendarYear,11,1)-WEEKDAY(DATE(CalendarYear,11,1),(WeekStart="Mo")+1)+22</f>
        <v>44886</v>
      </c>
      <c r="C10" s="4">
        <f ca="1"/>
        <v>44887</v>
      </c>
      <c r="D10" s="4">
        <f ca="1"/>
        <v>44888</v>
      </c>
      <c r="E10" s="4">
        <f ca="1"/>
        <v>44889</v>
      </c>
      <c r="F10" s="4">
        <f ca="1"/>
        <v>44890</v>
      </c>
      <c r="G10" s="4">
        <f ca="1"/>
        <v>44891</v>
      </c>
      <c r="H10" s="4">
        <f ca="1"/>
        <v>44892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DaysAndWeeks+DATE(CalendarYear,11,1)-WEEKDAY(DATE(CalendarYear,11,1),(WeekStart="Mo")+1)+29</f>
        <v>44893</v>
      </c>
      <c r="C12" s="4">
        <f ca="1"/>
        <v>44894</v>
      </c>
      <c r="D12" s="4">
        <f ca="1"/>
        <v>44895</v>
      </c>
      <c r="E12" s="4">
        <f ca="1"/>
        <v>44896</v>
      </c>
      <c r="F12" s="4">
        <f ca="1"/>
        <v>44897</v>
      </c>
      <c r="G12" s="4">
        <f ca="1"/>
        <v>44898</v>
      </c>
      <c r="H12" s="4">
        <f ca="1"/>
        <v>44899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DaysAndWeeks+DATE(CalendarYear,11,1)-WEEKDAY(DATE(CalendarYear,11,1),(WeekStart="Mo")+1)+36</f>
        <v>44900</v>
      </c>
      <c r="C14" s="4">
        <f ca="1"/>
        <v>44901</v>
      </c>
      <c r="D14" s="4">
        <f ca="1"/>
        <v>44902</v>
      </c>
      <c r="E14" s="4">
        <f ca="1"/>
        <v>44903</v>
      </c>
      <c r="F14" s="4">
        <f ca="1"/>
        <v>44904</v>
      </c>
      <c r="G14" s="4">
        <f ca="1"/>
        <v>44905</v>
      </c>
      <c r="H14" s="4">
        <f ca="1"/>
        <v>44906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A00-000000000000}"/>
    <dataValidation allowBlank="1" showInputMessage="1" prompt="Automatically determined starting day of the week. To change weekdays, select a new starting day of the week in E2 of 'JANUARY' worksheet" sqref="B3" xr:uid="{00000000-0002-0000-0A00-000001000000}"/>
    <dataValidation allowBlank="1" showInputMessage="1" prompt="Calendar year, automatically determined by the year set in C2 of the January worksheet" sqref="B1" xr:uid="{00000000-0002-0000-0A00-000002000000}"/>
    <dataValidation allowBlank="1" showInputMessage="1" prompt="Rows 4, 6, 8, 10, 12, and 14 contain dates of the month, including the previous and next month, if applicable" sqref="B4" xr:uid="{00000000-0002-0000-0A00-000003000000}"/>
    <dataValidation allowBlank="1" showInputMessage="1" prompt="Enter daily notes in rows 5, 7, 9, 11, 13, and 15, columns B through H" sqref="B5" xr:uid="{00000000-0002-0000-0A00-000004000000}"/>
    <dataValidation allowBlank="1" showInputMessage="1" prompt="Navigation link to the previous month" sqref="C1" xr:uid="{00000000-0002-0000-0A00-000005000000}"/>
    <dataValidation allowBlank="1" showInputMessage="1" prompt="Navigation link to the next month" sqref="D1" xr:uid="{00000000-0002-0000-0A00-000006000000}"/>
    <dataValidation allowBlank="1" showInputMessage="1" prompt="Plan the month of November in this worksheet. Navigation links to the previous and next months are in C1 and D1 " sqref="A1" xr:uid="{00000000-0002-0000-0A00-000007000000}"/>
    <dataValidation allowBlank="1" showInputMessage="1" showErrorMessage="1" prompt="Month for this worksheet is in this cell. Calendar starts in cell below and contains dates from previous, current, and next month" sqref="B2" xr:uid="{00000000-0002-0000-0A00-000008000000}"/>
  </dataValidations>
  <hyperlinks>
    <hyperlink ref="D1" location="DECEMBER!A1" tooltip="Navigation link to the next month" display="DECEMBER -&gt;" xr:uid="{00000000-0004-0000-0A00-000000000000}"/>
    <hyperlink ref="C1" location="OCTOBER!A1" tooltip="Navigation link to the previous month" display="&lt;- OCTOBER" xr:uid="{00000000-0004-0000-0A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>
    <tabColor theme="9" tint="-0.499984740745262"/>
    <pageSetUpPr fitToPage="1"/>
  </sheetPr>
  <dimension ref="A1:H15"/>
  <sheetViews>
    <sheetView showGridLines="0" zoomScaleNormal="100" workbookViewId="0"/>
  </sheetViews>
  <sheetFormatPr defaultRowHeight="16.5" x14ac:dyDescent="0.3"/>
  <cols>
    <col min="1" max="1" width="2.77734375" customWidth="1"/>
    <col min="2" max="8" width="13.77734375" customWidth="1"/>
  </cols>
  <sheetData>
    <row r="1" spans="1:8" ht="30" customHeight="1" x14ac:dyDescent="0.45">
      <c r="A1" s="12"/>
      <c r="B1" s="7">
        <f ca="1">CalendarYear</f>
        <v>2022</v>
      </c>
      <c r="C1" s="6" t="s">
        <v>20</v>
      </c>
      <c r="D1" s="6" t="s">
        <v>37</v>
      </c>
      <c r="E1" s="1"/>
      <c r="F1" s="1"/>
      <c r="G1" s="1"/>
      <c r="H1" s="6"/>
    </row>
    <row r="2" spans="1:8" ht="45" customHeight="1" x14ac:dyDescent="0.3">
      <c r="B2" s="8" t="s">
        <v>11</v>
      </c>
      <c r="C2" s="8"/>
      <c r="D2" s="8"/>
      <c r="E2" s="8"/>
      <c r="F2" s="3"/>
    </row>
    <row r="3" spans="1:8" ht="18.75" customHeight="1" x14ac:dyDescent="0.3">
      <c r="B3" s="5" t="str">
        <f>WeekStart</f>
        <v>Mo</v>
      </c>
      <c r="C3" s="5" t="str">
        <f t="shared" ref="C3:H3" ca="1" si="0">LEFT(TEXT(C4,"ddd"),2)</f>
        <v>Tu</v>
      </c>
      <c r="D3" s="5" t="str">
        <f t="shared" ca="1" si="0"/>
        <v>We</v>
      </c>
      <c r="E3" s="5" t="str">
        <f t="shared" ca="1" si="0"/>
        <v>Th</v>
      </c>
      <c r="F3" s="5" t="str">
        <f t="shared" ca="1" si="0"/>
        <v>Fr</v>
      </c>
      <c r="G3" s="5" t="str">
        <f t="shared" ca="1" si="0"/>
        <v>Sa</v>
      </c>
      <c r="H3" s="5" t="str">
        <f t="shared" ca="1" si="0"/>
        <v>Su</v>
      </c>
    </row>
    <row r="4" spans="1:8" ht="16.5" customHeight="1" x14ac:dyDescent="0.3">
      <c r="B4" s="4">
        <f t="array" aca="1" ref="B4:H4" ca="1">DaysAndWeeks+DATE(CalendarYear,12,1)-WEEKDAY(DATE(CalendarYear,12,1),(WeekStart="Mo")+1)+1</f>
        <v>44893</v>
      </c>
      <c r="C4" s="4">
        <f ca="1"/>
        <v>44894</v>
      </c>
      <c r="D4" s="4">
        <f ca="1"/>
        <v>44895</v>
      </c>
      <c r="E4" s="4">
        <f ca="1"/>
        <v>44896</v>
      </c>
      <c r="F4" s="4">
        <f ca="1"/>
        <v>44897</v>
      </c>
      <c r="G4" s="4">
        <f ca="1"/>
        <v>44898</v>
      </c>
      <c r="H4" s="4">
        <f ca="1"/>
        <v>44899</v>
      </c>
    </row>
    <row r="5" spans="1:8" ht="39.75" customHeight="1" x14ac:dyDescent="0.3">
      <c r="B5" s="14"/>
      <c r="C5" s="14"/>
      <c r="D5" s="14"/>
      <c r="E5" s="14"/>
      <c r="F5" s="14"/>
      <c r="G5" s="14"/>
      <c r="H5" s="14"/>
    </row>
    <row r="6" spans="1:8" ht="15" customHeight="1" x14ac:dyDescent="0.3">
      <c r="B6" s="4">
        <f t="array" aca="1" ref="B6:H6" ca="1">DaysAndWeeks+DATE(CalendarYear,12,1)-WEEKDAY(DATE(CalendarYear,12,1),(WeekStart="Mo")+1)+8</f>
        <v>44900</v>
      </c>
      <c r="C6" s="4">
        <f ca="1"/>
        <v>44901</v>
      </c>
      <c r="D6" s="4">
        <f ca="1"/>
        <v>44902</v>
      </c>
      <c r="E6" s="4">
        <f ca="1"/>
        <v>44903</v>
      </c>
      <c r="F6" s="4">
        <f ca="1"/>
        <v>44904</v>
      </c>
      <c r="G6" s="4">
        <f ca="1"/>
        <v>44905</v>
      </c>
      <c r="H6" s="4">
        <f ca="1"/>
        <v>44906</v>
      </c>
    </row>
    <row r="7" spans="1:8" ht="39.75" customHeight="1" x14ac:dyDescent="0.3">
      <c r="B7" s="14"/>
      <c r="C7" s="14"/>
      <c r="D7" s="14"/>
      <c r="E7" s="14"/>
      <c r="F7" s="14"/>
      <c r="G7" s="14"/>
      <c r="H7" s="14"/>
    </row>
    <row r="8" spans="1:8" ht="15" customHeight="1" x14ac:dyDescent="0.3">
      <c r="B8" s="4">
        <f t="array" aca="1" ref="B8:H8" ca="1">DaysAndWeeks+DATE(CalendarYear,12,1)-WEEKDAY(DATE(CalendarYear,12,1),(WeekStart="Mo")+1)+15</f>
        <v>44907</v>
      </c>
      <c r="C8" s="4">
        <f ca="1"/>
        <v>44908</v>
      </c>
      <c r="D8" s="4">
        <f ca="1"/>
        <v>44909</v>
      </c>
      <c r="E8" s="4">
        <f ca="1"/>
        <v>44910</v>
      </c>
      <c r="F8" s="4">
        <f ca="1"/>
        <v>44911</v>
      </c>
      <c r="G8" s="4">
        <f ca="1"/>
        <v>44912</v>
      </c>
      <c r="H8" s="4">
        <f ca="1"/>
        <v>44913</v>
      </c>
    </row>
    <row r="9" spans="1:8" ht="39.75" customHeight="1" x14ac:dyDescent="0.3">
      <c r="B9" s="14"/>
      <c r="C9" s="14"/>
      <c r="D9" s="14"/>
      <c r="E9" s="14"/>
      <c r="F9" s="14"/>
      <c r="G9" s="14"/>
      <c r="H9" s="14"/>
    </row>
    <row r="10" spans="1:8" ht="15" customHeight="1" x14ac:dyDescent="0.3">
      <c r="B10" s="4">
        <f t="array" aca="1" ref="B10:H10" ca="1">DaysAndWeeks+DATE(CalendarYear,12,1)-WEEKDAY(DATE(CalendarYear,12,1),(WeekStart="Mo")+1)+22</f>
        <v>44914</v>
      </c>
      <c r="C10" s="4">
        <f ca="1"/>
        <v>44915</v>
      </c>
      <c r="D10" s="4">
        <f ca="1"/>
        <v>44916</v>
      </c>
      <c r="E10" s="4">
        <f ca="1"/>
        <v>44917</v>
      </c>
      <c r="F10" s="4">
        <f ca="1"/>
        <v>44918</v>
      </c>
      <c r="G10" s="4">
        <f ca="1"/>
        <v>44919</v>
      </c>
      <c r="H10" s="4">
        <f ca="1"/>
        <v>44920</v>
      </c>
    </row>
    <row r="11" spans="1:8" ht="40.5" customHeight="1" x14ac:dyDescent="0.3">
      <c r="B11" s="14"/>
      <c r="C11" s="14"/>
      <c r="D11" s="14"/>
      <c r="E11" s="14"/>
      <c r="F11" s="14"/>
      <c r="G11" s="14"/>
      <c r="H11" s="14"/>
    </row>
    <row r="12" spans="1:8" ht="15" customHeight="1" x14ac:dyDescent="0.3">
      <c r="B12" s="4">
        <f t="array" aca="1" ref="B12:H12" ca="1">DaysAndWeeks+DATE(CalendarYear,12,1)-WEEKDAY(DATE(CalendarYear,12,1),(WeekStart="Mo")+1)+29</f>
        <v>44921</v>
      </c>
      <c r="C12" s="4">
        <f ca="1"/>
        <v>44922</v>
      </c>
      <c r="D12" s="4">
        <f ca="1"/>
        <v>44923</v>
      </c>
      <c r="E12" s="4">
        <f ca="1"/>
        <v>44924</v>
      </c>
      <c r="F12" s="4">
        <f ca="1"/>
        <v>44925</v>
      </c>
      <c r="G12" s="4">
        <f ca="1"/>
        <v>44926</v>
      </c>
      <c r="H12" s="4">
        <f ca="1"/>
        <v>44927</v>
      </c>
    </row>
    <row r="13" spans="1:8" ht="39.75" customHeight="1" x14ac:dyDescent="0.3">
      <c r="B13" s="14"/>
      <c r="C13" s="14"/>
      <c r="D13" s="14"/>
      <c r="E13" s="14"/>
      <c r="F13" s="14"/>
      <c r="G13" s="14"/>
      <c r="H13" s="14"/>
    </row>
    <row r="14" spans="1:8" ht="15" customHeight="1" x14ac:dyDescent="0.3">
      <c r="B14" s="4">
        <f t="array" aca="1" ref="B14:H14" ca="1">DaysAndWeeks+DATE(CalendarYear,12,1)-WEEKDAY(DATE(CalendarYear,12,1),(WeekStart="Mo")+1)+36</f>
        <v>44928</v>
      </c>
      <c r="C14" s="4">
        <f ca="1"/>
        <v>44929</v>
      </c>
      <c r="D14" s="4">
        <f ca="1"/>
        <v>44930</v>
      </c>
      <c r="E14" s="4">
        <f ca="1"/>
        <v>44931</v>
      </c>
      <c r="F14" s="4">
        <f ca="1"/>
        <v>44932</v>
      </c>
      <c r="G14" s="4">
        <f ca="1"/>
        <v>44933</v>
      </c>
      <c r="H14" s="4">
        <f ca="1"/>
        <v>44934</v>
      </c>
    </row>
    <row r="15" spans="1:8" ht="39.75" customHeight="1" x14ac:dyDescent="0.3">
      <c r="B15" s="14"/>
      <c r="C15" s="14"/>
      <c r="D15" s="14"/>
      <c r="E15" s="14"/>
      <c r="F15" s="14"/>
      <c r="G15" s="14"/>
      <c r="H15" s="14"/>
    </row>
  </sheetData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9">
    <dataValidation allowBlank="1" showInputMessage="1" prompt="Automatically determined weekday" sqref="C3:H3" xr:uid="{00000000-0002-0000-0B00-000000000000}"/>
    <dataValidation allowBlank="1" showInputMessage="1" prompt="Automatically determined starting day of the week. To change weekdays, select a new starting day of the week in E2 of 'JANUARY' worksheet" sqref="B3" xr:uid="{00000000-0002-0000-0B00-000001000000}"/>
    <dataValidation allowBlank="1" showInputMessage="1" prompt="Calendar year, automatically determined by the year set in C2 of the January worksheet" sqref="B1" xr:uid="{00000000-0002-0000-0B00-000002000000}"/>
    <dataValidation allowBlank="1" showInputMessage="1" prompt="Rows 4, 6, 8, 10, 12, and 14 contain dates of the month, including the previous and next month, if applicable" sqref="B4" xr:uid="{00000000-0002-0000-0B00-000003000000}"/>
    <dataValidation allowBlank="1" showInputMessage="1" prompt="Enter daily notes in rows 5, 7, 9, 11, 13, and 15, columns B through H" sqref="B5" xr:uid="{00000000-0002-0000-0B00-000004000000}"/>
    <dataValidation allowBlank="1" showInputMessage="1" prompt="Navigation link to the previous month" sqref="C1" xr:uid="{00000000-0002-0000-0B00-000005000000}"/>
    <dataValidation allowBlank="1" showInputMessage="1" prompt="Navigation link back to January worksheet" sqref="D1" xr:uid="{00000000-0002-0000-0B00-000006000000}"/>
    <dataValidation allowBlank="1" showInputMessage="1" prompt="Plan the month of December in this worksheet. Navigation links to the previous and next months are in C1 and D1 " sqref="A1" xr:uid="{00000000-0002-0000-0B00-000007000000}"/>
    <dataValidation allowBlank="1" showInputMessage="1" showErrorMessage="1" prompt="Month for this worksheet is in this cell. Calendar starts in cell below and contains dates from previous, current, and next month" sqref="B2" xr:uid="{00000000-0002-0000-0B00-000008000000}"/>
  </dataValidations>
  <hyperlinks>
    <hyperlink ref="C1" location="NOVEMBER!A1" tooltip="Navigation link to the previous month" display="&lt;- NOVEMBER" xr:uid="{00000000-0004-0000-0B00-000000000000}"/>
    <hyperlink ref="D1" location="JANUARY!A1" tooltip="Navigation link back to January" display="JANUARY -&gt;" xr:uid="{00000000-0004-0000-0B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2018-09C0-4DB1-B817-A280AD4DE086}">
  <dimension ref="B1:AB49"/>
  <sheetViews>
    <sheetView showGridLines="0" zoomScale="90" zoomScaleNormal="90" workbookViewId="0">
      <selection activeCell="AF15" sqref="AF15"/>
    </sheetView>
  </sheetViews>
  <sheetFormatPr defaultRowHeight="16.5" x14ac:dyDescent="0.3"/>
  <cols>
    <col min="1" max="1" width="2.44140625" style="15" customWidth="1"/>
    <col min="2" max="2" width="2.88671875" style="15" customWidth="1"/>
    <col min="3" max="6" width="8.88671875" style="15"/>
    <col min="7" max="7" width="2.88671875" style="15" customWidth="1"/>
    <col min="8" max="8" width="3.6640625" style="15" customWidth="1"/>
    <col min="9" max="9" width="2.88671875" style="15" customWidth="1"/>
    <col min="10" max="13" width="8.88671875" style="15"/>
    <col min="14" max="14" width="2.88671875" style="15" customWidth="1"/>
    <col min="15" max="15" width="3.6640625" style="15" customWidth="1"/>
    <col min="16" max="16" width="2.88671875" style="15" customWidth="1"/>
    <col min="17" max="20" width="8.88671875" style="15"/>
    <col min="21" max="21" width="2.88671875" style="15" customWidth="1"/>
    <col min="22" max="22" width="3.6640625" style="15" customWidth="1"/>
    <col min="23" max="23" width="2.88671875" style="15" customWidth="1"/>
    <col min="24" max="27" width="8.88671875" style="15"/>
    <col min="28" max="28" width="2.88671875" style="15" customWidth="1"/>
    <col min="29" max="238" width="8.88671875" style="15"/>
    <col min="239" max="239" width="2.44140625" style="15" customWidth="1"/>
    <col min="240" max="240" width="2.88671875" style="15" customWidth="1"/>
    <col min="241" max="244" width="8.88671875" style="15"/>
    <col min="245" max="245" width="2.88671875" style="15" customWidth="1"/>
    <col min="246" max="246" width="3.6640625" style="15" customWidth="1"/>
    <col min="247" max="247" width="2.88671875" style="15" customWidth="1"/>
    <col min="248" max="251" width="8.88671875" style="15"/>
    <col min="252" max="252" width="2.88671875" style="15" customWidth="1"/>
    <col min="253" max="253" width="3.6640625" style="15" customWidth="1"/>
    <col min="254" max="254" width="2.88671875" style="15" customWidth="1"/>
    <col min="255" max="258" width="8.88671875" style="15"/>
    <col min="259" max="259" width="2.88671875" style="15" customWidth="1"/>
    <col min="260" max="260" width="3.6640625" style="15" customWidth="1"/>
    <col min="261" max="261" width="2.88671875" style="15" customWidth="1"/>
    <col min="262" max="265" width="8.88671875" style="15"/>
    <col min="266" max="266" width="2.88671875" style="15" customWidth="1"/>
    <col min="267" max="494" width="8.88671875" style="15"/>
    <col min="495" max="495" width="2.44140625" style="15" customWidth="1"/>
    <col min="496" max="496" width="2.88671875" style="15" customWidth="1"/>
    <col min="497" max="500" width="8.88671875" style="15"/>
    <col min="501" max="501" width="2.88671875" style="15" customWidth="1"/>
    <col min="502" max="502" width="3.6640625" style="15" customWidth="1"/>
    <col min="503" max="503" width="2.88671875" style="15" customWidth="1"/>
    <col min="504" max="507" width="8.88671875" style="15"/>
    <col min="508" max="508" width="2.88671875" style="15" customWidth="1"/>
    <col min="509" max="509" width="3.6640625" style="15" customWidth="1"/>
    <col min="510" max="510" width="2.88671875" style="15" customWidth="1"/>
    <col min="511" max="514" width="8.88671875" style="15"/>
    <col min="515" max="515" width="2.88671875" style="15" customWidth="1"/>
    <col min="516" max="516" width="3.6640625" style="15" customWidth="1"/>
    <col min="517" max="517" width="2.88671875" style="15" customWidth="1"/>
    <col min="518" max="521" width="8.88671875" style="15"/>
    <col min="522" max="522" width="2.88671875" style="15" customWidth="1"/>
    <col min="523" max="750" width="8.88671875" style="15"/>
    <col min="751" max="751" width="2.44140625" style="15" customWidth="1"/>
    <col min="752" max="752" width="2.88671875" style="15" customWidth="1"/>
    <col min="753" max="756" width="8.88671875" style="15"/>
    <col min="757" max="757" width="2.88671875" style="15" customWidth="1"/>
    <col min="758" max="758" width="3.6640625" style="15" customWidth="1"/>
    <col min="759" max="759" width="2.88671875" style="15" customWidth="1"/>
    <col min="760" max="763" width="8.88671875" style="15"/>
    <col min="764" max="764" width="2.88671875" style="15" customWidth="1"/>
    <col min="765" max="765" width="3.6640625" style="15" customWidth="1"/>
    <col min="766" max="766" width="2.88671875" style="15" customWidth="1"/>
    <col min="767" max="770" width="8.88671875" style="15"/>
    <col min="771" max="771" width="2.88671875" style="15" customWidth="1"/>
    <col min="772" max="772" width="3.6640625" style="15" customWidth="1"/>
    <col min="773" max="773" width="2.88671875" style="15" customWidth="1"/>
    <col min="774" max="777" width="8.88671875" style="15"/>
    <col min="778" max="778" width="2.88671875" style="15" customWidth="1"/>
    <col min="779" max="1006" width="8.88671875" style="15"/>
    <col min="1007" max="1007" width="2.44140625" style="15" customWidth="1"/>
    <col min="1008" max="1008" width="2.88671875" style="15" customWidth="1"/>
    <col min="1009" max="1012" width="8.88671875" style="15"/>
    <col min="1013" max="1013" width="2.88671875" style="15" customWidth="1"/>
    <col min="1014" max="1014" width="3.6640625" style="15" customWidth="1"/>
    <col min="1015" max="1015" width="2.88671875" style="15" customWidth="1"/>
    <col min="1016" max="1019" width="8.88671875" style="15"/>
    <col min="1020" max="1020" width="2.88671875" style="15" customWidth="1"/>
    <col min="1021" max="1021" width="3.6640625" style="15" customWidth="1"/>
    <col min="1022" max="1022" width="2.88671875" style="15" customWidth="1"/>
    <col min="1023" max="1026" width="8.88671875" style="15"/>
    <col min="1027" max="1027" width="2.88671875" style="15" customWidth="1"/>
    <col min="1028" max="1028" width="3.6640625" style="15" customWidth="1"/>
    <col min="1029" max="1029" width="2.88671875" style="15" customWidth="1"/>
    <col min="1030" max="1033" width="8.88671875" style="15"/>
    <col min="1034" max="1034" width="2.88671875" style="15" customWidth="1"/>
    <col min="1035" max="1262" width="8.88671875" style="15"/>
    <col min="1263" max="1263" width="2.44140625" style="15" customWidth="1"/>
    <col min="1264" max="1264" width="2.88671875" style="15" customWidth="1"/>
    <col min="1265" max="1268" width="8.88671875" style="15"/>
    <col min="1269" max="1269" width="2.88671875" style="15" customWidth="1"/>
    <col min="1270" max="1270" width="3.6640625" style="15" customWidth="1"/>
    <col min="1271" max="1271" width="2.88671875" style="15" customWidth="1"/>
    <col min="1272" max="1275" width="8.88671875" style="15"/>
    <col min="1276" max="1276" width="2.88671875" style="15" customWidth="1"/>
    <col min="1277" max="1277" width="3.6640625" style="15" customWidth="1"/>
    <col min="1278" max="1278" width="2.88671875" style="15" customWidth="1"/>
    <col min="1279" max="1282" width="8.88671875" style="15"/>
    <col min="1283" max="1283" width="2.88671875" style="15" customWidth="1"/>
    <col min="1284" max="1284" width="3.6640625" style="15" customWidth="1"/>
    <col min="1285" max="1285" width="2.88671875" style="15" customWidth="1"/>
    <col min="1286" max="1289" width="8.88671875" style="15"/>
    <col min="1290" max="1290" width="2.88671875" style="15" customWidth="1"/>
    <col min="1291" max="1518" width="8.88671875" style="15"/>
    <col min="1519" max="1519" width="2.44140625" style="15" customWidth="1"/>
    <col min="1520" max="1520" width="2.88671875" style="15" customWidth="1"/>
    <col min="1521" max="1524" width="8.88671875" style="15"/>
    <col min="1525" max="1525" width="2.88671875" style="15" customWidth="1"/>
    <col min="1526" max="1526" width="3.6640625" style="15" customWidth="1"/>
    <col min="1527" max="1527" width="2.88671875" style="15" customWidth="1"/>
    <col min="1528" max="1531" width="8.88671875" style="15"/>
    <col min="1532" max="1532" width="2.88671875" style="15" customWidth="1"/>
    <col min="1533" max="1533" width="3.6640625" style="15" customWidth="1"/>
    <col min="1534" max="1534" width="2.88671875" style="15" customWidth="1"/>
    <col min="1535" max="1538" width="8.88671875" style="15"/>
    <col min="1539" max="1539" width="2.88671875" style="15" customWidth="1"/>
    <col min="1540" max="1540" width="3.6640625" style="15" customWidth="1"/>
    <col min="1541" max="1541" width="2.88671875" style="15" customWidth="1"/>
    <col min="1542" max="1545" width="8.88671875" style="15"/>
    <col min="1546" max="1546" width="2.88671875" style="15" customWidth="1"/>
    <col min="1547" max="1774" width="8.88671875" style="15"/>
    <col min="1775" max="1775" width="2.44140625" style="15" customWidth="1"/>
    <col min="1776" max="1776" width="2.88671875" style="15" customWidth="1"/>
    <col min="1777" max="1780" width="8.88671875" style="15"/>
    <col min="1781" max="1781" width="2.88671875" style="15" customWidth="1"/>
    <col min="1782" max="1782" width="3.6640625" style="15" customWidth="1"/>
    <col min="1783" max="1783" width="2.88671875" style="15" customWidth="1"/>
    <col min="1784" max="1787" width="8.88671875" style="15"/>
    <col min="1788" max="1788" width="2.88671875" style="15" customWidth="1"/>
    <col min="1789" max="1789" width="3.6640625" style="15" customWidth="1"/>
    <col min="1790" max="1790" width="2.88671875" style="15" customWidth="1"/>
    <col min="1791" max="1794" width="8.88671875" style="15"/>
    <col min="1795" max="1795" width="2.88671875" style="15" customWidth="1"/>
    <col min="1796" max="1796" width="3.6640625" style="15" customWidth="1"/>
    <col min="1797" max="1797" width="2.88671875" style="15" customWidth="1"/>
    <col min="1798" max="1801" width="8.88671875" style="15"/>
    <col min="1802" max="1802" width="2.88671875" style="15" customWidth="1"/>
    <col min="1803" max="2030" width="8.88671875" style="15"/>
    <col min="2031" max="2031" width="2.44140625" style="15" customWidth="1"/>
    <col min="2032" max="2032" width="2.88671875" style="15" customWidth="1"/>
    <col min="2033" max="2036" width="8.88671875" style="15"/>
    <col min="2037" max="2037" width="2.88671875" style="15" customWidth="1"/>
    <col min="2038" max="2038" width="3.6640625" style="15" customWidth="1"/>
    <col min="2039" max="2039" width="2.88671875" style="15" customWidth="1"/>
    <col min="2040" max="2043" width="8.88671875" style="15"/>
    <col min="2044" max="2044" width="2.88671875" style="15" customWidth="1"/>
    <col min="2045" max="2045" width="3.6640625" style="15" customWidth="1"/>
    <col min="2046" max="2046" width="2.88671875" style="15" customWidth="1"/>
    <col min="2047" max="2050" width="8.88671875" style="15"/>
    <col min="2051" max="2051" width="2.88671875" style="15" customWidth="1"/>
    <col min="2052" max="2052" width="3.6640625" style="15" customWidth="1"/>
    <col min="2053" max="2053" width="2.88671875" style="15" customWidth="1"/>
    <col min="2054" max="2057" width="8.88671875" style="15"/>
    <col min="2058" max="2058" width="2.88671875" style="15" customWidth="1"/>
    <col min="2059" max="2286" width="8.88671875" style="15"/>
    <col min="2287" max="2287" width="2.44140625" style="15" customWidth="1"/>
    <col min="2288" max="2288" width="2.88671875" style="15" customWidth="1"/>
    <col min="2289" max="2292" width="8.88671875" style="15"/>
    <col min="2293" max="2293" width="2.88671875" style="15" customWidth="1"/>
    <col min="2294" max="2294" width="3.6640625" style="15" customWidth="1"/>
    <col min="2295" max="2295" width="2.88671875" style="15" customWidth="1"/>
    <col min="2296" max="2299" width="8.88671875" style="15"/>
    <col min="2300" max="2300" width="2.88671875" style="15" customWidth="1"/>
    <col min="2301" max="2301" width="3.6640625" style="15" customWidth="1"/>
    <col min="2302" max="2302" width="2.88671875" style="15" customWidth="1"/>
    <col min="2303" max="2306" width="8.88671875" style="15"/>
    <col min="2307" max="2307" width="2.88671875" style="15" customWidth="1"/>
    <col min="2308" max="2308" width="3.6640625" style="15" customWidth="1"/>
    <col min="2309" max="2309" width="2.88671875" style="15" customWidth="1"/>
    <col min="2310" max="2313" width="8.88671875" style="15"/>
    <col min="2314" max="2314" width="2.88671875" style="15" customWidth="1"/>
    <col min="2315" max="2542" width="8.88671875" style="15"/>
    <col min="2543" max="2543" width="2.44140625" style="15" customWidth="1"/>
    <col min="2544" max="2544" width="2.88671875" style="15" customWidth="1"/>
    <col min="2545" max="2548" width="8.88671875" style="15"/>
    <col min="2549" max="2549" width="2.88671875" style="15" customWidth="1"/>
    <col min="2550" max="2550" width="3.6640625" style="15" customWidth="1"/>
    <col min="2551" max="2551" width="2.88671875" style="15" customWidth="1"/>
    <col min="2552" max="2555" width="8.88671875" style="15"/>
    <col min="2556" max="2556" width="2.88671875" style="15" customWidth="1"/>
    <col min="2557" max="2557" width="3.6640625" style="15" customWidth="1"/>
    <col min="2558" max="2558" width="2.88671875" style="15" customWidth="1"/>
    <col min="2559" max="2562" width="8.88671875" style="15"/>
    <col min="2563" max="2563" width="2.88671875" style="15" customWidth="1"/>
    <col min="2564" max="2564" width="3.6640625" style="15" customWidth="1"/>
    <col min="2565" max="2565" width="2.88671875" style="15" customWidth="1"/>
    <col min="2566" max="2569" width="8.88671875" style="15"/>
    <col min="2570" max="2570" width="2.88671875" style="15" customWidth="1"/>
    <col min="2571" max="2798" width="8.88671875" style="15"/>
    <col min="2799" max="2799" width="2.44140625" style="15" customWidth="1"/>
    <col min="2800" max="2800" width="2.88671875" style="15" customWidth="1"/>
    <col min="2801" max="2804" width="8.88671875" style="15"/>
    <col min="2805" max="2805" width="2.88671875" style="15" customWidth="1"/>
    <col min="2806" max="2806" width="3.6640625" style="15" customWidth="1"/>
    <col min="2807" max="2807" width="2.88671875" style="15" customWidth="1"/>
    <col min="2808" max="2811" width="8.88671875" style="15"/>
    <col min="2812" max="2812" width="2.88671875" style="15" customWidth="1"/>
    <col min="2813" max="2813" width="3.6640625" style="15" customWidth="1"/>
    <col min="2814" max="2814" width="2.88671875" style="15" customWidth="1"/>
    <col min="2815" max="2818" width="8.88671875" style="15"/>
    <col min="2819" max="2819" width="2.88671875" style="15" customWidth="1"/>
    <col min="2820" max="2820" width="3.6640625" style="15" customWidth="1"/>
    <col min="2821" max="2821" width="2.88671875" style="15" customWidth="1"/>
    <col min="2822" max="2825" width="8.88671875" style="15"/>
    <col min="2826" max="2826" width="2.88671875" style="15" customWidth="1"/>
    <col min="2827" max="3054" width="8.88671875" style="15"/>
    <col min="3055" max="3055" width="2.44140625" style="15" customWidth="1"/>
    <col min="3056" max="3056" width="2.88671875" style="15" customWidth="1"/>
    <col min="3057" max="3060" width="8.88671875" style="15"/>
    <col min="3061" max="3061" width="2.88671875" style="15" customWidth="1"/>
    <col min="3062" max="3062" width="3.6640625" style="15" customWidth="1"/>
    <col min="3063" max="3063" width="2.88671875" style="15" customWidth="1"/>
    <col min="3064" max="3067" width="8.88671875" style="15"/>
    <col min="3068" max="3068" width="2.88671875" style="15" customWidth="1"/>
    <col min="3069" max="3069" width="3.6640625" style="15" customWidth="1"/>
    <col min="3070" max="3070" width="2.88671875" style="15" customWidth="1"/>
    <col min="3071" max="3074" width="8.88671875" style="15"/>
    <col min="3075" max="3075" width="2.88671875" style="15" customWidth="1"/>
    <col min="3076" max="3076" width="3.6640625" style="15" customWidth="1"/>
    <col min="3077" max="3077" width="2.88671875" style="15" customWidth="1"/>
    <col min="3078" max="3081" width="8.88671875" style="15"/>
    <col min="3082" max="3082" width="2.88671875" style="15" customWidth="1"/>
    <col min="3083" max="3310" width="8.88671875" style="15"/>
    <col min="3311" max="3311" width="2.44140625" style="15" customWidth="1"/>
    <col min="3312" max="3312" width="2.88671875" style="15" customWidth="1"/>
    <col min="3313" max="3316" width="8.88671875" style="15"/>
    <col min="3317" max="3317" width="2.88671875" style="15" customWidth="1"/>
    <col min="3318" max="3318" width="3.6640625" style="15" customWidth="1"/>
    <col min="3319" max="3319" width="2.88671875" style="15" customWidth="1"/>
    <col min="3320" max="3323" width="8.88671875" style="15"/>
    <col min="3324" max="3324" width="2.88671875" style="15" customWidth="1"/>
    <col min="3325" max="3325" width="3.6640625" style="15" customWidth="1"/>
    <col min="3326" max="3326" width="2.88671875" style="15" customWidth="1"/>
    <col min="3327" max="3330" width="8.88671875" style="15"/>
    <col min="3331" max="3331" width="2.88671875" style="15" customWidth="1"/>
    <col min="3332" max="3332" width="3.6640625" style="15" customWidth="1"/>
    <col min="3333" max="3333" width="2.88671875" style="15" customWidth="1"/>
    <col min="3334" max="3337" width="8.88671875" style="15"/>
    <col min="3338" max="3338" width="2.88671875" style="15" customWidth="1"/>
    <col min="3339" max="3566" width="8.88671875" style="15"/>
    <col min="3567" max="3567" width="2.44140625" style="15" customWidth="1"/>
    <col min="3568" max="3568" width="2.88671875" style="15" customWidth="1"/>
    <col min="3569" max="3572" width="8.88671875" style="15"/>
    <col min="3573" max="3573" width="2.88671875" style="15" customWidth="1"/>
    <col min="3574" max="3574" width="3.6640625" style="15" customWidth="1"/>
    <col min="3575" max="3575" width="2.88671875" style="15" customWidth="1"/>
    <col min="3576" max="3579" width="8.88671875" style="15"/>
    <col min="3580" max="3580" width="2.88671875" style="15" customWidth="1"/>
    <col min="3581" max="3581" width="3.6640625" style="15" customWidth="1"/>
    <col min="3582" max="3582" width="2.88671875" style="15" customWidth="1"/>
    <col min="3583" max="3586" width="8.88671875" style="15"/>
    <col min="3587" max="3587" width="2.88671875" style="15" customWidth="1"/>
    <col min="3588" max="3588" width="3.6640625" style="15" customWidth="1"/>
    <col min="3589" max="3589" width="2.88671875" style="15" customWidth="1"/>
    <col min="3590" max="3593" width="8.88671875" style="15"/>
    <col min="3594" max="3594" width="2.88671875" style="15" customWidth="1"/>
    <col min="3595" max="3822" width="8.88671875" style="15"/>
    <col min="3823" max="3823" width="2.44140625" style="15" customWidth="1"/>
    <col min="3824" max="3824" width="2.88671875" style="15" customWidth="1"/>
    <col min="3825" max="3828" width="8.88671875" style="15"/>
    <col min="3829" max="3829" width="2.88671875" style="15" customWidth="1"/>
    <col min="3830" max="3830" width="3.6640625" style="15" customWidth="1"/>
    <col min="3831" max="3831" width="2.88671875" style="15" customWidth="1"/>
    <col min="3832" max="3835" width="8.88671875" style="15"/>
    <col min="3836" max="3836" width="2.88671875" style="15" customWidth="1"/>
    <col min="3837" max="3837" width="3.6640625" style="15" customWidth="1"/>
    <col min="3838" max="3838" width="2.88671875" style="15" customWidth="1"/>
    <col min="3839" max="3842" width="8.88671875" style="15"/>
    <col min="3843" max="3843" width="2.88671875" style="15" customWidth="1"/>
    <col min="3844" max="3844" width="3.6640625" style="15" customWidth="1"/>
    <col min="3845" max="3845" width="2.88671875" style="15" customWidth="1"/>
    <col min="3846" max="3849" width="8.88671875" style="15"/>
    <col min="3850" max="3850" width="2.88671875" style="15" customWidth="1"/>
    <col min="3851" max="4078" width="8.88671875" style="15"/>
    <col min="4079" max="4079" width="2.44140625" style="15" customWidth="1"/>
    <col min="4080" max="4080" width="2.88671875" style="15" customWidth="1"/>
    <col min="4081" max="4084" width="8.88671875" style="15"/>
    <col min="4085" max="4085" width="2.88671875" style="15" customWidth="1"/>
    <col min="4086" max="4086" width="3.6640625" style="15" customWidth="1"/>
    <col min="4087" max="4087" width="2.88671875" style="15" customWidth="1"/>
    <col min="4088" max="4091" width="8.88671875" style="15"/>
    <col min="4092" max="4092" width="2.88671875" style="15" customWidth="1"/>
    <col min="4093" max="4093" width="3.6640625" style="15" customWidth="1"/>
    <col min="4094" max="4094" width="2.88671875" style="15" customWidth="1"/>
    <col min="4095" max="4098" width="8.88671875" style="15"/>
    <col min="4099" max="4099" width="2.88671875" style="15" customWidth="1"/>
    <col min="4100" max="4100" width="3.6640625" style="15" customWidth="1"/>
    <col min="4101" max="4101" width="2.88671875" style="15" customWidth="1"/>
    <col min="4102" max="4105" width="8.88671875" style="15"/>
    <col min="4106" max="4106" width="2.88671875" style="15" customWidth="1"/>
    <col min="4107" max="4334" width="8.88671875" style="15"/>
    <col min="4335" max="4335" width="2.44140625" style="15" customWidth="1"/>
    <col min="4336" max="4336" width="2.88671875" style="15" customWidth="1"/>
    <col min="4337" max="4340" width="8.88671875" style="15"/>
    <col min="4341" max="4341" width="2.88671875" style="15" customWidth="1"/>
    <col min="4342" max="4342" width="3.6640625" style="15" customWidth="1"/>
    <col min="4343" max="4343" width="2.88671875" style="15" customWidth="1"/>
    <col min="4344" max="4347" width="8.88671875" style="15"/>
    <col min="4348" max="4348" width="2.88671875" style="15" customWidth="1"/>
    <col min="4349" max="4349" width="3.6640625" style="15" customWidth="1"/>
    <col min="4350" max="4350" width="2.88671875" style="15" customWidth="1"/>
    <col min="4351" max="4354" width="8.88671875" style="15"/>
    <col min="4355" max="4355" width="2.88671875" style="15" customWidth="1"/>
    <col min="4356" max="4356" width="3.6640625" style="15" customWidth="1"/>
    <col min="4357" max="4357" width="2.88671875" style="15" customWidth="1"/>
    <col min="4358" max="4361" width="8.88671875" style="15"/>
    <col min="4362" max="4362" width="2.88671875" style="15" customWidth="1"/>
    <col min="4363" max="4590" width="8.88671875" style="15"/>
    <col min="4591" max="4591" width="2.44140625" style="15" customWidth="1"/>
    <col min="4592" max="4592" width="2.88671875" style="15" customWidth="1"/>
    <col min="4593" max="4596" width="8.88671875" style="15"/>
    <col min="4597" max="4597" width="2.88671875" style="15" customWidth="1"/>
    <col min="4598" max="4598" width="3.6640625" style="15" customWidth="1"/>
    <col min="4599" max="4599" width="2.88671875" style="15" customWidth="1"/>
    <col min="4600" max="4603" width="8.88671875" style="15"/>
    <col min="4604" max="4604" width="2.88671875" style="15" customWidth="1"/>
    <col min="4605" max="4605" width="3.6640625" style="15" customWidth="1"/>
    <col min="4606" max="4606" width="2.88671875" style="15" customWidth="1"/>
    <col min="4607" max="4610" width="8.88671875" style="15"/>
    <col min="4611" max="4611" width="2.88671875" style="15" customWidth="1"/>
    <col min="4612" max="4612" width="3.6640625" style="15" customWidth="1"/>
    <col min="4613" max="4613" width="2.88671875" style="15" customWidth="1"/>
    <col min="4614" max="4617" width="8.88671875" style="15"/>
    <col min="4618" max="4618" width="2.88671875" style="15" customWidth="1"/>
    <col min="4619" max="4846" width="8.88671875" style="15"/>
    <col min="4847" max="4847" width="2.44140625" style="15" customWidth="1"/>
    <col min="4848" max="4848" width="2.88671875" style="15" customWidth="1"/>
    <col min="4849" max="4852" width="8.88671875" style="15"/>
    <col min="4853" max="4853" width="2.88671875" style="15" customWidth="1"/>
    <col min="4854" max="4854" width="3.6640625" style="15" customWidth="1"/>
    <col min="4855" max="4855" width="2.88671875" style="15" customWidth="1"/>
    <col min="4856" max="4859" width="8.88671875" style="15"/>
    <col min="4860" max="4860" width="2.88671875" style="15" customWidth="1"/>
    <col min="4861" max="4861" width="3.6640625" style="15" customWidth="1"/>
    <col min="4862" max="4862" width="2.88671875" style="15" customWidth="1"/>
    <col min="4863" max="4866" width="8.88671875" style="15"/>
    <col min="4867" max="4867" width="2.88671875" style="15" customWidth="1"/>
    <col min="4868" max="4868" width="3.6640625" style="15" customWidth="1"/>
    <col min="4869" max="4869" width="2.88671875" style="15" customWidth="1"/>
    <col min="4870" max="4873" width="8.88671875" style="15"/>
    <col min="4874" max="4874" width="2.88671875" style="15" customWidth="1"/>
    <col min="4875" max="5102" width="8.88671875" style="15"/>
    <col min="5103" max="5103" width="2.44140625" style="15" customWidth="1"/>
    <col min="5104" max="5104" width="2.88671875" style="15" customWidth="1"/>
    <col min="5105" max="5108" width="8.88671875" style="15"/>
    <col min="5109" max="5109" width="2.88671875" style="15" customWidth="1"/>
    <col min="5110" max="5110" width="3.6640625" style="15" customWidth="1"/>
    <col min="5111" max="5111" width="2.88671875" style="15" customWidth="1"/>
    <col min="5112" max="5115" width="8.88671875" style="15"/>
    <col min="5116" max="5116" width="2.88671875" style="15" customWidth="1"/>
    <col min="5117" max="5117" width="3.6640625" style="15" customWidth="1"/>
    <col min="5118" max="5118" width="2.88671875" style="15" customWidth="1"/>
    <col min="5119" max="5122" width="8.88671875" style="15"/>
    <col min="5123" max="5123" width="2.88671875" style="15" customWidth="1"/>
    <col min="5124" max="5124" width="3.6640625" style="15" customWidth="1"/>
    <col min="5125" max="5125" width="2.88671875" style="15" customWidth="1"/>
    <col min="5126" max="5129" width="8.88671875" style="15"/>
    <col min="5130" max="5130" width="2.88671875" style="15" customWidth="1"/>
    <col min="5131" max="5358" width="8.88671875" style="15"/>
    <col min="5359" max="5359" width="2.44140625" style="15" customWidth="1"/>
    <col min="5360" max="5360" width="2.88671875" style="15" customWidth="1"/>
    <col min="5361" max="5364" width="8.88671875" style="15"/>
    <col min="5365" max="5365" width="2.88671875" style="15" customWidth="1"/>
    <col min="5366" max="5366" width="3.6640625" style="15" customWidth="1"/>
    <col min="5367" max="5367" width="2.88671875" style="15" customWidth="1"/>
    <col min="5368" max="5371" width="8.88671875" style="15"/>
    <col min="5372" max="5372" width="2.88671875" style="15" customWidth="1"/>
    <col min="5373" max="5373" width="3.6640625" style="15" customWidth="1"/>
    <col min="5374" max="5374" width="2.88671875" style="15" customWidth="1"/>
    <col min="5375" max="5378" width="8.88671875" style="15"/>
    <col min="5379" max="5379" width="2.88671875" style="15" customWidth="1"/>
    <col min="5380" max="5380" width="3.6640625" style="15" customWidth="1"/>
    <col min="5381" max="5381" width="2.88671875" style="15" customWidth="1"/>
    <col min="5382" max="5385" width="8.88671875" style="15"/>
    <col min="5386" max="5386" width="2.88671875" style="15" customWidth="1"/>
    <col min="5387" max="5614" width="8.88671875" style="15"/>
    <col min="5615" max="5615" width="2.44140625" style="15" customWidth="1"/>
    <col min="5616" max="5616" width="2.88671875" style="15" customWidth="1"/>
    <col min="5617" max="5620" width="8.88671875" style="15"/>
    <col min="5621" max="5621" width="2.88671875" style="15" customWidth="1"/>
    <col min="5622" max="5622" width="3.6640625" style="15" customWidth="1"/>
    <col min="5623" max="5623" width="2.88671875" style="15" customWidth="1"/>
    <col min="5624" max="5627" width="8.88671875" style="15"/>
    <col min="5628" max="5628" width="2.88671875" style="15" customWidth="1"/>
    <col min="5629" max="5629" width="3.6640625" style="15" customWidth="1"/>
    <col min="5630" max="5630" width="2.88671875" style="15" customWidth="1"/>
    <col min="5631" max="5634" width="8.88671875" style="15"/>
    <col min="5635" max="5635" width="2.88671875" style="15" customWidth="1"/>
    <col min="5636" max="5636" width="3.6640625" style="15" customWidth="1"/>
    <col min="5637" max="5637" width="2.88671875" style="15" customWidth="1"/>
    <col min="5638" max="5641" width="8.88671875" style="15"/>
    <col min="5642" max="5642" width="2.88671875" style="15" customWidth="1"/>
    <col min="5643" max="5870" width="8.88671875" style="15"/>
    <col min="5871" max="5871" width="2.44140625" style="15" customWidth="1"/>
    <col min="5872" max="5872" width="2.88671875" style="15" customWidth="1"/>
    <col min="5873" max="5876" width="8.88671875" style="15"/>
    <col min="5877" max="5877" width="2.88671875" style="15" customWidth="1"/>
    <col min="5878" max="5878" width="3.6640625" style="15" customWidth="1"/>
    <col min="5879" max="5879" width="2.88671875" style="15" customWidth="1"/>
    <col min="5880" max="5883" width="8.88671875" style="15"/>
    <col min="5884" max="5884" width="2.88671875" style="15" customWidth="1"/>
    <col min="5885" max="5885" width="3.6640625" style="15" customWidth="1"/>
    <col min="5886" max="5886" width="2.88671875" style="15" customWidth="1"/>
    <col min="5887" max="5890" width="8.88671875" style="15"/>
    <col min="5891" max="5891" width="2.88671875" style="15" customWidth="1"/>
    <col min="5892" max="5892" width="3.6640625" style="15" customWidth="1"/>
    <col min="5893" max="5893" width="2.88671875" style="15" customWidth="1"/>
    <col min="5894" max="5897" width="8.88671875" style="15"/>
    <col min="5898" max="5898" width="2.88671875" style="15" customWidth="1"/>
    <col min="5899" max="6126" width="8.88671875" style="15"/>
    <col min="6127" max="6127" width="2.44140625" style="15" customWidth="1"/>
    <col min="6128" max="6128" width="2.88671875" style="15" customWidth="1"/>
    <col min="6129" max="6132" width="8.88671875" style="15"/>
    <col min="6133" max="6133" width="2.88671875" style="15" customWidth="1"/>
    <col min="6134" max="6134" width="3.6640625" style="15" customWidth="1"/>
    <col min="6135" max="6135" width="2.88671875" style="15" customWidth="1"/>
    <col min="6136" max="6139" width="8.88671875" style="15"/>
    <col min="6140" max="6140" width="2.88671875" style="15" customWidth="1"/>
    <col min="6141" max="6141" width="3.6640625" style="15" customWidth="1"/>
    <col min="6142" max="6142" width="2.88671875" style="15" customWidth="1"/>
    <col min="6143" max="6146" width="8.88671875" style="15"/>
    <col min="6147" max="6147" width="2.88671875" style="15" customWidth="1"/>
    <col min="6148" max="6148" width="3.6640625" style="15" customWidth="1"/>
    <col min="6149" max="6149" width="2.88671875" style="15" customWidth="1"/>
    <col min="6150" max="6153" width="8.88671875" style="15"/>
    <col min="6154" max="6154" width="2.88671875" style="15" customWidth="1"/>
    <col min="6155" max="6382" width="8.88671875" style="15"/>
    <col min="6383" max="6383" width="2.44140625" style="15" customWidth="1"/>
    <col min="6384" max="6384" width="2.88671875" style="15" customWidth="1"/>
    <col min="6385" max="6388" width="8.88671875" style="15"/>
    <col min="6389" max="6389" width="2.88671875" style="15" customWidth="1"/>
    <col min="6390" max="6390" width="3.6640625" style="15" customWidth="1"/>
    <col min="6391" max="6391" width="2.88671875" style="15" customWidth="1"/>
    <col min="6392" max="6395" width="8.88671875" style="15"/>
    <col min="6396" max="6396" width="2.88671875" style="15" customWidth="1"/>
    <col min="6397" max="6397" width="3.6640625" style="15" customWidth="1"/>
    <col min="6398" max="6398" width="2.88671875" style="15" customWidth="1"/>
    <col min="6399" max="6402" width="8.88671875" style="15"/>
    <col min="6403" max="6403" width="2.88671875" style="15" customWidth="1"/>
    <col min="6404" max="6404" width="3.6640625" style="15" customWidth="1"/>
    <col min="6405" max="6405" width="2.88671875" style="15" customWidth="1"/>
    <col min="6406" max="6409" width="8.88671875" style="15"/>
    <col min="6410" max="6410" width="2.88671875" style="15" customWidth="1"/>
    <col min="6411" max="6638" width="8.88671875" style="15"/>
    <col min="6639" max="6639" width="2.44140625" style="15" customWidth="1"/>
    <col min="6640" max="6640" width="2.88671875" style="15" customWidth="1"/>
    <col min="6641" max="6644" width="8.88671875" style="15"/>
    <col min="6645" max="6645" width="2.88671875" style="15" customWidth="1"/>
    <col min="6646" max="6646" width="3.6640625" style="15" customWidth="1"/>
    <col min="6647" max="6647" width="2.88671875" style="15" customWidth="1"/>
    <col min="6648" max="6651" width="8.88671875" style="15"/>
    <col min="6652" max="6652" width="2.88671875" style="15" customWidth="1"/>
    <col min="6653" max="6653" width="3.6640625" style="15" customWidth="1"/>
    <col min="6654" max="6654" width="2.88671875" style="15" customWidth="1"/>
    <col min="6655" max="6658" width="8.88671875" style="15"/>
    <col min="6659" max="6659" width="2.88671875" style="15" customWidth="1"/>
    <col min="6660" max="6660" width="3.6640625" style="15" customWidth="1"/>
    <col min="6661" max="6661" width="2.88671875" style="15" customWidth="1"/>
    <col min="6662" max="6665" width="8.88671875" style="15"/>
    <col min="6666" max="6666" width="2.88671875" style="15" customWidth="1"/>
    <col min="6667" max="6894" width="8.88671875" style="15"/>
    <col min="6895" max="6895" width="2.44140625" style="15" customWidth="1"/>
    <col min="6896" max="6896" width="2.88671875" style="15" customWidth="1"/>
    <col min="6897" max="6900" width="8.88671875" style="15"/>
    <col min="6901" max="6901" width="2.88671875" style="15" customWidth="1"/>
    <col min="6902" max="6902" width="3.6640625" style="15" customWidth="1"/>
    <col min="6903" max="6903" width="2.88671875" style="15" customWidth="1"/>
    <col min="6904" max="6907" width="8.88671875" style="15"/>
    <col min="6908" max="6908" width="2.88671875" style="15" customWidth="1"/>
    <col min="6909" max="6909" width="3.6640625" style="15" customWidth="1"/>
    <col min="6910" max="6910" width="2.88671875" style="15" customWidth="1"/>
    <col min="6911" max="6914" width="8.88671875" style="15"/>
    <col min="6915" max="6915" width="2.88671875" style="15" customWidth="1"/>
    <col min="6916" max="6916" width="3.6640625" style="15" customWidth="1"/>
    <col min="6917" max="6917" width="2.88671875" style="15" customWidth="1"/>
    <col min="6918" max="6921" width="8.88671875" style="15"/>
    <col min="6922" max="6922" width="2.88671875" style="15" customWidth="1"/>
    <col min="6923" max="7150" width="8.88671875" style="15"/>
    <col min="7151" max="7151" width="2.44140625" style="15" customWidth="1"/>
    <col min="7152" max="7152" width="2.88671875" style="15" customWidth="1"/>
    <col min="7153" max="7156" width="8.88671875" style="15"/>
    <col min="7157" max="7157" width="2.88671875" style="15" customWidth="1"/>
    <col min="7158" max="7158" width="3.6640625" style="15" customWidth="1"/>
    <col min="7159" max="7159" width="2.88671875" style="15" customWidth="1"/>
    <col min="7160" max="7163" width="8.88671875" style="15"/>
    <col min="7164" max="7164" width="2.88671875" style="15" customWidth="1"/>
    <col min="7165" max="7165" width="3.6640625" style="15" customWidth="1"/>
    <col min="7166" max="7166" width="2.88671875" style="15" customWidth="1"/>
    <col min="7167" max="7170" width="8.88671875" style="15"/>
    <col min="7171" max="7171" width="2.88671875" style="15" customWidth="1"/>
    <col min="7172" max="7172" width="3.6640625" style="15" customWidth="1"/>
    <col min="7173" max="7173" width="2.88671875" style="15" customWidth="1"/>
    <col min="7174" max="7177" width="8.88671875" style="15"/>
    <col min="7178" max="7178" width="2.88671875" style="15" customWidth="1"/>
    <col min="7179" max="7406" width="8.88671875" style="15"/>
    <col min="7407" max="7407" width="2.44140625" style="15" customWidth="1"/>
    <col min="7408" max="7408" width="2.88671875" style="15" customWidth="1"/>
    <col min="7409" max="7412" width="8.88671875" style="15"/>
    <col min="7413" max="7413" width="2.88671875" style="15" customWidth="1"/>
    <col min="7414" max="7414" width="3.6640625" style="15" customWidth="1"/>
    <col min="7415" max="7415" width="2.88671875" style="15" customWidth="1"/>
    <col min="7416" max="7419" width="8.88671875" style="15"/>
    <col min="7420" max="7420" width="2.88671875" style="15" customWidth="1"/>
    <col min="7421" max="7421" width="3.6640625" style="15" customWidth="1"/>
    <col min="7422" max="7422" width="2.88671875" style="15" customWidth="1"/>
    <col min="7423" max="7426" width="8.88671875" style="15"/>
    <col min="7427" max="7427" width="2.88671875" style="15" customWidth="1"/>
    <col min="7428" max="7428" width="3.6640625" style="15" customWidth="1"/>
    <col min="7429" max="7429" width="2.88671875" style="15" customWidth="1"/>
    <col min="7430" max="7433" width="8.88671875" style="15"/>
    <col min="7434" max="7434" width="2.88671875" style="15" customWidth="1"/>
    <col min="7435" max="7662" width="8.88671875" style="15"/>
    <col min="7663" max="7663" width="2.44140625" style="15" customWidth="1"/>
    <col min="7664" max="7664" width="2.88671875" style="15" customWidth="1"/>
    <col min="7665" max="7668" width="8.88671875" style="15"/>
    <col min="7669" max="7669" width="2.88671875" style="15" customWidth="1"/>
    <col min="7670" max="7670" width="3.6640625" style="15" customWidth="1"/>
    <col min="7671" max="7671" width="2.88671875" style="15" customWidth="1"/>
    <col min="7672" max="7675" width="8.88671875" style="15"/>
    <col min="7676" max="7676" width="2.88671875" style="15" customWidth="1"/>
    <col min="7677" max="7677" width="3.6640625" style="15" customWidth="1"/>
    <col min="7678" max="7678" width="2.88671875" style="15" customWidth="1"/>
    <col min="7679" max="7682" width="8.88671875" style="15"/>
    <col min="7683" max="7683" width="2.88671875" style="15" customWidth="1"/>
    <col min="7684" max="7684" width="3.6640625" style="15" customWidth="1"/>
    <col min="7685" max="7685" width="2.88671875" style="15" customWidth="1"/>
    <col min="7686" max="7689" width="8.88671875" style="15"/>
    <col min="7690" max="7690" width="2.88671875" style="15" customWidth="1"/>
    <col min="7691" max="7918" width="8.88671875" style="15"/>
    <col min="7919" max="7919" width="2.44140625" style="15" customWidth="1"/>
    <col min="7920" max="7920" width="2.88671875" style="15" customWidth="1"/>
    <col min="7921" max="7924" width="8.88671875" style="15"/>
    <col min="7925" max="7925" width="2.88671875" style="15" customWidth="1"/>
    <col min="7926" max="7926" width="3.6640625" style="15" customWidth="1"/>
    <col min="7927" max="7927" width="2.88671875" style="15" customWidth="1"/>
    <col min="7928" max="7931" width="8.88671875" style="15"/>
    <col min="7932" max="7932" width="2.88671875" style="15" customWidth="1"/>
    <col min="7933" max="7933" width="3.6640625" style="15" customWidth="1"/>
    <col min="7934" max="7934" width="2.88671875" style="15" customWidth="1"/>
    <col min="7935" max="7938" width="8.88671875" style="15"/>
    <col min="7939" max="7939" width="2.88671875" style="15" customWidth="1"/>
    <col min="7940" max="7940" width="3.6640625" style="15" customWidth="1"/>
    <col min="7941" max="7941" width="2.88671875" style="15" customWidth="1"/>
    <col min="7942" max="7945" width="8.88671875" style="15"/>
    <col min="7946" max="7946" width="2.88671875" style="15" customWidth="1"/>
    <col min="7947" max="8174" width="8.88671875" style="15"/>
    <col min="8175" max="8175" width="2.44140625" style="15" customWidth="1"/>
    <col min="8176" max="8176" width="2.88671875" style="15" customWidth="1"/>
    <col min="8177" max="8180" width="8.88671875" style="15"/>
    <col min="8181" max="8181" width="2.88671875" style="15" customWidth="1"/>
    <col min="8182" max="8182" width="3.6640625" style="15" customWidth="1"/>
    <col min="8183" max="8183" width="2.88671875" style="15" customWidth="1"/>
    <col min="8184" max="8187" width="8.88671875" style="15"/>
    <col min="8188" max="8188" width="2.88671875" style="15" customWidth="1"/>
    <col min="8189" max="8189" width="3.6640625" style="15" customWidth="1"/>
    <col min="8190" max="8190" width="2.88671875" style="15" customWidth="1"/>
    <col min="8191" max="8194" width="8.88671875" style="15"/>
    <col min="8195" max="8195" width="2.88671875" style="15" customWidth="1"/>
    <col min="8196" max="8196" width="3.6640625" style="15" customWidth="1"/>
    <col min="8197" max="8197" width="2.88671875" style="15" customWidth="1"/>
    <col min="8198" max="8201" width="8.88671875" style="15"/>
    <col min="8202" max="8202" width="2.88671875" style="15" customWidth="1"/>
    <col min="8203" max="8430" width="8.88671875" style="15"/>
    <col min="8431" max="8431" width="2.44140625" style="15" customWidth="1"/>
    <col min="8432" max="8432" width="2.88671875" style="15" customWidth="1"/>
    <col min="8433" max="8436" width="8.88671875" style="15"/>
    <col min="8437" max="8437" width="2.88671875" style="15" customWidth="1"/>
    <col min="8438" max="8438" width="3.6640625" style="15" customWidth="1"/>
    <col min="8439" max="8439" width="2.88671875" style="15" customWidth="1"/>
    <col min="8440" max="8443" width="8.88671875" style="15"/>
    <col min="8444" max="8444" width="2.88671875" style="15" customWidth="1"/>
    <col min="8445" max="8445" width="3.6640625" style="15" customWidth="1"/>
    <col min="8446" max="8446" width="2.88671875" style="15" customWidth="1"/>
    <col min="8447" max="8450" width="8.88671875" style="15"/>
    <col min="8451" max="8451" width="2.88671875" style="15" customWidth="1"/>
    <col min="8452" max="8452" width="3.6640625" style="15" customWidth="1"/>
    <col min="8453" max="8453" width="2.88671875" style="15" customWidth="1"/>
    <col min="8454" max="8457" width="8.88671875" style="15"/>
    <col min="8458" max="8458" width="2.88671875" style="15" customWidth="1"/>
    <col min="8459" max="8686" width="8.88671875" style="15"/>
    <col min="8687" max="8687" width="2.44140625" style="15" customWidth="1"/>
    <col min="8688" max="8688" width="2.88671875" style="15" customWidth="1"/>
    <col min="8689" max="8692" width="8.88671875" style="15"/>
    <col min="8693" max="8693" width="2.88671875" style="15" customWidth="1"/>
    <col min="8694" max="8694" width="3.6640625" style="15" customWidth="1"/>
    <col min="8695" max="8695" width="2.88671875" style="15" customWidth="1"/>
    <col min="8696" max="8699" width="8.88671875" style="15"/>
    <col min="8700" max="8700" width="2.88671875" style="15" customWidth="1"/>
    <col min="8701" max="8701" width="3.6640625" style="15" customWidth="1"/>
    <col min="8702" max="8702" width="2.88671875" style="15" customWidth="1"/>
    <col min="8703" max="8706" width="8.88671875" style="15"/>
    <col min="8707" max="8707" width="2.88671875" style="15" customWidth="1"/>
    <col min="8708" max="8708" width="3.6640625" style="15" customWidth="1"/>
    <col min="8709" max="8709" width="2.88671875" style="15" customWidth="1"/>
    <col min="8710" max="8713" width="8.88671875" style="15"/>
    <col min="8714" max="8714" width="2.88671875" style="15" customWidth="1"/>
    <col min="8715" max="8942" width="8.88671875" style="15"/>
    <col min="8943" max="8943" width="2.44140625" style="15" customWidth="1"/>
    <col min="8944" max="8944" width="2.88671875" style="15" customWidth="1"/>
    <col min="8945" max="8948" width="8.88671875" style="15"/>
    <col min="8949" max="8949" width="2.88671875" style="15" customWidth="1"/>
    <col min="8950" max="8950" width="3.6640625" style="15" customWidth="1"/>
    <col min="8951" max="8951" width="2.88671875" style="15" customWidth="1"/>
    <col min="8952" max="8955" width="8.88671875" style="15"/>
    <col min="8956" max="8956" width="2.88671875" style="15" customWidth="1"/>
    <col min="8957" max="8957" width="3.6640625" style="15" customWidth="1"/>
    <col min="8958" max="8958" width="2.88671875" style="15" customWidth="1"/>
    <col min="8959" max="8962" width="8.88671875" style="15"/>
    <col min="8963" max="8963" width="2.88671875" style="15" customWidth="1"/>
    <col min="8964" max="8964" width="3.6640625" style="15" customWidth="1"/>
    <col min="8965" max="8965" width="2.88671875" style="15" customWidth="1"/>
    <col min="8966" max="8969" width="8.88671875" style="15"/>
    <col min="8970" max="8970" width="2.88671875" style="15" customWidth="1"/>
    <col min="8971" max="9198" width="8.88671875" style="15"/>
    <col min="9199" max="9199" width="2.44140625" style="15" customWidth="1"/>
    <col min="9200" max="9200" width="2.88671875" style="15" customWidth="1"/>
    <col min="9201" max="9204" width="8.88671875" style="15"/>
    <col min="9205" max="9205" width="2.88671875" style="15" customWidth="1"/>
    <col min="9206" max="9206" width="3.6640625" style="15" customWidth="1"/>
    <col min="9207" max="9207" width="2.88671875" style="15" customWidth="1"/>
    <col min="9208" max="9211" width="8.88671875" style="15"/>
    <col min="9212" max="9212" width="2.88671875" style="15" customWidth="1"/>
    <col min="9213" max="9213" width="3.6640625" style="15" customWidth="1"/>
    <col min="9214" max="9214" width="2.88671875" style="15" customWidth="1"/>
    <col min="9215" max="9218" width="8.88671875" style="15"/>
    <col min="9219" max="9219" width="2.88671875" style="15" customWidth="1"/>
    <col min="9220" max="9220" width="3.6640625" style="15" customWidth="1"/>
    <col min="9221" max="9221" width="2.88671875" style="15" customWidth="1"/>
    <col min="9222" max="9225" width="8.88671875" style="15"/>
    <col min="9226" max="9226" width="2.88671875" style="15" customWidth="1"/>
    <col min="9227" max="9454" width="8.88671875" style="15"/>
    <col min="9455" max="9455" width="2.44140625" style="15" customWidth="1"/>
    <col min="9456" max="9456" width="2.88671875" style="15" customWidth="1"/>
    <col min="9457" max="9460" width="8.88671875" style="15"/>
    <col min="9461" max="9461" width="2.88671875" style="15" customWidth="1"/>
    <col min="9462" max="9462" width="3.6640625" style="15" customWidth="1"/>
    <col min="9463" max="9463" width="2.88671875" style="15" customWidth="1"/>
    <col min="9464" max="9467" width="8.88671875" style="15"/>
    <col min="9468" max="9468" width="2.88671875" style="15" customWidth="1"/>
    <col min="9469" max="9469" width="3.6640625" style="15" customWidth="1"/>
    <col min="9470" max="9470" width="2.88671875" style="15" customWidth="1"/>
    <col min="9471" max="9474" width="8.88671875" style="15"/>
    <col min="9475" max="9475" width="2.88671875" style="15" customWidth="1"/>
    <col min="9476" max="9476" width="3.6640625" style="15" customWidth="1"/>
    <col min="9477" max="9477" width="2.88671875" style="15" customWidth="1"/>
    <col min="9478" max="9481" width="8.88671875" style="15"/>
    <col min="9482" max="9482" width="2.88671875" style="15" customWidth="1"/>
    <col min="9483" max="9710" width="8.88671875" style="15"/>
    <col min="9711" max="9711" width="2.44140625" style="15" customWidth="1"/>
    <col min="9712" max="9712" width="2.88671875" style="15" customWidth="1"/>
    <col min="9713" max="9716" width="8.88671875" style="15"/>
    <col min="9717" max="9717" width="2.88671875" style="15" customWidth="1"/>
    <col min="9718" max="9718" width="3.6640625" style="15" customWidth="1"/>
    <col min="9719" max="9719" width="2.88671875" style="15" customWidth="1"/>
    <col min="9720" max="9723" width="8.88671875" style="15"/>
    <col min="9724" max="9724" width="2.88671875" style="15" customWidth="1"/>
    <col min="9725" max="9725" width="3.6640625" style="15" customWidth="1"/>
    <col min="9726" max="9726" width="2.88671875" style="15" customWidth="1"/>
    <col min="9727" max="9730" width="8.88671875" style="15"/>
    <col min="9731" max="9731" width="2.88671875" style="15" customWidth="1"/>
    <col min="9732" max="9732" width="3.6640625" style="15" customWidth="1"/>
    <col min="9733" max="9733" width="2.88671875" style="15" customWidth="1"/>
    <col min="9734" max="9737" width="8.88671875" style="15"/>
    <col min="9738" max="9738" width="2.88671875" style="15" customWidth="1"/>
    <col min="9739" max="9966" width="8.88671875" style="15"/>
    <col min="9967" max="9967" width="2.44140625" style="15" customWidth="1"/>
    <col min="9968" max="9968" width="2.88671875" style="15" customWidth="1"/>
    <col min="9969" max="9972" width="8.88671875" style="15"/>
    <col min="9973" max="9973" width="2.88671875" style="15" customWidth="1"/>
    <col min="9974" max="9974" width="3.6640625" style="15" customWidth="1"/>
    <col min="9975" max="9975" width="2.88671875" style="15" customWidth="1"/>
    <col min="9976" max="9979" width="8.88671875" style="15"/>
    <col min="9980" max="9980" width="2.88671875" style="15" customWidth="1"/>
    <col min="9981" max="9981" width="3.6640625" style="15" customWidth="1"/>
    <col min="9982" max="9982" width="2.88671875" style="15" customWidth="1"/>
    <col min="9983" max="9986" width="8.88671875" style="15"/>
    <col min="9987" max="9987" width="2.88671875" style="15" customWidth="1"/>
    <col min="9988" max="9988" width="3.6640625" style="15" customWidth="1"/>
    <col min="9989" max="9989" width="2.88671875" style="15" customWidth="1"/>
    <col min="9990" max="9993" width="8.88671875" style="15"/>
    <col min="9994" max="9994" width="2.88671875" style="15" customWidth="1"/>
    <col min="9995" max="10222" width="8.88671875" style="15"/>
    <col min="10223" max="10223" width="2.44140625" style="15" customWidth="1"/>
    <col min="10224" max="10224" width="2.88671875" style="15" customWidth="1"/>
    <col min="10225" max="10228" width="8.88671875" style="15"/>
    <col min="10229" max="10229" width="2.88671875" style="15" customWidth="1"/>
    <col min="10230" max="10230" width="3.6640625" style="15" customWidth="1"/>
    <col min="10231" max="10231" width="2.88671875" style="15" customWidth="1"/>
    <col min="10232" max="10235" width="8.88671875" style="15"/>
    <col min="10236" max="10236" width="2.88671875" style="15" customWidth="1"/>
    <col min="10237" max="10237" width="3.6640625" style="15" customWidth="1"/>
    <col min="10238" max="10238" width="2.88671875" style="15" customWidth="1"/>
    <col min="10239" max="10242" width="8.88671875" style="15"/>
    <col min="10243" max="10243" width="2.88671875" style="15" customWidth="1"/>
    <col min="10244" max="10244" width="3.6640625" style="15" customWidth="1"/>
    <col min="10245" max="10245" width="2.88671875" style="15" customWidth="1"/>
    <col min="10246" max="10249" width="8.88671875" style="15"/>
    <col min="10250" max="10250" width="2.88671875" style="15" customWidth="1"/>
    <col min="10251" max="10478" width="8.88671875" style="15"/>
    <col min="10479" max="10479" width="2.44140625" style="15" customWidth="1"/>
    <col min="10480" max="10480" width="2.88671875" style="15" customWidth="1"/>
    <col min="10481" max="10484" width="8.88671875" style="15"/>
    <col min="10485" max="10485" width="2.88671875" style="15" customWidth="1"/>
    <col min="10486" max="10486" width="3.6640625" style="15" customWidth="1"/>
    <col min="10487" max="10487" width="2.88671875" style="15" customWidth="1"/>
    <col min="10488" max="10491" width="8.88671875" style="15"/>
    <col min="10492" max="10492" width="2.88671875" style="15" customWidth="1"/>
    <col min="10493" max="10493" width="3.6640625" style="15" customWidth="1"/>
    <col min="10494" max="10494" width="2.88671875" style="15" customWidth="1"/>
    <col min="10495" max="10498" width="8.88671875" style="15"/>
    <col min="10499" max="10499" width="2.88671875" style="15" customWidth="1"/>
    <col min="10500" max="10500" width="3.6640625" style="15" customWidth="1"/>
    <col min="10501" max="10501" width="2.88671875" style="15" customWidth="1"/>
    <col min="10502" max="10505" width="8.88671875" style="15"/>
    <col min="10506" max="10506" width="2.88671875" style="15" customWidth="1"/>
    <col min="10507" max="10734" width="8.88671875" style="15"/>
    <col min="10735" max="10735" width="2.44140625" style="15" customWidth="1"/>
    <col min="10736" max="10736" width="2.88671875" style="15" customWidth="1"/>
    <col min="10737" max="10740" width="8.88671875" style="15"/>
    <col min="10741" max="10741" width="2.88671875" style="15" customWidth="1"/>
    <col min="10742" max="10742" width="3.6640625" style="15" customWidth="1"/>
    <col min="10743" max="10743" width="2.88671875" style="15" customWidth="1"/>
    <col min="10744" max="10747" width="8.88671875" style="15"/>
    <col min="10748" max="10748" width="2.88671875" style="15" customWidth="1"/>
    <col min="10749" max="10749" width="3.6640625" style="15" customWidth="1"/>
    <col min="10750" max="10750" width="2.88671875" style="15" customWidth="1"/>
    <col min="10751" max="10754" width="8.88671875" style="15"/>
    <col min="10755" max="10755" width="2.88671875" style="15" customWidth="1"/>
    <col min="10756" max="10756" width="3.6640625" style="15" customWidth="1"/>
    <col min="10757" max="10757" width="2.88671875" style="15" customWidth="1"/>
    <col min="10758" max="10761" width="8.88671875" style="15"/>
    <col min="10762" max="10762" width="2.88671875" style="15" customWidth="1"/>
    <col min="10763" max="10990" width="8.88671875" style="15"/>
    <col min="10991" max="10991" width="2.44140625" style="15" customWidth="1"/>
    <col min="10992" max="10992" width="2.88671875" style="15" customWidth="1"/>
    <col min="10993" max="10996" width="8.88671875" style="15"/>
    <col min="10997" max="10997" width="2.88671875" style="15" customWidth="1"/>
    <col min="10998" max="10998" width="3.6640625" style="15" customWidth="1"/>
    <col min="10999" max="10999" width="2.88671875" style="15" customWidth="1"/>
    <col min="11000" max="11003" width="8.88671875" style="15"/>
    <col min="11004" max="11004" width="2.88671875" style="15" customWidth="1"/>
    <col min="11005" max="11005" width="3.6640625" style="15" customWidth="1"/>
    <col min="11006" max="11006" width="2.88671875" style="15" customWidth="1"/>
    <col min="11007" max="11010" width="8.88671875" style="15"/>
    <col min="11011" max="11011" width="2.88671875" style="15" customWidth="1"/>
    <col min="11012" max="11012" width="3.6640625" style="15" customWidth="1"/>
    <col min="11013" max="11013" width="2.88671875" style="15" customWidth="1"/>
    <col min="11014" max="11017" width="8.88671875" style="15"/>
    <col min="11018" max="11018" width="2.88671875" style="15" customWidth="1"/>
    <col min="11019" max="11246" width="8.88671875" style="15"/>
    <col min="11247" max="11247" width="2.44140625" style="15" customWidth="1"/>
    <col min="11248" max="11248" width="2.88671875" style="15" customWidth="1"/>
    <col min="11249" max="11252" width="8.88671875" style="15"/>
    <col min="11253" max="11253" width="2.88671875" style="15" customWidth="1"/>
    <col min="11254" max="11254" width="3.6640625" style="15" customWidth="1"/>
    <col min="11255" max="11255" width="2.88671875" style="15" customWidth="1"/>
    <col min="11256" max="11259" width="8.88671875" style="15"/>
    <col min="11260" max="11260" width="2.88671875" style="15" customWidth="1"/>
    <col min="11261" max="11261" width="3.6640625" style="15" customWidth="1"/>
    <col min="11262" max="11262" width="2.88671875" style="15" customWidth="1"/>
    <col min="11263" max="11266" width="8.88671875" style="15"/>
    <col min="11267" max="11267" width="2.88671875" style="15" customWidth="1"/>
    <col min="11268" max="11268" width="3.6640625" style="15" customWidth="1"/>
    <col min="11269" max="11269" width="2.88671875" style="15" customWidth="1"/>
    <col min="11270" max="11273" width="8.88671875" style="15"/>
    <col min="11274" max="11274" width="2.88671875" style="15" customWidth="1"/>
    <col min="11275" max="11502" width="8.88671875" style="15"/>
    <col min="11503" max="11503" width="2.44140625" style="15" customWidth="1"/>
    <col min="11504" max="11504" width="2.88671875" style="15" customWidth="1"/>
    <col min="11505" max="11508" width="8.88671875" style="15"/>
    <col min="11509" max="11509" width="2.88671875" style="15" customWidth="1"/>
    <col min="11510" max="11510" width="3.6640625" style="15" customWidth="1"/>
    <col min="11511" max="11511" width="2.88671875" style="15" customWidth="1"/>
    <col min="11512" max="11515" width="8.88671875" style="15"/>
    <col min="11516" max="11516" width="2.88671875" style="15" customWidth="1"/>
    <col min="11517" max="11517" width="3.6640625" style="15" customWidth="1"/>
    <col min="11518" max="11518" width="2.88671875" style="15" customWidth="1"/>
    <col min="11519" max="11522" width="8.88671875" style="15"/>
    <col min="11523" max="11523" width="2.88671875" style="15" customWidth="1"/>
    <col min="11524" max="11524" width="3.6640625" style="15" customWidth="1"/>
    <col min="11525" max="11525" width="2.88671875" style="15" customWidth="1"/>
    <col min="11526" max="11529" width="8.88671875" style="15"/>
    <col min="11530" max="11530" width="2.88671875" style="15" customWidth="1"/>
    <col min="11531" max="11758" width="8.88671875" style="15"/>
    <col min="11759" max="11759" width="2.44140625" style="15" customWidth="1"/>
    <col min="11760" max="11760" width="2.88671875" style="15" customWidth="1"/>
    <col min="11761" max="11764" width="8.88671875" style="15"/>
    <col min="11765" max="11765" width="2.88671875" style="15" customWidth="1"/>
    <col min="11766" max="11766" width="3.6640625" style="15" customWidth="1"/>
    <col min="11767" max="11767" width="2.88671875" style="15" customWidth="1"/>
    <col min="11768" max="11771" width="8.88671875" style="15"/>
    <col min="11772" max="11772" width="2.88671875" style="15" customWidth="1"/>
    <col min="11773" max="11773" width="3.6640625" style="15" customWidth="1"/>
    <col min="11774" max="11774" width="2.88671875" style="15" customWidth="1"/>
    <col min="11775" max="11778" width="8.88671875" style="15"/>
    <col min="11779" max="11779" width="2.88671875" style="15" customWidth="1"/>
    <col min="11780" max="11780" width="3.6640625" style="15" customWidth="1"/>
    <col min="11781" max="11781" width="2.88671875" style="15" customWidth="1"/>
    <col min="11782" max="11785" width="8.88671875" style="15"/>
    <col min="11786" max="11786" width="2.88671875" style="15" customWidth="1"/>
    <col min="11787" max="12014" width="8.88671875" style="15"/>
    <col min="12015" max="12015" width="2.44140625" style="15" customWidth="1"/>
    <col min="12016" max="12016" width="2.88671875" style="15" customWidth="1"/>
    <col min="12017" max="12020" width="8.88671875" style="15"/>
    <col min="12021" max="12021" width="2.88671875" style="15" customWidth="1"/>
    <col min="12022" max="12022" width="3.6640625" style="15" customWidth="1"/>
    <col min="12023" max="12023" width="2.88671875" style="15" customWidth="1"/>
    <col min="12024" max="12027" width="8.88671875" style="15"/>
    <col min="12028" max="12028" width="2.88671875" style="15" customWidth="1"/>
    <col min="12029" max="12029" width="3.6640625" style="15" customWidth="1"/>
    <col min="12030" max="12030" width="2.88671875" style="15" customWidth="1"/>
    <col min="12031" max="12034" width="8.88671875" style="15"/>
    <col min="12035" max="12035" width="2.88671875" style="15" customWidth="1"/>
    <col min="12036" max="12036" width="3.6640625" style="15" customWidth="1"/>
    <col min="12037" max="12037" width="2.88671875" style="15" customWidth="1"/>
    <col min="12038" max="12041" width="8.88671875" style="15"/>
    <col min="12042" max="12042" width="2.88671875" style="15" customWidth="1"/>
    <col min="12043" max="12270" width="8.88671875" style="15"/>
    <col min="12271" max="12271" width="2.44140625" style="15" customWidth="1"/>
    <col min="12272" max="12272" width="2.88671875" style="15" customWidth="1"/>
    <col min="12273" max="12276" width="8.88671875" style="15"/>
    <col min="12277" max="12277" width="2.88671875" style="15" customWidth="1"/>
    <col min="12278" max="12278" width="3.6640625" style="15" customWidth="1"/>
    <col min="12279" max="12279" width="2.88671875" style="15" customWidth="1"/>
    <col min="12280" max="12283" width="8.88671875" style="15"/>
    <col min="12284" max="12284" width="2.88671875" style="15" customWidth="1"/>
    <col min="12285" max="12285" width="3.6640625" style="15" customWidth="1"/>
    <col min="12286" max="12286" width="2.88671875" style="15" customWidth="1"/>
    <col min="12287" max="12290" width="8.88671875" style="15"/>
    <col min="12291" max="12291" width="2.88671875" style="15" customWidth="1"/>
    <col min="12292" max="12292" width="3.6640625" style="15" customWidth="1"/>
    <col min="12293" max="12293" width="2.88671875" style="15" customWidth="1"/>
    <col min="12294" max="12297" width="8.88671875" style="15"/>
    <col min="12298" max="12298" width="2.88671875" style="15" customWidth="1"/>
    <col min="12299" max="12526" width="8.88671875" style="15"/>
    <col min="12527" max="12527" width="2.44140625" style="15" customWidth="1"/>
    <col min="12528" max="12528" width="2.88671875" style="15" customWidth="1"/>
    <col min="12529" max="12532" width="8.88671875" style="15"/>
    <col min="12533" max="12533" width="2.88671875" style="15" customWidth="1"/>
    <col min="12534" max="12534" width="3.6640625" style="15" customWidth="1"/>
    <col min="12535" max="12535" width="2.88671875" style="15" customWidth="1"/>
    <col min="12536" max="12539" width="8.88671875" style="15"/>
    <col min="12540" max="12540" width="2.88671875" style="15" customWidth="1"/>
    <col min="12541" max="12541" width="3.6640625" style="15" customWidth="1"/>
    <col min="12542" max="12542" width="2.88671875" style="15" customWidth="1"/>
    <col min="12543" max="12546" width="8.88671875" style="15"/>
    <col min="12547" max="12547" width="2.88671875" style="15" customWidth="1"/>
    <col min="12548" max="12548" width="3.6640625" style="15" customWidth="1"/>
    <col min="12549" max="12549" width="2.88671875" style="15" customWidth="1"/>
    <col min="12550" max="12553" width="8.88671875" style="15"/>
    <col min="12554" max="12554" width="2.88671875" style="15" customWidth="1"/>
    <col min="12555" max="12782" width="8.88671875" style="15"/>
    <col min="12783" max="12783" width="2.44140625" style="15" customWidth="1"/>
    <col min="12784" max="12784" width="2.88671875" style="15" customWidth="1"/>
    <col min="12785" max="12788" width="8.88671875" style="15"/>
    <col min="12789" max="12789" width="2.88671875" style="15" customWidth="1"/>
    <col min="12790" max="12790" width="3.6640625" style="15" customWidth="1"/>
    <col min="12791" max="12791" width="2.88671875" style="15" customWidth="1"/>
    <col min="12792" max="12795" width="8.88671875" style="15"/>
    <col min="12796" max="12796" width="2.88671875" style="15" customWidth="1"/>
    <col min="12797" max="12797" width="3.6640625" style="15" customWidth="1"/>
    <col min="12798" max="12798" width="2.88671875" style="15" customWidth="1"/>
    <col min="12799" max="12802" width="8.88671875" style="15"/>
    <col min="12803" max="12803" width="2.88671875" style="15" customWidth="1"/>
    <col min="12804" max="12804" width="3.6640625" style="15" customWidth="1"/>
    <col min="12805" max="12805" width="2.88671875" style="15" customWidth="1"/>
    <col min="12806" max="12809" width="8.88671875" style="15"/>
    <col min="12810" max="12810" width="2.88671875" style="15" customWidth="1"/>
    <col min="12811" max="13038" width="8.88671875" style="15"/>
    <col min="13039" max="13039" width="2.44140625" style="15" customWidth="1"/>
    <col min="13040" max="13040" width="2.88671875" style="15" customWidth="1"/>
    <col min="13041" max="13044" width="8.88671875" style="15"/>
    <col min="13045" max="13045" width="2.88671875" style="15" customWidth="1"/>
    <col min="13046" max="13046" width="3.6640625" style="15" customWidth="1"/>
    <col min="13047" max="13047" width="2.88671875" style="15" customWidth="1"/>
    <col min="13048" max="13051" width="8.88671875" style="15"/>
    <col min="13052" max="13052" width="2.88671875" style="15" customWidth="1"/>
    <col min="13053" max="13053" width="3.6640625" style="15" customWidth="1"/>
    <col min="13054" max="13054" width="2.88671875" style="15" customWidth="1"/>
    <col min="13055" max="13058" width="8.88671875" style="15"/>
    <col min="13059" max="13059" width="2.88671875" style="15" customWidth="1"/>
    <col min="13060" max="13060" width="3.6640625" style="15" customWidth="1"/>
    <col min="13061" max="13061" width="2.88671875" style="15" customWidth="1"/>
    <col min="13062" max="13065" width="8.88671875" style="15"/>
    <col min="13066" max="13066" width="2.88671875" style="15" customWidth="1"/>
    <col min="13067" max="13294" width="8.88671875" style="15"/>
    <col min="13295" max="13295" width="2.44140625" style="15" customWidth="1"/>
    <col min="13296" max="13296" width="2.88671875" style="15" customWidth="1"/>
    <col min="13297" max="13300" width="8.88671875" style="15"/>
    <col min="13301" max="13301" width="2.88671875" style="15" customWidth="1"/>
    <col min="13302" max="13302" width="3.6640625" style="15" customWidth="1"/>
    <col min="13303" max="13303" width="2.88671875" style="15" customWidth="1"/>
    <col min="13304" max="13307" width="8.88671875" style="15"/>
    <col min="13308" max="13308" width="2.88671875" style="15" customWidth="1"/>
    <col min="13309" max="13309" width="3.6640625" style="15" customWidth="1"/>
    <col min="13310" max="13310" width="2.88671875" style="15" customWidth="1"/>
    <col min="13311" max="13314" width="8.88671875" style="15"/>
    <col min="13315" max="13315" width="2.88671875" style="15" customWidth="1"/>
    <col min="13316" max="13316" width="3.6640625" style="15" customWidth="1"/>
    <col min="13317" max="13317" width="2.88671875" style="15" customWidth="1"/>
    <col min="13318" max="13321" width="8.88671875" style="15"/>
    <col min="13322" max="13322" width="2.88671875" style="15" customWidth="1"/>
    <col min="13323" max="13550" width="8.88671875" style="15"/>
    <col min="13551" max="13551" width="2.44140625" style="15" customWidth="1"/>
    <col min="13552" max="13552" width="2.88671875" style="15" customWidth="1"/>
    <col min="13553" max="13556" width="8.88671875" style="15"/>
    <col min="13557" max="13557" width="2.88671875" style="15" customWidth="1"/>
    <col min="13558" max="13558" width="3.6640625" style="15" customWidth="1"/>
    <col min="13559" max="13559" width="2.88671875" style="15" customWidth="1"/>
    <col min="13560" max="13563" width="8.88671875" style="15"/>
    <col min="13564" max="13564" width="2.88671875" style="15" customWidth="1"/>
    <col min="13565" max="13565" width="3.6640625" style="15" customWidth="1"/>
    <col min="13566" max="13566" width="2.88671875" style="15" customWidth="1"/>
    <col min="13567" max="13570" width="8.88671875" style="15"/>
    <col min="13571" max="13571" width="2.88671875" style="15" customWidth="1"/>
    <col min="13572" max="13572" width="3.6640625" style="15" customWidth="1"/>
    <col min="13573" max="13573" width="2.88671875" style="15" customWidth="1"/>
    <col min="13574" max="13577" width="8.88671875" style="15"/>
    <col min="13578" max="13578" width="2.88671875" style="15" customWidth="1"/>
    <col min="13579" max="13806" width="8.88671875" style="15"/>
    <col min="13807" max="13807" width="2.44140625" style="15" customWidth="1"/>
    <col min="13808" max="13808" width="2.88671875" style="15" customWidth="1"/>
    <col min="13809" max="13812" width="8.88671875" style="15"/>
    <col min="13813" max="13813" width="2.88671875" style="15" customWidth="1"/>
    <col min="13814" max="13814" width="3.6640625" style="15" customWidth="1"/>
    <col min="13815" max="13815" width="2.88671875" style="15" customWidth="1"/>
    <col min="13816" max="13819" width="8.88671875" style="15"/>
    <col min="13820" max="13820" width="2.88671875" style="15" customWidth="1"/>
    <col min="13821" max="13821" width="3.6640625" style="15" customWidth="1"/>
    <col min="13822" max="13822" width="2.88671875" style="15" customWidth="1"/>
    <col min="13823" max="13826" width="8.88671875" style="15"/>
    <col min="13827" max="13827" width="2.88671875" style="15" customWidth="1"/>
    <col min="13828" max="13828" width="3.6640625" style="15" customWidth="1"/>
    <col min="13829" max="13829" width="2.88671875" style="15" customWidth="1"/>
    <col min="13830" max="13833" width="8.88671875" style="15"/>
    <col min="13834" max="13834" width="2.88671875" style="15" customWidth="1"/>
    <col min="13835" max="14062" width="8.88671875" style="15"/>
    <col min="14063" max="14063" width="2.44140625" style="15" customWidth="1"/>
    <col min="14064" max="14064" width="2.88671875" style="15" customWidth="1"/>
    <col min="14065" max="14068" width="8.88671875" style="15"/>
    <col min="14069" max="14069" width="2.88671875" style="15" customWidth="1"/>
    <col min="14070" max="14070" width="3.6640625" style="15" customWidth="1"/>
    <col min="14071" max="14071" width="2.88671875" style="15" customWidth="1"/>
    <col min="14072" max="14075" width="8.88671875" style="15"/>
    <col min="14076" max="14076" width="2.88671875" style="15" customWidth="1"/>
    <col min="14077" max="14077" width="3.6640625" style="15" customWidth="1"/>
    <col min="14078" max="14078" width="2.88671875" style="15" customWidth="1"/>
    <col min="14079" max="14082" width="8.88671875" style="15"/>
    <col min="14083" max="14083" width="2.88671875" style="15" customWidth="1"/>
    <col min="14084" max="14084" width="3.6640625" style="15" customWidth="1"/>
    <col min="14085" max="14085" width="2.88671875" style="15" customWidth="1"/>
    <col min="14086" max="14089" width="8.88671875" style="15"/>
    <col min="14090" max="14090" width="2.88671875" style="15" customWidth="1"/>
    <col min="14091" max="14318" width="8.88671875" style="15"/>
    <col min="14319" max="14319" width="2.44140625" style="15" customWidth="1"/>
    <col min="14320" max="14320" width="2.88671875" style="15" customWidth="1"/>
    <col min="14321" max="14324" width="8.88671875" style="15"/>
    <col min="14325" max="14325" width="2.88671875" style="15" customWidth="1"/>
    <col min="14326" max="14326" width="3.6640625" style="15" customWidth="1"/>
    <col min="14327" max="14327" width="2.88671875" style="15" customWidth="1"/>
    <col min="14328" max="14331" width="8.88671875" style="15"/>
    <col min="14332" max="14332" width="2.88671875" style="15" customWidth="1"/>
    <col min="14333" max="14333" width="3.6640625" style="15" customWidth="1"/>
    <col min="14334" max="14334" width="2.88671875" style="15" customWidth="1"/>
    <col min="14335" max="14338" width="8.88671875" style="15"/>
    <col min="14339" max="14339" width="2.88671875" style="15" customWidth="1"/>
    <col min="14340" max="14340" width="3.6640625" style="15" customWidth="1"/>
    <col min="14341" max="14341" width="2.88671875" style="15" customWidth="1"/>
    <col min="14342" max="14345" width="8.88671875" style="15"/>
    <col min="14346" max="14346" width="2.88671875" style="15" customWidth="1"/>
    <col min="14347" max="14574" width="8.88671875" style="15"/>
    <col min="14575" max="14575" width="2.44140625" style="15" customWidth="1"/>
    <col min="14576" max="14576" width="2.88671875" style="15" customWidth="1"/>
    <col min="14577" max="14580" width="8.88671875" style="15"/>
    <col min="14581" max="14581" width="2.88671875" style="15" customWidth="1"/>
    <col min="14582" max="14582" width="3.6640625" style="15" customWidth="1"/>
    <col min="14583" max="14583" width="2.88671875" style="15" customWidth="1"/>
    <col min="14584" max="14587" width="8.88671875" style="15"/>
    <col min="14588" max="14588" width="2.88671875" style="15" customWidth="1"/>
    <col min="14589" max="14589" width="3.6640625" style="15" customWidth="1"/>
    <col min="14590" max="14590" width="2.88671875" style="15" customWidth="1"/>
    <col min="14591" max="14594" width="8.88671875" style="15"/>
    <col min="14595" max="14595" width="2.88671875" style="15" customWidth="1"/>
    <col min="14596" max="14596" width="3.6640625" style="15" customWidth="1"/>
    <col min="14597" max="14597" width="2.88671875" style="15" customWidth="1"/>
    <col min="14598" max="14601" width="8.88671875" style="15"/>
    <col min="14602" max="14602" width="2.88671875" style="15" customWidth="1"/>
    <col min="14603" max="14830" width="8.88671875" style="15"/>
    <col min="14831" max="14831" width="2.44140625" style="15" customWidth="1"/>
    <col min="14832" max="14832" width="2.88671875" style="15" customWidth="1"/>
    <col min="14833" max="14836" width="8.88671875" style="15"/>
    <col min="14837" max="14837" width="2.88671875" style="15" customWidth="1"/>
    <col min="14838" max="14838" width="3.6640625" style="15" customWidth="1"/>
    <col min="14839" max="14839" width="2.88671875" style="15" customWidth="1"/>
    <col min="14840" max="14843" width="8.88671875" style="15"/>
    <col min="14844" max="14844" width="2.88671875" style="15" customWidth="1"/>
    <col min="14845" max="14845" width="3.6640625" style="15" customWidth="1"/>
    <col min="14846" max="14846" width="2.88671875" style="15" customWidth="1"/>
    <col min="14847" max="14850" width="8.88671875" style="15"/>
    <col min="14851" max="14851" width="2.88671875" style="15" customWidth="1"/>
    <col min="14852" max="14852" width="3.6640625" style="15" customWidth="1"/>
    <col min="14853" max="14853" width="2.88671875" style="15" customWidth="1"/>
    <col min="14854" max="14857" width="8.88671875" style="15"/>
    <col min="14858" max="14858" width="2.88671875" style="15" customWidth="1"/>
    <col min="14859" max="15086" width="8.88671875" style="15"/>
    <col min="15087" max="15087" width="2.44140625" style="15" customWidth="1"/>
    <col min="15088" max="15088" width="2.88671875" style="15" customWidth="1"/>
    <col min="15089" max="15092" width="8.88671875" style="15"/>
    <col min="15093" max="15093" width="2.88671875" style="15" customWidth="1"/>
    <col min="15094" max="15094" width="3.6640625" style="15" customWidth="1"/>
    <col min="15095" max="15095" width="2.88671875" style="15" customWidth="1"/>
    <col min="15096" max="15099" width="8.88671875" style="15"/>
    <col min="15100" max="15100" width="2.88671875" style="15" customWidth="1"/>
    <col min="15101" max="15101" width="3.6640625" style="15" customWidth="1"/>
    <col min="15102" max="15102" width="2.88671875" style="15" customWidth="1"/>
    <col min="15103" max="15106" width="8.88671875" style="15"/>
    <col min="15107" max="15107" width="2.88671875" style="15" customWidth="1"/>
    <col min="15108" max="15108" width="3.6640625" style="15" customWidth="1"/>
    <col min="15109" max="15109" width="2.88671875" style="15" customWidth="1"/>
    <col min="15110" max="15113" width="8.88671875" style="15"/>
    <col min="15114" max="15114" width="2.88671875" style="15" customWidth="1"/>
    <col min="15115" max="15342" width="8.88671875" style="15"/>
    <col min="15343" max="15343" width="2.44140625" style="15" customWidth="1"/>
    <col min="15344" max="15344" width="2.88671875" style="15" customWidth="1"/>
    <col min="15345" max="15348" width="8.88671875" style="15"/>
    <col min="15349" max="15349" width="2.88671875" style="15" customWidth="1"/>
    <col min="15350" max="15350" width="3.6640625" style="15" customWidth="1"/>
    <col min="15351" max="15351" width="2.88671875" style="15" customWidth="1"/>
    <col min="15352" max="15355" width="8.88671875" style="15"/>
    <col min="15356" max="15356" width="2.88671875" style="15" customWidth="1"/>
    <col min="15357" max="15357" width="3.6640625" style="15" customWidth="1"/>
    <col min="15358" max="15358" width="2.88671875" style="15" customWidth="1"/>
    <col min="15359" max="15362" width="8.88671875" style="15"/>
    <col min="15363" max="15363" width="2.88671875" style="15" customWidth="1"/>
    <col min="15364" max="15364" width="3.6640625" style="15" customWidth="1"/>
    <col min="15365" max="15365" width="2.88671875" style="15" customWidth="1"/>
    <col min="15366" max="15369" width="8.88671875" style="15"/>
    <col min="15370" max="15370" width="2.88671875" style="15" customWidth="1"/>
    <col min="15371" max="15598" width="8.88671875" style="15"/>
    <col min="15599" max="15599" width="2.44140625" style="15" customWidth="1"/>
    <col min="15600" max="15600" width="2.88671875" style="15" customWidth="1"/>
    <col min="15601" max="15604" width="8.88671875" style="15"/>
    <col min="15605" max="15605" width="2.88671875" style="15" customWidth="1"/>
    <col min="15606" max="15606" width="3.6640625" style="15" customWidth="1"/>
    <col min="15607" max="15607" width="2.88671875" style="15" customWidth="1"/>
    <col min="15608" max="15611" width="8.88671875" style="15"/>
    <col min="15612" max="15612" width="2.88671875" style="15" customWidth="1"/>
    <col min="15613" max="15613" width="3.6640625" style="15" customWidth="1"/>
    <col min="15614" max="15614" width="2.88671875" style="15" customWidth="1"/>
    <col min="15615" max="15618" width="8.88671875" style="15"/>
    <col min="15619" max="15619" width="2.88671875" style="15" customWidth="1"/>
    <col min="15620" max="15620" width="3.6640625" style="15" customWidth="1"/>
    <col min="15621" max="15621" width="2.88671875" style="15" customWidth="1"/>
    <col min="15622" max="15625" width="8.88671875" style="15"/>
    <col min="15626" max="15626" width="2.88671875" style="15" customWidth="1"/>
    <col min="15627" max="15854" width="8.88671875" style="15"/>
    <col min="15855" max="15855" width="2.44140625" style="15" customWidth="1"/>
    <col min="15856" max="15856" width="2.88671875" style="15" customWidth="1"/>
    <col min="15857" max="15860" width="8.88671875" style="15"/>
    <col min="15861" max="15861" width="2.88671875" style="15" customWidth="1"/>
    <col min="15862" max="15862" width="3.6640625" style="15" customWidth="1"/>
    <col min="15863" max="15863" width="2.88671875" style="15" customWidth="1"/>
    <col min="15864" max="15867" width="8.88671875" style="15"/>
    <col min="15868" max="15868" width="2.88671875" style="15" customWidth="1"/>
    <col min="15869" max="15869" width="3.6640625" style="15" customWidth="1"/>
    <col min="15870" max="15870" width="2.88671875" style="15" customWidth="1"/>
    <col min="15871" max="15874" width="8.88671875" style="15"/>
    <col min="15875" max="15875" width="2.88671875" style="15" customWidth="1"/>
    <col min="15876" max="15876" width="3.6640625" style="15" customWidth="1"/>
    <col min="15877" max="15877" width="2.88671875" style="15" customWidth="1"/>
    <col min="15878" max="15881" width="8.88671875" style="15"/>
    <col min="15882" max="15882" width="2.88671875" style="15" customWidth="1"/>
    <col min="15883" max="16110" width="8.88671875" style="15"/>
    <col min="16111" max="16111" width="2.44140625" style="15" customWidth="1"/>
    <col min="16112" max="16112" width="2.88671875" style="15" customWidth="1"/>
    <col min="16113" max="16116" width="8.88671875" style="15"/>
    <col min="16117" max="16117" width="2.88671875" style="15" customWidth="1"/>
    <col min="16118" max="16118" width="3.6640625" style="15" customWidth="1"/>
    <col min="16119" max="16119" width="2.88671875" style="15" customWidth="1"/>
    <col min="16120" max="16123" width="8.88671875" style="15"/>
    <col min="16124" max="16124" width="2.88671875" style="15" customWidth="1"/>
    <col min="16125" max="16125" width="3.6640625" style="15" customWidth="1"/>
    <col min="16126" max="16126" width="2.88671875" style="15" customWidth="1"/>
    <col min="16127" max="16130" width="8.88671875" style="15"/>
    <col min="16131" max="16131" width="2.88671875" style="15" customWidth="1"/>
    <col min="16132" max="16132" width="3.6640625" style="15" customWidth="1"/>
    <col min="16133" max="16133" width="2.88671875" style="15" customWidth="1"/>
    <col min="16134" max="16137" width="8.88671875" style="15"/>
    <col min="16138" max="16138" width="2.88671875" style="15" customWidth="1"/>
    <col min="16139" max="16384" width="8.88671875" style="15"/>
  </cols>
  <sheetData>
    <row r="1" spans="2:28" x14ac:dyDescent="0.3">
      <c r="B1" s="53"/>
      <c r="C1" s="53"/>
      <c r="D1" s="53"/>
      <c r="E1" s="53"/>
      <c r="F1" s="53"/>
      <c r="G1" s="53"/>
    </row>
    <row r="2" spans="2:28" ht="17.25" thickBot="1" x14ac:dyDescent="0.35"/>
    <row r="3" spans="2:28" s="46" customFormat="1" ht="30.75" customHeight="1" thickTop="1" thickBot="1" x14ac:dyDescent="0.4">
      <c r="B3" s="49" t="s">
        <v>82</v>
      </c>
      <c r="C3" s="48"/>
      <c r="D3" s="48"/>
      <c r="E3" s="48"/>
      <c r="F3" s="48"/>
      <c r="G3" s="47"/>
      <c r="I3" s="52" t="s">
        <v>81</v>
      </c>
      <c r="J3" s="51"/>
      <c r="K3" s="51"/>
      <c r="L3" s="51"/>
      <c r="M3" s="51"/>
      <c r="N3" s="50"/>
      <c r="P3" s="52" t="s">
        <v>80</v>
      </c>
      <c r="Q3" s="51"/>
      <c r="R3" s="51"/>
      <c r="S3" s="51"/>
      <c r="T3" s="51"/>
      <c r="U3" s="50"/>
      <c r="W3" s="49" t="s">
        <v>79</v>
      </c>
      <c r="X3" s="48"/>
      <c r="Y3" s="48"/>
      <c r="Z3" s="48"/>
      <c r="AA3" s="48"/>
      <c r="AB3" s="47"/>
    </row>
    <row r="4" spans="2:28" ht="17.25" thickTop="1" x14ac:dyDescent="0.3">
      <c r="B4" s="45"/>
      <c r="C4" s="44"/>
      <c r="D4" s="44"/>
      <c r="E4" s="44"/>
      <c r="F4" s="44"/>
      <c r="G4" s="43"/>
      <c r="I4" s="42"/>
      <c r="N4" s="41"/>
      <c r="P4" s="42"/>
      <c r="U4" s="41"/>
      <c r="W4" s="45"/>
      <c r="X4" s="44"/>
      <c r="Y4" s="44"/>
      <c r="Z4" s="44"/>
      <c r="AA4" s="44"/>
      <c r="AB4" s="43"/>
    </row>
    <row r="5" spans="2:28" x14ac:dyDescent="0.3">
      <c r="B5" s="40"/>
      <c r="C5" s="39"/>
      <c r="D5" s="39"/>
      <c r="E5" s="39"/>
      <c r="F5" s="39"/>
      <c r="G5" s="38"/>
      <c r="I5" s="42"/>
      <c r="N5" s="41"/>
      <c r="P5" s="42"/>
      <c r="U5" s="41"/>
      <c r="W5" s="40"/>
      <c r="X5" s="39"/>
      <c r="Y5" s="39"/>
      <c r="Z5" s="39"/>
      <c r="AA5" s="39"/>
      <c r="AB5" s="38"/>
    </row>
    <row r="6" spans="2:28" x14ac:dyDescent="0.3">
      <c r="B6" s="40"/>
      <c r="C6" s="39"/>
      <c r="D6" s="39"/>
      <c r="E6" s="39"/>
      <c r="F6" s="39"/>
      <c r="G6" s="38"/>
      <c r="I6" s="42"/>
      <c r="N6" s="41"/>
      <c r="P6" s="42"/>
      <c r="U6" s="41"/>
      <c r="W6" s="40"/>
      <c r="X6" s="39"/>
      <c r="Y6" s="39"/>
      <c r="Z6" s="39"/>
      <c r="AA6" s="39"/>
      <c r="AB6" s="38"/>
    </row>
    <row r="7" spans="2:28" x14ac:dyDescent="0.3">
      <c r="B7" s="40"/>
      <c r="C7" s="39"/>
      <c r="D7" s="39"/>
      <c r="E7" s="39"/>
      <c r="F7" s="39"/>
      <c r="G7" s="38"/>
      <c r="I7" s="42"/>
      <c r="N7" s="41"/>
      <c r="P7" s="42"/>
      <c r="U7" s="41"/>
      <c r="W7" s="40"/>
      <c r="X7" s="39"/>
      <c r="Y7" s="39"/>
      <c r="Z7" s="39"/>
      <c r="AA7" s="39"/>
      <c r="AB7" s="38"/>
    </row>
    <row r="8" spans="2:28" x14ac:dyDescent="0.3">
      <c r="B8" s="40"/>
      <c r="C8" s="39"/>
      <c r="D8" s="39"/>
      <c r="E8" s="39"/>
      <c r="F8" s="39"/>
      <c r="G8" s="38"/>
      <c r="I8" s="42"/>
      <c r="N8" s="41"/>
      <c r="P8" s="42"/>
      <c r="U8" s="41"/>
      <c r="W8" s="40"/>
      <c r="X8" s="39"/>
      <c r="Y8" s="39"/>
      <c r="Z8" s="39"/>
      <c r="AA8" s="39"/>
      <c r="AB8" s="38"/>
    </row>
    <row r="9" spans="2:28" x14ac:dyDescent="0.3">
      <c r="B9" s="40"/>
      <c r="C9" s="39"/>
      <c r="D9" s="39"/>
      <c r="E9" s="39"/>
      <c r="F9" s="39"/>
      <c r="G9" s="38"/>
      <c r="I9" s="42"/>
      <c r="N9" s="41"/>
      <c r="P9" s="42"/>
      <c r="U9" s="41"/>
      <c r="W9" s="40"/>
      <c r="X9" s="39"/>
      <c r="Y9" s="39"/>
      <c r="Z9" s="39"/>
      <c r="AA9" s="39"/>
      <c r="AB9" s="38"/>
    </row>
    <row r="10" spans="2:28" x14ac:dyDescent="0.3">
      <c r="B10" s="40"/>
      <c r="C10" s="39"/>
      <c r="D10" s="39"/>
      <c r="E10" s="39"/>
      <c r="F10" s="39"/>
      <c r="G10" s="38"/>
      <c r="I10" s="42"/>
      <c r="N10" s="41"/>
      <c r="P10" s="42"/>
      <c r="U10" s="41"/>
      <c r="W10" s="40"/>
      <c r="X10" s="39"/>
      <c r="Y10" s="39"/>
      <c r="Z10" s="39"/>
      <c r="AA10" s="39"/>
      <c r="AB10" s="38"/>
    </row>
    <row r="11" spans="2:28" x14ac:dyDescent="0.3">
      <c r="B11" s="40"/>
      <c r="C11" s="39"/>
      <c r="D11" s="39"/>
      <c r="E11" s="39"/>
      <c r="F11" s="39"/>
      <c r="G11" s="38"/>
      <c r="I11" s="42"/>
      <c r="N11" s="41"/>
      <c r="P11" s="42"/>
      <c r="U11" s="41"/>
      <c r="W11" s="40"/>
      <c r="X11" s="39"/>
      <c r="Y11" s="39"/>
      <c r="Z11" s="39"/>
      <c r="AA11" s="39"/>
      <c r="AB11" s="38"/>
    </row>
    <row r="12" spans="2:28" x14ac:dyDescent="0.3">
      <c r="B12" s="40"/>
      <c r="C12" s="39"/>
      <c r="D12" s="39"/>
      <c r="E12" s="39"/>
      <c r="F12" s="39"/>
      <c r="G12" s="38"/>
      <c r="I12" s="42"/>
      <c r="N12" s="41"/>
      <c r="P12" s="42"/>
      <c r="U12" s="41"/>
      <c r="W12" s="40"/>
      <c r="X12" s="39"/>
      <c r="Y12" s="39"/>
      <c r="Z12" s="39"/>
      <c r="AA12" s="39"/>
      <c r="AB12" s="38"/>
    </row>
    <row r="13" spans="2:28" x14ac:dyDescent="0.3">
      <c r="B13" s="40"/>
      <c r="C13" s="39"/>
      <c r="D13" s="39"/>
      <c r="E13" s="39"/>
      <c r="F13" s="39"/>
      <c r="G13" s="38"/>
      <c r="I13" s="42"/>
      <c r="N13" s="41"/>
      <c r="P13" s="42"/>
      <c r="U13" s="41"/>
      <c r="W13" s="40"/>
      <c r="X13" s="39"/>
      <c r="Y13" s="39"/>
      <c r="Z13" s="39"/>
      <c r="AA13" s="39"/>
      <c r="AB13" s="38"/>
    </row>
    <row r="14" spans="2:28" x14ac:dyDescent="0.3">
      <c r="B14" s="40"/>
      <c r="C14" s="39"/>
      <c r="D14" s="39"/>
      <c r="E14" s="39"/>
      <c r="F14" s="39"/>
      <c r="G14" s="38"/>
      <c r="I14" s="42"/>
      <c r="N14" s="41"/>
      <c r="P14" s="42"/>
      <c r="U14" s="41"/>
      <c r="W14" s="40"/>
      <c r="X14" s="39"/>
      <c r="Y14" s="39"/>
      <c r="Z14" s="39"/>
      <c r="AA14" s="39"/>
      <c r="AB14" s="38"/>
    </row>
    <row r="15" spans="2:28" x14ac:dyDescent="0.3">
      <c r="B15" s="40"/>
      <c r="C15" s="39"/>
      <c r="D15" s="39"/>
      <c r="E15" s="39"/>
      <c r="F15" s="39"/>
      <c r="G15" s="38"/>
      <c r="I15" s="42"/>
      <c r="N15" s="41"/>
      <c r="P15" s="42"/>
      <c r="U15" s="41"/>
      <c r="W15" s="40"/>
      <c r="X15" s="39"/>
      <c r="Y15" s="39"/>
      <c r="Z15" s="39"/>
      <c r="AA15" s="39"/>
      <c r="AB15" s="38"/>
    </row>
    <row r="16" spans="2:28" x14ac:dyDescent="0.3">
      <c r="B16" s="40"/>
      <c r="C16" s="39"/>
      <c r="D16" s="39"/>
      <c r="E16" s="39"/>
      <c r="F16" s="39"/>
      <c r="G16" s="38"/>
      <c r="I16" s="42"/>
      <c r="N16" s="41"/>
      <c r="P16" s="42"/>
      <c r="U16" s="41"/>
      <c r="W16" s="40"/>
      <c r="X16" s="39"/>
      <c r="Y16" s="39"/>
      <c r="Z16" s="39"/>
      <c r="AA16" s="39"/>
      <c r="AB16" s="38"/>
    </row>
    <row r="17" spans="2:28" x14ac:dyDescent="0.3">
      <c r="B17" s="40"/>
      <c r="C17" s="39"/>
      <c r="D17" s="39"/>
      <c r="E17" s="39"/>
      <c r="F17" s="39"/>
      <c r="G17" s="38"/>
      <c r="I17" s="42"/>
      <c r="N17" s="41"/>
      <c r="P17" s="42"/>
      <c r="U17" s="41"/>
      <c r="W17" s="40"/>
      <c r="X17" s="39"/>
      <c r="Y17" s="39"/>
      <c r="Z17" s="39"/>
      <c r="AA17" s="39"/>
      <c r="AB17" s="38"/>
    </row>
    <row r="18" spans="2:28" x14ac:dyDescent="0.3">
      <c r="B18" s="40"/>
      <c r="C18" s="39"/>
      <c r="D18" s="39"/>
      <c r="E18" s="39"/>
      <c r="F18" s="39"/>
      <c r="G18" s="38"/>
      <c r="I18" s="42"/>
      <c r="N18" s="41"/>
      <c r="P18" s="42"/>
      <c r="U18" s="41"/>
      <c r="W18" s="40"/>
      <c r="X18" s="39"/>
      <c r="Y18" s="39"/>
      <c r="Z18" s="39"/>
      <c r="AA18" s="39"/>
      <c r="AB18" s="38"/>
    </row>
    <row r="19" spans="2:28" x14ac:dyDescent="0.3">
      <c r="B19" s="40"/>
      <c r="C19" s="39"/>
      <c r="D19" s="39"/>
      <c r="E19" s="39"/>
      <c r="F19" s="39"/>
      <c r="G19" s="38"/>
      <c r="I19" s="42"/>
      <c r="N19" s="41"/>
      <c r="P19" s="42"/>
      <c r="U19" s="41"/>
      <c r="W19" s="40"/>
      <c r="X19" s="39"/>
      <c r="Y19" s="39"/>
      <c r="Z19" s="39"/>
      <c r="AA19" s="39"/>
      <c r="AB19" s="38"/>
    </row>
    <row r="20" spans="2:28" x14ac:dyDescent="0.3">
      <c r="B20" s="40"/>
      <c r="C20" s="39"/>
      <c r="D20" s="39"/>
      <c r="E20" s="39"/>
      <c r="F20" s="39"/>
      <c r="G20" s="38"/>
      <c r="I20" s="42"/>
      <c r="N20" s="41"/>
      <c r="P20" s="42"/>
      <c r="U20" s="41"/>
      <c r="W20" s="40"/>
      <c r="X20" s="39"/>
      <c r="Y20" s="39"/>
      <c r="Z20" s="39"/>
      <c r="AA20" s="39"/>
      <c r="AB20" s="38"/>
    </row>
    <row r="21" spans="2:28" x14ac:dyDescent="0.3">
      <c r="B21" s="40"/>
      <c r="C21" s="39"/>
      <c r="D21" s="39"/>
      <c r="E21" s="39"/>
      <c r="F21" s="39"/>
      <c r="G21" s="38"/>
      <c r="I21" s="42"/>
      <c r="N21" s="41"/>
      <c r="P21" s="42"/>
      <c r="U21" s="41"/>
      <c r="W21" s="40"/>
      <c r="X21" s="39"/>
      <c r="Y21" s="39"/>
      <c r="Z21" s="39"/>
      <c r="AA21" s="39"/>
      <c r="AB21" s="38"/>
    </row>
    <row r="22" spans="2:28" x14ac:dyDescent="0.3">
      <c r="B22" s="40"/>
      <c r="C22" s="39"/>
      <c r="D22" s="39"/>
      <c r="E22" s="39"/>
      <c r="F22" s="39"/>
      <c r="G22" s="38"/>
      <c r="I22" s="42"/>
      <c r="N22" s="41"/>
      <c r="P22" s="42"/>
      <c r="U22" s="41"/>
      <c r="W22" s="40"/>
      <c r="X22" s="39"/>
      <c r="Y22" s="39"/>
      <c r="Z22" s="39"/>
      <c r="AA22" s="39"/>
      <c r="AB22" s="38"/>
    </row>
    <row r="23" spans="2:28" ht="29.25" customHeight="1" thickBot="1" x14ac:dyDescent="0.35">
      <c r="B23" s="37"/>
      <c r="C23" s="36"/>
      <c r="D23" s="36"/>
      <c r="E23" s="36"/>
      <c r="F23" s="36"/>
      <c r="G23" s="35"/>
      <c r="I23" s="34"/>
      <c r="J23" s="33"/>
      <c r="K23" s="33"/>
      <c r="L23" s="33"/>
      <c r="M23" s="33"/>
      <c r="N23" s="32"/>
      <c r="P23" s="34"/>
      <c r="Q23" s="33"/>
      <c r="R23" s="33"/>
      <c r="S23" s="33"/>
      <c r="T23" s="33"/>
      <c r="U23" s="32"/>
      <c r="W23" s="31" t="s">
        <v>78</v>
      </c>
      <c r="X23" s="30"/>
      <c r="Y23" s="30"/>
      <c r="Z23" s="30"/>
      <c r="AA23" s="30"/>
      <c r="AB23" s="29"/>
    </row>
    <row r="24" spans="2:28" ht="17.25" thickTop="1" x14ac:dyDescent="0.3"/>
    <row r="27" spans="2:28" ht="27.75" x14ac:dyDescent="0.3">
      <c r="B27" s="28" t="s">
        <v>77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2:28" ht="21" x14ac:dyDescent="0.35">
      <c r="B28" s="27"/>
      <c r="C28" s="2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27"/>
      <c r="O28" s="17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28" x14ac:dyDescent="0.3">
      <c r="B29" s="24" t="s">
        <v>62</v>
      </c>
      <c r="C29" s="19" t="s">
        <v>76</v>
      </c>
      <c r="D29" s="19"/>
      <c r="E29" s="19"/>
      <c r="F29" s="19"/>
      <c r="G29" s="19"/>
      <c r="H29" s="19"/>
      <c r="I29" s="19"/>
      <c r="J29" s="19"/>
      <c r="K29" s="19"/>
      <c r="L29" s="16"/>
      <c r="M29" s="16"/>
      <c r="N29" s="24" t="s">
        <v>62</v>
      </c>
      <c r="O29" s="19" t="s">
        <v>75</v>
      </c>
      <c r="P29" s="19"/>
      <c r="Q29" s="19"/>
      <c r="R29" s="19"/>
      <c r="S29" s="19"/>
      <c r="T29" s="19"/>
      <c r="U29" s="19"/>
      <c r="V29" s="19"/>
      <c r="W29" s="19"/>
      <c r="X29" s="19"/>
      <c r="Y29" s="16"/>
      <c r="Z29" s="16"/>
      <c r="AA29" s="16"/>
      <c r="AB29" s="16"/>
    </row>
    <row r="30" spans="2:28" x14ac:dyDescent="0.3">
      <c r="B30" s="24" t="s">
        <v>62</v>
      </c>
      <c r="C30" s="19" t="s">
        <v>74</v>
      </c>
      <c r="D30" s="19"/>
      <c r="E30" s="19"/>
      <c r="F30" s="19"/>
      <c r="G30" s="19"/>
      <c r="H30" s="19"/>
      <c r="I30" s="19"/>
      <c r="J30" s="19"/>
      <c r="K30" s="19"/>
      <c r="L30" s="16"/>
      <c r="M30" s="16"/>
      <c r="N30" s="24" t="s">
        <v>62</v>
      </c>
      <c r="O30" s="19" t="s">
        <v>73</v>
      </c>
      <c r="P30" s="19"/>
      <c r="Q30" s="19"/>
      <c r="R30" s="19"/>
      <c r="S30" s="19"/>
      <c r="T30" s="19"/>
      <c r="U30" s="19"/>
      <c r="V30" s="19"/>
      <c r="W30" s="19"/>
      <c r="X30" s="19"/>
      <c r="Y30" s="16"/>
      <c r="Z30" s="16"/>
      <c r="AA30" s="16"/>
      <c r="AB30" s="16"/>
    </row>
    <row r="31" spans="2:28" x14ac:dyDescent="0.3">
      <c r="B31" s="24" t="s">
        <v>62</v>
      </c>
      <c r="C31" s="19" t="s">
        <v>72</v>
      </c>
      <c r="D31" s="19"/>
      <c r="E31" s="19"/>
      <c r="F31" s="19"/>
      <c r="G31" s="19"/>
      <c r="H31" s="19"/>
      <c r="I31" s="19"/>
      <c r="J31" s="19"/>
      <c r="K31" s="19"/>
      <c r="L31" s="16"/>
      <c r="M31" s="16"/>
      <c r="N31" s="24" t="s">
        <v>62</v>
      </c>
      <c r="O31" s="19" t="s">
        <v>71</v>
      </c>
      <c r="P31" s="19"/>
      <c r="Q31" s="19"/>
      <c r="R31" s="19"/>
      <c r="S31" s="19"/>
      <c r="T31" s="19"/>
      <c r="U31" s="19"/>
      <c r="V31" s="19"/>
      <c r="W31" s="19"/>
      <c r="X31" s="19"/>
      <c r="Y31" s="16"/>
      <c r="Z31" s="16"/>
      <c r="AA31" s="16"/>
      <c r="AB31" s="16"/>
    </row>
    <row r="32" spans="2:28" x14ac:dyDescent="0.3">
      <c r="B32" s="24" t="s">
        <v>62</v>
      </c>
      <c r="C32" s="19" t="s">
        <v>70</v>
      </c>
      <c r="D32" s="19"/>
      <c r="E32" s="19"/>
      <c r="F32" s="19"/>
      <c r="G32" s="19"/>
      <c r="H32" s="19"/>
      <c r="I32" s="19"/>
      <c r="J32" s="19"/>
      <c r="K32" s="19"/>
      <c r="L32" s="16"/>
      <c r="M32" s="16"/>
      <c r="N32" s="24" t="s">
        <v>62</v>
      </c>
      <c r="O32" s="19" t="s">
        <v>69</v>
      </c>
      <c r="P32" s="19"/>
      <c r="Q32" s="19"/>
      <c r="R32" s="19"/>
      <c r="S32" s="19"/>
      <c r="T32" s="19"/>
      <c r="U32" s="19"/>
      <c r="V32" s="19"/>
      <c r="W32" s="19"/>
      <c r="X32" s="19"/>
      <c r="Y32" s="16"/>
      <c r="Z32" s="16"/>
      <c r="AA32" s="16"/>
      <c r="AB32" s="16"/>
    </row>
    <row r="33" spans="2:28" x14ac:dyDescent="0.3">
      <c r="B33" s="24" t="s">
        <v>62</v>
      </c>
      <c r="C33" s="19" t="s">
        <v>68</v>
      </c>
      <c r="D33" s="19"/>
      <c r="E33" s="19"/>
      <c r="F33" s="19"/>
      <c r="G33" s="19"/>
      <c r="H33" s="19"/>
      <c r="I33" s="19"/>
      <c r="J33" s="19"/>
      <c r="K33" s="19"/>
      <c r="L33" s="16"/>
      <c r="M33" s="16"/>
      <c r="N33" s="24" t="s">
        <v>62</v>
      </c>
      <c r="O33" s="19" t="s">
        <v>67</v>
      </c>
      <c r="P33" s="19"/>
      <c r="Q33" s="19"/>
      <c r="R33" s="19"/>
      <c r="S33" s="19"/>
      <c r="T33" s="19"/>
      <c r="U33" s="19"/>
      <c r="V33" s="19"/>
      <c r="W33" s="19"/>
      <c r="X33" s="19"/>
      <c r="Y33" s="16"/>
      <c r="Z33" s="16"/>
      <c r="AA33" s="16"/>
      <c r="AB33" s="16"/>
    </row>
    <row r="34" spans="2:28" x14ac:dyDescent="0.3">
      <c r="B34" s="24" t="s">
        <v>62</v>
      </c>
      <c r="C34" s="19" t="s">
        <v>66</v>
      </c>
      <c r="D34" s="19"/>
      <c r="E34" s="19"/>
      <c r="F34" s="19"/>
      <c r="G34" s="19"/>
      <c r="H34" s="19"/>
      <c r="I34" s="19"/>
      <c r="J34" s="19"/>
      <c r="K34" s="19"/>
      <c r="L34" s="16"/>
      <c r="M34" s="16"/>
      <c r="N34" s="24" t="s">
        <v>62</v>
      </c>
      <c r="O34" s="19" t="s">
        <v>65</v>
      </c>
      <c r="P34" s="19"/>
      <c r="Q34" s="19"/>
      <c r="R34" s="19"/>
      <c r="S34" s="19"/>
      <c r="T34" s="19"/>
      <c r="U34" s="19"/>
      <c r="V34" s="19"/>
      <c r="W34" s="19"/>
      <c r="X34" s="19"/>
      <c r="Y34" s="16"/>
      <c r="Z34" s="16"/>
      <c r="AA34" s="16"/>
      <c r="AB34" s="16"/>
    </row>
    <row r="35" spans="2:28" x14ac:dyDescent="0.3">
      <c r="B35" s="24" t="s">
        <v>62</v>
      </c>
      <c r="C35" s="19" t="s">
        <v>64</v>
      </c>
      <c r="D35" s="19"/>
      <c r="E35" s="19"/>
      <c r="F35" s="19"/>
      <c r="G35" s="19"/>
      <c r="H35" s="19"/>
      <c r="I35" s="19"/>
      <c r="J35" s="19"/>
      <c r="K35" s="19"/>
      <c r="L35" s="16"/>
      <c r="M35" s="16"/>
      <c r="N35" s="24" t="s">
        <v>62</v>
      </c>
      <c r="O35" s="19" t="s">
        <v>63</v>
      </c>
      <c r="P35" s="19"/>
      <c r="Q35" s="19"/>
      <c r="R35" s="19"/>
      <c r="S35" s="19"/>
      <c r="T35" s="19"/>
      <c r="U35" s="19"/>
      <c r="V35" s="19"/>
      <c r="W35" s="19"/>
      <c r="X35" s="19"/>
      <c r="Y35" s="16"/>
      <c r="Z35" s="16"/>
      <c r="AA35" s="16"/>
      <c r="AB35" s="16"/>
    </row>
    <row r="36" spans="2:28" ht="18" x14ac:dyDescent="0.35">
      <c r="B36" s="23"/>
      <c r="C36" s="26"/>
      <c r="D36" s="25"/>
      <c r="E36" s="25"/>
      <c r="F36" s="25"/>
      <c r="G36" s="25"/>
      <c r="H36" s="25"/>
      <c r="I36" s="25"/>
      <c r="J36" s="25"/>
      <c r="K36" s="25"/>
      <c r="L36" s="16"/>
      <c r="M36" s="16"/>
      <c r="N36" s="24" t="s">
        <v>62</v>
      </c>
      <c r="O36" s="19" t="s">
        <v>61</v>
      </c>
      <c r="P36" s="19"/>
      <c r="Q36" s="19"/>
      <c r="R36" s="19"/>
      <c r="S36" s="19"/>
      <c r="T36" s="19"/>
      <c r="U36" s="19"/>
      <c r="V36" s="19"/>
      <c r="W36" s="19"/>
      <c r="X36" s="19"/>
      <c r="Y36" s="16"/>
      <c r="Z36" s="16"/>
      <c r="AA36" s="16"/>
      <c r="AB36" s="16"/>
    </row>
    <row r="37" spans="2:28" ht="18" x14ac:dyDescent="0.35">
      <c r="B37" s="20" t="s">
        <v>41</v>
      </c>
      <c r="C37" s="19" t="s">
        <v>60</v>
      </c>
      <c r="D37" s="19"/>
      <c r="E37" s="19"/>
      <c r="F37" s="19"/>
      <c r="G37" s="19"/>
      <c r="H37" s="19"/>
      <c r="I37" s="19"/>
      <c r="J37" s="19"/>
      <c r="K37" s="19"/>
      <c r="L37" s="16"/>
      <c r="M37" s="16"/>
      <c r="N37" s="20"/>
      <c r="O37" s="22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2:28" x14ac:dyDescent="0.3">
      <c r="B38" s="20" t="s">
        <v>41</v>
      </c>
      <c r="C38" s="19" t="s">
        <v>59</v>
      </c>
      <c r="D38" s="19"/>
      <c r="E38" s="19"/>
      <c r="F38" s="19"/>
      <c r="G38" s="19"/>
      <c r="H38" s="19"/>
      <c r="I38" s="19"/>
      <c r="J38" s="19"/>
      <c r="K38" s="19"/>
      <c r="L38" s="16"/>
      <c r="M38" s="16"/>
      <c r="N38" s="20" t="s">
        <v>41</v>
      </c>
      <c r="O38" s="19" t="s">
        <v>58</v>
      </c>
      <c r="P38" s="19"/>
      <c r="Q38" s="19"/>
      <c r="R38" s="19"/>
      <c r="S38" s="19"/>
      <c r="T38" s="19"/>
      <c r="U38" s="19"/>
      <c r="V38" s="19"/>
      <c r="W38" s="19"/>
      <c r="X38" s="19"/>
      <c r="Y38" s="16"/>
      <c r="Z38" s="16"/>
      <c r="AA38" s="16"/>
      <c r="AB38" s="16"/>
    </row>
    <row r="39" spans="2:28" ht="18" x14ac:dyDescent="0.35">
      <c r="B39" s="23"/>
      <c r="C39" s="2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20" t="s">
        <v>41</v>
      </c>
      <c r="O39" s="19" t="s">
        <v>57</v>
      </c>
      <c r="P39" s="19"/>
      <c r="Q39" s="19"/>
      <c r="R39" s="19"/>
      <c r="S39" s="19"/>
      <c r="T39" s="19"/>
      <c r="U39" s="19"/>
      <c r="V39" s="19"/>
      <c r="W39" s="19"/>
      <c r="X39" s="19"/>
      <c r="Y39" s="16"/>
      <c r="Z39" s="16"/>
      <c r="AA39" s="16"/>
      <c r="AB39" s="16"/>
    </row>
    <row r="40" spans="2:28" x14ac:dyDescent="0.3">
      <c r="B40" s="20" t="s">
        <v>41</v>
      </c>
      <c r="C40" s="19" t="s">
        <v>56</v>
      </c>
      <c r="D40" s="19"/>
      <c r="E40" s="19"/>
      <c r="F40" s="19"/>
      <c r="G40" s="19"/>
      <c r="H40" s="19"/>
      <c r="I40" s="19"/>
      <c r="J40" s="19"/>
      <c r="K40" s="19"/>
      <c r="L40" s="16"/>
      <c r="M40" s="16"/>
      <c r="N40" s="20" t="s">
        <v>41</v>
      </c>
      <c r="O40" s="19" t="s">
        <v>55</v>
      </c>
      <c r="P40" s="19"/>
      <c r="Q40" s="19"/>
      <c r="R40" s="19"/>
      <c r="S40" s="19"/>
      <c r="T40" s="19"/>
      <c r="U40" s="19"/>
      <c r="V40" s="19"/>
      <c r="W40" s="19"/>
      <c r="X40" s="19"/>
      <c r="Y40" s="16"/>
      <c r="Z40" s="16"/>
      <c r="AA40" s="16"/>
      <c r="AB40" s="16"/>
    </row>
    <row r="41" spans="2:28" x14ac:dyDescent="0.3">
      <c r="B41" s="20" t="s">
        <v>41</v>
      </c>
      <c r="C41" s="19" t="s">
        <v>54</v>
      </c>
      <c r="D41" s="19"/>
      <c r="E41" s="19"/>
      <c r="F41" s="19"/>
      <c r="G41" s="19"/>
      <c r="H41" s="19"/>
      <c r="I41" s="19"/>
      <c r="J41" s="19"/>
      <c r="K41" s="19"/>
      <c r="L41" s="16"/>
      <c r="M41" s="16"/>
      <c r="N41" s="20" t="s">
        <v>41</v>
      </c>
      <c r="O41" s="19" t="s">
        <v>53</v>
      </c>
      <c r="P41" s="19"/>
      <c r="Q41" s="19"/>
      <c r="R41" s="19"/>
      <c r="S41" s="19"/>
      <c r="T41" s="19"/>
      <c r="U41" s="19"/>
      <c r="V41" s="19"/>
      <c r="W41" s="19"/>
      <c r="X41" s="19"/>
      <c r="Y41" s="16"/>
      <c r="Z41" s="16"/>
      <c r="AA41" s="16"/>
      <c r="AB41" s="16"/>
    </row>
    <row r="42" spans="2:28" x14ac:dyDescent="0.3">
      <c r="B42" s="20" t="s">
        <v>41</v>
      </c>
      <c r="C42" s="19" t="s">
        <v>52</v>
      </c>
      <c r="D42" s="19"/>
      <c r="E42" s="19"/>
      <c r="F42" s="19"/>
      <c r="G42" s="19"/>
      <c r="H42" s="19"/>
      <c r="I42" s="19"/>
      <c r="J42" s="19"/>
      <c r="K42" s="19"/>
      <c r="L42" s="16"/>
      <c r="M42" s="16"/>
      <c r="N42" s="20" t="s">
        <v>41</v>
      </c>
      <c r="O42" s="19" t="s">
        <v>51</v>
      </c>
      <c r="P42" s="19"/>
      <c r="Q42" s="19"/>
      <c r="R42" s="19"/>
      <c r="S42" s="19"/>
      <c r="T42" s="19"/>
      <c r="U42" s="19"/>
      <c r="V42" s="19"/>
      <c r="W42" s="19"/>
      <c r="X42" s="19"/>
      <c r="Y42" s="16"/>
      <c r="Z42" s="16"/>
      <c r="AA42" s="16"/>
      <c r="AB42" s="16"/>
    </row>
    <row r="43" spans="2:28" ht="18" x14ac:dyDescent="0.35">
      <c r="B43" s="23"/>
      <c r="C43" s="22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20" t="s">
        <v>41</v>
      </c>
      <c r="O43" s="19" t="s">
        <v>50</v>
      </c>
      <c r="P43" s="19"/>
      <c r="Q43" s="19"/>
      <c r="R43" s="19"/>
      <c r="S43" s="19"/>
      <c r="T43" s="19"/>
      <c r="U43" s="19"/>
      <c r="V43" s="19"/>
      <c r="W43" s="19"/>
      <c r="X43" s="19"/>
      <c r="Y43" s="16"/>
      <c r="Z43" s="16"/>
      <c r="AA43" s="16"/>
      <c r="AB43" s="16"/>
    </row>
    <row r="44" spans="2:28" x14ac:dyDescent="0.3">
      <c r="B44" s="20" t="s">
        <v>41</v>
      </c>
      <c r="C44" s="21" t="s">
        <v>49</v>
      </c>
      <c r="D44" s="21"/>
      <c r="E44" s="21"/>
      <c r="F44" s="21"/>
      <c r="G44" s="21"/>
      <c r="H44" s="21"/>
      <c r="I44" s="21"/>
      <c r="J44" s="21"/>
      <c r="K44" s="21"/>
      <c r="L44" s="16"/>
      <c r="M44" s="16"/>
      <c r="N44" s="20" t="s">
        <v>41</v>
      </c>
      <c r="O44" s="19" t="s">
        <v>48</v>
      </c>
      <c r="P44" s="19"/>
      <c r="Q44" s="19"/>
      <c r="R44" s="19"/>
      <c r="S44" s="19"/>
      <c r="T44" s="19"/>
      <c r="U44" s="19"/>
      <c r="V44" s="19"/>
      <c r="W44" s="19"/>
      <c r="X44" s="19"/>
      <c r="Y44" s="16"/>
      <c r="Z44" s="16"/>
      <c r="AA44" s="16"/>
      <c r="AB44" s="16"/>
    </row>
    <row r="45" spans="2:28" x14ac:dyDescent="0.3">
      <c r="B45" s="20" t="s">
        <v>41</v>
      </c>
      <c r="C45" s="19" t="s">
        <v>47</v>
      </c>
      <c r="D45" s="19"/>
      <c r="E45" s="19"/>
      <c r="F45" s="19"/>
      <c r="G45" s="19"/>
      <c r="H45" s="19"/>
      <c r="I45" s="19"/>
      <c r="J45" s="19"/>
      <c r="K45" s="19"/>
      <c r="L45" s="16"/>
      <c r="M45" s="16"/>
      <c r="N45" s="20" t="s">
        <v>41</v>
      </c>
      <c r="O45" s="19" t="s">
        <v>46</v>
      </c>
      <c r="P45" s="19"/>
      <c r="Q45" s="19"/>
      <c r="R45" s="19"/>
      <c r="S45" s="19"/>
      <c r="T45" s="19"/>
      <c r="U45" s="19"/>
      <c r="V45" s="19"/>
      <c r="W45" s="19"/>
      <c r="X45" s="19"/>
      <c r="Y45" s="16"/>
      <c r="Z45" s="16"/>
      <c r="AA45" s="16"/>
      <c r="AB45" s="16"/>
    </row>
    <row r="46" spans="2:28" x14ac:dyDescent="0.3">
      <c r="B46" s="20" t="s">
        <v>41</v>
      </c>
      <c r="C46" s="19" t="s">
        <v>45</v>
      </c>
      <c r="D46" s="19"/>
      <c r="E46" s="19"/>
      <c r="F46" s="19"/>
      <c r="G46" s="19"/>
      <c r="H46" s="19"/>
      <c r="I46" s="19"/>
      <c r="J46" s="19"/>
      <c r="K46" s="19"/>
      <c r="L46" s="16"/>
      <c r="M46" s="16"/>
      <c r="N46" s="20" t="s">
        <v>41</v>
      </c>
      <c r="O46" s="19" t="s">
        <v>44</v>
      </c>
      <c r="P46" s="19"/>
      <c r="Q46" s="19"/>
      <c r="R46" s="19"/>
      <c r="S46" s="19"/>
      <c r="T46" s="19"/>
      <c r="U46" s="19"/>
      <c r="V46" s="19"/>
      <c r="W46" s="19"/>
      <c r="X46" s="19"/>
      <c r="Y46" s="16"/>
      <c r="Z46" s="16"/>
      <c r="AA46" s="16"/>
      <c r="AB46" s="16"/>
    </row>
    <row r="47" spans="2:28" x14ac:dyDescent="0.3">
      <c r="B47" s="20" t="s">
        <v>41</v>
      </c>
      <c r="C47" s="19" t="s">
        <v>43</v>
      </c>
      <c r="D47" s="19"/>
      <c r="E47" s="19"/>
      <c r="F47" s="19"/>
      <c r="G47" s="19"/>
      <c r="H47" s="19"/>
      <c r="I47" s="19"/>
      <c r="J47" s="19"/>
      <c r="K47" s="19"/>
      <c r="L47" s="16"/>
      <c r="M47" s="16"/>
      <c r="N47" s="20"/>
      <c r="O47" s="1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28" x14ac:dyDescent="0.3">
      <c r="B48" s="20" t="s">
        <v>41</v>
      </c>
      <c r="C48" s="19" t="s">
        <v>42</v>
      </c>
      <c r="D48" s="19"/>
      <c r="E48" s="19"/>
      <c r="F48" s="19"/>
      <c r="G48" s="19"/>
      <c r="H48" s="19"/>
      <c r="I48" s="19"/>
      <c r="J48" s="19"/>
      <c r="K48" s="19"/>
      <c r="L48" s="16"/>
      <c r="M48" s="16"/>
      <c r="N48" s="20" t="s">
        <v>41</v>
      </c>
      <c r="O48" s="19" t="s">
        <v>40</v>
      </c>
      <c r="P48" s="19"/>
      <c r="Q48" s="19"/>
      <c r="R48" s="19"/>
      <c r="S48" s="19"/>
      <c r="T48" s="19"/>
      <c r="U48" s="19"/>
      <c r="V48" s="19"/>
      <c r="W48" s="19"/>
      <c r="X48" s="19"/>
      <c r="Y48" s="16"/>
      <c r="Z48" s="16"/>
      <c r="AA48" s="16"/>
      <c r="AB48" s="16"/>
    </row>
    <row r="49" spans="2:28" x14ac:dyDescent="0.3">
      <c r="B49" s="18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8"/>
      <c r="O49" s="17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</sheetData>
  <mergeCells count="42">
    <mergeCell ref="C41:K41"/>
    <mergeCell ref="C40:K40"/>
    <mergeCell ref="O36:X36"/>
    <mergeCell ref="O35:X35"/>
    <mergeCell ref="O48:X48"/>
    <mergeCell ref="O46:X46"/>
    <mergeCell ref="O45:X45"/>
    <mergeCell ref="O44:X44"/>
    <mergeCell ref="O43:X43"/>
    <mergeCell ref="O34:X34"/>
    <mergeCell ref="O42:X42"/>
    <mergeCell ref="O41:X41"/>
    <mergeCell ref="O40:X40"/>
    <mergeCell ref="O39:X39"/>
    <mergeCell ref="O38:X38"/>
    <mergeCell ref="B1:G1"/>
    <mergeCell ref="O33:X33"/>
    <mergeCell ref="O32:X32"/>
    <mergeCell ref="O31:X31"/>
    <mergeCell ref="O30:X30"/>
    <mergeCell ref="C38:K38"/>
    <mergeCell ref="C37:K37"/>
    <mergeCell ref="C35:K35"/>
    <mergeCell ref="C34:K34"/>
    <mergeCell ref="C48:K48"/>
    <mergeCell ref="C47:K47"/>
    <mergeCell ref="C46:K46"/>
    <mergeCell ref="C45:K45"/>
    <mergeCell ref="C44:K44"/>
    <mergeCell ref="C42:K42"/>
    <mergeCell ref="C29:K29"/>
    <mergeCell ref="C30:K30"/>
    <mergeCell ref="C31:K31"/>
    <mergeCell ref="O29:X29"/>
    <mergeCell ref="C32:K32"/>
    <mergeCell ref="C33:K33"/>
    <mergeCell ref="W23:AB23"/>
    <mergeCell ref="B3:G3"/>
    <mergeCell ref="I3:N3"/>
    <mergeCell ref="P3:U3"/>
    <mergeCell ref="W3:AB3"/>
    <mergeCell ref="B27:AB27"/>
  </mergeCells>
  <hyperlinks>
    <hyperlink ref="W23" r:id="rId1" xr:uid="{1A69FEC2-E9C1-4AC7-BA92-FB90B60D6DFC}"/>
    <hyperlink ref="C35" r:id="rId2" display="9 Small Business Ideas to Start with Only 2000 Rupees" xr:uid="{02158E75-7F10-41AA-A181-0274B3E92D0E}"/>
    <hyperlink ref="C42" r:id="rId3" display="[7 Profitable] Best Products to Sell Online" xr:uid="{37FEF10C-CB6D-45C5-8F8B-2BF84893324E}"/>
    <hyperlink ref="C46" r:id="rId4" display="[Profitable] 7 Instagram Business Ideas to Earn 40k per month Online from Home" xr:uid="{566E9B22-932F-4B48-892E-44377273FFA1}"/>
    <hyperlink ref="C30" r:id="rId5" display="8 Passive Income Ideas to Earn 25k Per Month" xr:uid="{69011325-260D-409F-97B4-BE6BA638B9E9}"/>
    <hyperlink ref="C40" r:id="rId6" display="[10 BEST] Platforms to Sell Online &amp; Earn Money" xr:uid="{BAD98BDF-4F72-44E7-BE96-E1B635D4E5E6}"/>
    <hyperlink ref="C37" r:id="rId7" display="EARN 100k monthly by T-SHIRT Printing Business with a Low Investment" xr:uid="{F3F31FAC-8741-4DD4-978D-F439E0003460}"/>
    <hyperlink ref="C38" r:id="rId8" display="[TOP 50] Home Based Business Ideas with 0 “ZERO” Investment and High Profit" xr:uid="{ADD8CA11-82AC-4E3C-A9F5-12D907BC73A5}"/>
    <hyperlink ref="C41" r:id="rId9" display="[EARN from AMAZON] How to Become Amazon Seller? Step by Step Process" xr:uid="{C821E377-C7C7-4F01-9AA6-634C7C0DDA28}"/>
    <hyperlink ref="C29" r:id="rId10" display="[12 Profitable] Business Ideas to Start in 2022 with Low Investment and High Profit" xr:uid="{2B9F37AD-D9AB-42EE-9ABF-D7792DEB9161}"/>
    <hyperlink ref="C45" r:id="rId11" display="[9 Real Ways] to Increase Organic Followers on INSTAGRAM (50k Follower per Month)" xr:uid="{696DDB2D-9A6D-4AC3-8332-39092B3425ED}"/>
    <hyperlink ref="C47" r:id="rId12" display="[9 Ways] How to Make Money with TELEGRAM App (Earn 25k per Month Easy) " xr:uid="{685A1420-9716-4309-9428-CFA866389D1B}"/>
    <hyperlink ref="C44" r:id="rId13" display="[8 Ways] How to make Money from INSTAGRAM (30k per month) " xr:uid="{F158F8E6-423E-463C-AE19-AA283FCEC0AC}"/>
    <hyperlink ref="C31" r:id="rId14" display="[TOP 14] Business Ideas for WOMEN with-out any Education (EARN 30k per month) " xr:uid="{0322D10F-35DA-4551-9BE0-29BAAD46FF5E}"/>
    <hyperlink ref="C48" r:id="rId15" display="[12 Best Ways] to Earn Money Online | How to Earn 50k per month Online " xr:uid="{FAAF0DAC-CE74-4F7D-A573-1173372EEC78}"/>
    <hyperlink ref="C32" r:id="rId16" display="[TOP 10] Business Ideas for Accountants (Low Investment) " xr:uid="{37F608FB-B10D-485F-B59F-3BD1CCA1A3C8}"/>
    <hyperlink ref="C33" r:id="rId17" display="[TOP 10] Business Ideas to Start Under Rs.10,000 Low Investment " xr:uid="{A9E1D5F3-8787-4B0B-8A7A-6186B9230612}"/>
    <hyperlink ref="C34" r:id="rId18" display="151+ कम खर्च और अधिक मुनाफे वाले बिजनेस  | Low Investment Business Ideas" xr:uid="{257F072B-BA23-4B5E-8EC9-D3E89AEE7A5F}"/>
    <hyperlink ref="O44" r:id="rId19" display="[6 TIPS] How to Start Online Tuition Business &amp; Earn in Lakhs" xr:uid="{A543D93F-0B75-4BB1-B57E-51272380DD1C}"/>
    <hyperlink ref="O33" r:id="rId20" display="[9 Real Ways] to Increase YOUTUBE Subscribers Organically (30k Subscribers per Month)" xr:uid="{8DDE4F7F-2668-4539-A9FF-3885828CA8E7}"/>
    <hyperlink ref="O32" r:id="rId21" xr:uid="{FD4C1DCC-CE9D-4251-85D0-760B6F656248}"/>
    <hyperlink ref="O34" r:id="rId22" display="[8 Mistakes] 95% YouTubers make these mistakes | How to Grow YouTube Channel Fast " xr:uid="{85454DE4-06AE-4E55-9689-8F08E6BD4007}"/>
    <hyperlink ref="O35" r:id="rId23" display="[TOP 29] Best YouTube Channel IDEAS to Earn 1 Lakh per month Online " xr:uid="{42D7FC42-A3EE-44EB-90B3-521C48A4910F}"/>
    <hyperlink ref="O38" r:id="rId24" display="[12 IDEAS] Business Ideas for College Students (to Earn 30k Per month Easy) " xr:uid="{7BE8DD82-6507-4285-B1E5-414D38A7186F}"/>
    <hyperlink ref="O45" r:id="rId25" display="[4 PHASE] How to Earn Money Online from Books (40k per month ) " xr:uid="{8B23AEF9-B2AF-4B1E-84B1-E17A4D91A4AC}"/>
    <hyperlink ref="O40" r:id="rId26" display="[TOP 6] Highest Paying Jobs in India | Career IDEAS for Students " xr:uid="{90B5C5BB-1D1F-471D-A716-D467407C6A6D}"/>
    <hyperlink ref="O41" r:id="rId27" display="[TOP 12] Business Ideas for Mechanical Engineer (Earn 2 Lakh per Month) " xr:uid="{3742311A-98B4-46EF-B2AC-5C2B3FFFC09B}"/>
    <hyperlink ref="O42" r:id="rId28" display="How to Become an App Developer? &amp; How to Make Money from App? " xr:uid="{E7CB678A-DCEF-4BD0-9258-7A70183D7B9C}"/>
    <hyperlink ref="O43" r:id="rId29" display="[TOP 7] Must Read Books for Entrepreneurs (BUSINESSMAN) " xr:uid="{863FF00D-87CB-47F9-BB36-60AB3022FFD9}"/>
    <hyperlink ref="O39" r:id="rId30" display="[10 Quick EARNING] Business Ideas for College Students in India " xr:uid="{503D3D23-49EA-4E65-9B71-88EF1D7AB471}"/>
    <hyperlink ref="O36" r:id="rId31" display="[TOP 8] YouTube Money Making Tips &amp; Tricks (You can Earn Rs.1 Crore) " xr:uid="{2308D230-C9DF-4BCC-A356-2CE66107F718}"/>
    <hyperlink ref="O46" r:id="rId32" display="[4 Websites] to Earn 50,000 Per month by Audio Recording (Voice-over) " xr:uid="{7C9F2413-A590-4CB4-8D64-3A8BBE7DC4AA}"/>
    <hyperlink ref="O48" r:id="rId33" xr:uid="{0019E7EF-171F-4092-A4C8-FFDBBB9799FD}"/>
    <hyperlink ref="O30" r:id="rId34" display="[5 Pro TIPS] to Quickly Complete 4000 Hrs Watchtime on YouTube" xr:uid="{F38B6DB6-FFFE-4BD7-A6C6-F521700E7D49}"/>
    <hyperlink ref="O31" r:id="rId35" display="[8 Mistakes] 95% YouTubers make these mistakes | How to Grow YouTube Channel Fast " xr:uid="{9BAC1F9F-7421-4C30-9AF9-C20F8C92D9FE}"/>
    <hyperlink ref="O29" r:id="rId36" display="EARN Rs. 20,000 per month with LED Bulb Repairing BUSINESS " xr:uid="{36C79350-08AF-4B6F-8799-F08F85CA479E}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17</vt:i4>
      </vt:variant>
    </vt:vector>
  </HeadingPairs>
  <TitlesOfParts>
    <vt:vector size="30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Download more</vt:lpstr>
      <vt:lpstr>CalendarYear</vt:lpstr>
      <vt:lpstr>ColumnTitleRegion1..H15.10</vt:lpstr>
      <vt:lpstr>ColumnTitleRegion1..H15.11</vt:lpstr>
      <vt:lpstr>ColumnTitleRegion1..H15.12</vt:lpstr>
      <vt:lpstr>ColumnTitleRegion1..H15.2</vt:lpstr>
      <vt:lpstr>ColumnTitleRegion1..H15.3</vt:lpstr>
      <vt:lpstr>ColumnTitleRegion1..H15.4</vt:lpstr>
      <vt:lpstr>ColumnTitleRegion1..H15.5</vt:lpstr>
      <vt:lpstr>ColumnTitleRegion1..H15.6</vt:lpstr>
      <vt:lpstr>ColumnTitleRegion1..H15.7</vt:lpstr>
      <vt:lpstr>ColumnTitleRegion1..H15.8</vt:lpstr>
      <vt:lpstr>ColumnTitleRegion1..H15.9</vt:lpstr>
      <vt:lpstr>ColumnTitleRegion1..H17.1</vt:lpstr>
      <vt:lpstr>JANUARY!Print_Area</vt:lpstr>
      <vt:lpstr>RowTitleRegion1..C2</vt:lpstr>
      <vt:lpstr>RowTitleRegion2..E2</vt:lpstr>
      <vt:lpstr>WeekStart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HTC</dc:creator>
  <cp:lastModifiedBy>HTC</cp:lastModifiedBy>
  <dcterms:created xsi:type="dcterms:W3CDTF">2017-11-22T01:16:26Z</dcterms:created>
  <dcterms:modified xsi:type="dcterms:W3CDTF">2022-10-08T12:40:32Z</dcterms:modified>
</cp:coreProperties>
</file>