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2" i="1"/>
  <c r="F23"/>
  <c r="F24"/>
  <c r="F25"/>
  <c r="F21"/>
  <c r="F27" l="1"/>
  <c r="F26"/>
  <c r="F28" s="1"/>
  <c r="F30" s="1"/>
  <c r="F33" l="1"/>
  <c r="F31"/>
  <c r="F32"/>
</calcChain>
</file>

<file path=xl/sharedStrings.xml><?xml version="1.0" encoding="utf-8"?>
<sst xmlns="http://schemas.openxmlformats.org/spreadsheetml/2006/main" count="56" uniqueCount="51">
  <si>
    <t xml:space="preserve">OUR ORDER NO.  </t>
  </si>
  <si>
    <t xml:space="preserve">YOUR ORDER NO.  </t>
  </si>
  <si>
    <t>AMOUNT</t>
  </si>
  <si>
    <t>THANK YOU FOR YOUR BUSINESS!</t>
  </si>
  <si>
    <t>Sector-20, Dwarka- 110075</t>
  </si>
  <si>
    <t>Manish Plaza, Third Floor, Plot No. 44</t>
  </si>
  <si>
    <t>New Delhi-110020</t>
  </si>
  <si>
    <t>TechGuruPlus</t>
  </si>
  <si>
    <t xml:space="preserve">D-1234, Okhla Industrial Area, </t>
  </si>
  <si>
    <t>Phone : 013552124512</t>
  </si>
  <si>
    <t>BILLING ADDRESS</t>
  </si>
  <si>
    <t>SHIPPING ADDRESS</t>
  </si>
  <si>
    <t>GSTIN : 087614164111212</t>
  </si>
  <si>
    <t>2326 / 2017-18</t>
  </si>
  <si>
    <t>12-07-2017</t>
  </si>
  <si>
    <t>30 Days</t>
  </si>
  <si>
    <t xml:space="preserve">PAYMENT TERMS  </t>
  </si>
  <si>
    <t>TRANSPORT</t>
  </si>
  <si>
    <t>G.R. NO.</t>
  </si>
  <si>
    <t>TGT Transport Service</t>
  </si>
  <si>
    <t>36669455</t>
  </si>
  <si>
    <t>STATE NAME</t>
  </si>
  <si>
    <t>STATE CODE</t>
  </si>
  <si>
    <t>DELHI</t>
  </si>
  <si>
    <t xml:space="preserve">CHALLAN NO. </t>
  </si>
  <si>
    <t>20158/200</t>
  </si>
  <si>
    <t>DESCRIPTION OF GOODS / SERVICE</t>
  </si>
  <si>
    <t>RATE</t>
  </si>
  <si>
    <t>QTY</t>
  </si>
  <si>
    <t>HSN CODE</t>
  </si>
  <si>
    <t>ITEM NO. 1</t>
  </si>
  <si>
    <t>ITEM NO. 2</t>
  </si>
  <si>
    <t>ITEM NO. 3</t>
  </si>
  <si>
    <t>ITEM NO. 4</t>
  </si>
  <si>
    <t>ITEM NO. 5</t>
  </si>
  <si>
    <t>Total</t>
  </si>
  <si>
    <t>Freight Charges</t>
  </si>
  <si>
    <t>Grand Total</t>
  </si>
  <si>
    <t>Grand Total (Including Tax)</t>
  </si>
  <si>
    <t>SGST @ 9 %</t>
  </si>
  <si>
    <t>CGST @ 9 %</t>
  </si>
  <si>
    <t>E.&amp;.O.E.</t>
  </si>
  <si>
    <t>Amount in Words :</t>
  </si>
  <si>
    <t>Fourteen Thousand Five Hundred &amp; Twenty Three Only/-</t>
  </si>
  <si>
    <t xml:space="preserve">Authorized Signatory </t>
  </si>
  <si>
    <t>BLUE SKY INDIA LIMITED</t>
  </si>
  <si>
    <t>Please Make the Cheque in Favour of "BLUE SKY INDIA LIMITED"</t>
  </si>
  <si>
    <t>for BLUE SKY INDIA LIMITED</t>
  </si>
  <si>
    <t>Quotation</t>
  </si>
  <si>
    <t>QUOTATION NO.</t>
  </si>
  <si>
    <t xml:space="preserve">QUOTATION DATE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</si>
</sst>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d\,\ yyyy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theme="0"/>
      <name val="Arial"/>
      <family val="2"/>
    </font>
    <font>
      <sz val="26"/>
      <color theme="0"/>
      <name val="Times New Roman"/>
      <family val="1"/>
    </font>
    <font>
      <b/>
      <sz val="9"/>
      <color theme="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u/>
      <sz val="10"/>
      <color theme="0"/>
      <name val="Tahoma"/>
      <family val="2"/>
    </font>
    <font>
      <sz val="10"/>
      <color theme="0"/>
      <name val="Tahoma"/>
      <family val="2"/>
    </font>
    <font>
      <b/>
      <sz val="16"/>
      <color theme="0"/>
      <name val="Arial"/>
      <family val="2"/>
    </font>
    <font>
      <b/>
      <i/>
      <sz val="2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theme="9" tint="-0.499984740745262"/>
        <bgColor indexed="26"/>
      </patternFill>
    </fill>
    <fill>
      <patternFill patternType="solid">
        <fgColor theme="9" tint="-0.499984740745262"/>
        <bgColor indexed="9"/>
      </patternFill>
    </fill>
    <fill>
      <patternFill patternType="solid">
        <fgColor theme="9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auto="1"/>
      </top>
      <bottom/>
      <diagonal/>
    </border>
    <border>
      <left style="dashed">
        <color indexed="64"/>
      </left>
      <right style="medium">
        <color auto="1"/>
      </right>
      <top style="medium">
        <color auto="1"/>
      </top>
      <bottom/>
      <diagonal/>
    </border>
    <border>
      <left style="dashed">
        <color indexed="64"/>
      </left>
      <right style="medium">
        <color auto="1"/>
      </right>
      <top/>
      <bottom/>
      <diagonal/>
    </border>
    <border>
      <left style="dashed">
        <color indexed="64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Protection="1"/>
    <xf numFmtId="0" fontId="4" fillId="2" borderId="0" xfId="0" applyFont="1" applyFill="1" applyProtection="1">
      <protection locked="0"/>
    </xf>
    <xf numFmtId="0" fontId="4" fillId="3" borderId="0" xfId="0" applyFont="1" applyFill="1" applyProtection="1"/>
    <xf numFmtId="0" fontId="4" fillId="2" borderId="0" xfId="0" applyFont="1" applyFill="1" applyBorder="1" applyProtection="1">
      <protection locked="0"/>
    </xf>
    <xf numFmtId="0" fontId="4" fillId="3" borderId="0" xfId="0" applyFont="1" applyFill="1" applyBorder="1" applyProtection="1"/>
    <xf numFmtId="0" fontId="3" fillId="0" borderId="4" xfId="0" applyFont="1" applyBorder="1" applyProtection="1"/>
    <xf numFmtId="0" fontId="0" fillId="0" borderId="3" xfId="0" applyFont="1" applyBorder="1" applyAlignment="1">
      <alignment vertical="center"/>
    </xf>
    <xf numFmtId="0" fontId="3" fillId="0" borderId="0" xfId="0" applyFont="1" applyBorder="1" applyProtection="1"/>
    <xf numFmtId="0" fontId="7" fillId="5" borderId="2" xfId="0" applyFont="1" applyFill="1" applyBorder="1" applyProtection="1"/>
    <xf numFmtId="0" fontId="8" fillId="5" borderId="2" xfId="0" applyFont="1" applyFill="1" applyBorder="1" applyAlignment="1" applyProtection="1">
      <alignment vertical="center"/>
    </xf>
    <xf numFmtId="0" fontId="11" fillId="6" borderId="3" xfId="0" applyFont="1" applyFill="1" applyBorder="1" applyAlignment="1">
      <alignment vertical="center"/>
    </xf>
    <xf numFmtId="0" fontId="4" fillId="3" borderId="9" xfId="0" applyFont="1" applyFill="1" applyBorder="1" applyAlignment="1" applyProtection="1">
      <alignment horizontal="left"/>
    </xf>
    <xf numFmtId="164" fontId="4" fillId="2" borderId="10" xfId="0" quotePrefix="1" applyNumberFormat="1" applyFont="1" applyFill="1" applyBorder="1" applyAlignment="1" applyProtection="1">
      <alignment horizontal="center"/>
      <protection locked="0"/>
    </xf>
    <xf numFmtId="1" fontId="4" fillId="2" borderId="10" xfId="0" applyNumberFormat="1" applyFont="1" applyFill="1" applyBorder="1" applyAlignment="1" applyProtection="1">
      <alignment horizontal="center"/>
      <protection locked="0"/>
    </xf>
    <xf numFmtId="0" fontId="4" fillId="3" borderId="11" xfId="0" applyFont="1" applyFill="1" applyBorder="1" applyAlignment="1" applyProtection="1">
      <alignment horizontal="left"/>
    </xf>
    <xf numFmtId="0" fontId="3" fillId="0" borderId="12" xfId="0" applyFont="1" applyBorder="1" applyProtection="1"/>
    <xf numFmtId="0" fontId="4" fillId="2" borderId="13" xfId="0" applyFont="1" applyFill="1" applyBorder="1" applyAlignment="1" applyProtection="1">
      <alignment horizontal="center"/>
      <protection locked="0"/>
    </xf>
    <xf numFmtId="0" fontId="4" fillId="2" borderId="10" xfId="0" quotePrefix="1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</xf>
    <xf numFmtId="0" fontId="4" fillId="3" borderId="13" xfId="0" applyFont="1" applyFill="1" applyBorder="1" applyAlignment="1" applyProtection="1">
      <alignment horizontal="center"/>
    </xf>
    <xf numFmtId="0" fontId="5" fillId="2" borderId="14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3" borderId="14" xfId="0" applyFont="1" applyFill="1" applyBorder="1" applyProtection="1">
      <protection locked="0"/>
    </xf>
    <xf numFmtId="0" fontId="5" fillId="3" borderId="15" xfId="0" applyFont="1" applyFill="1" applyBorder="1" applyProtection="1"/>
    <xf numFmtId="0" fontId="4" fillId="2" borderId="10" xfId="0" applyFont="1" applyFill="1" applyBorder="1" applyAlignment="1" applyProtection="1">
      <alignment horizontal="center"/>
      <protection locked="0"/>
    </xf>
    <xf numFmtId="0" fontId="9" fillId="5" borderId="5" xfId="0" applyFont="1" applyFill="1" applyBorder="1" applyProtection="1"/>
    <xf numFmtId="0" fontId="3" fillId="6" borderId="16" xfId="0" applyFont="1" applyFill="1" applyBorder="1" applyProtection="1"/>
    <xf numFmtId="0" fontId="3" fillId="6" borderId="17" xfId="0" applyFont="1" applyFill="1" applyBorder="1" applyProtection="1"/>
    <xf numFmtId="0" fontId="3" fillId="6" borderId="18" xfId="0" applyFont="1" applyFill="1" applyBorder="1" applyProtection="1"/>
    <xf numFmtId="37" fontId="4" fillId="2" borderId="9" xfId="0" applyNumberFormat="1" applyFont="1" applyFill="1" applyBorder="1" applyAlignment="1" applyProtection="1">
      <alignment horizontal="center"/>
      <protection locked="0"/>
    </xf>
    <xf numFmtId="37" fontId="4" fillId="2" borderId="11" xfId="0" applyNumberFormat="1" applyFont="1" applyFill="1" applyBorder="1" applyAlignment="1" applyProtection="1">
      <alignment horizontal="center"/>
      <protection locked="0"/>
    </xf>
    <xf numFmtId="0" fontId="5" fillId="3" borderId="6" xfId="0" applyFont="1" applyFill="1" applyBorder="1" applyProtection="1"/>
    <xf numFmtId="0" fontId="11" fillId="6" borderId="23" xfId="0" applyFont="1" applyFill="1" applyBorder="1" applyAlignment="1">
      <alignment vertical="center"/>
    </xf>
    <xf numFmtId="165" fontId="11" fillId="6" borderId="19" xfId="1" applyNumberFormat="1" applyFont="1" applyFill="1" applyBorder="1" applyAlignment="1">
      <alignment horizontal="center" vertical="center"/>
    </xf>
    <xf numFmtId="0" fontId="4" fillId="3" borderId="9" xfId="0" applyFont="1" applyFill="1" applyBorder="1" applyProtection="1"/>
    <xf numFmtId="165" fontId="0" fillId="0" borderId="24" xfId="1" applyNumberFormat="1" applyFont="1" applyBorder="1" applyAlignment="1">
      <alignment horizontal="right" vertical="center"/>
    </xf>
    <xf numFmtId="165" fontId="11" fillId="6" borderId="24" xfId="1" applyNumberFormat="1" applyFont="1" applyFill="1" applyBorder="1" applyAlignment="1">
      <alignment horizontal="right" vertical="center"/>
    </xf>
    <xf numFmtId="165" fontId="0" fillId="0" borderId="24" xfId="1" applyNumberFormat="1" applyFont="1" applyBorder="1" applyAlignment="1">
      <alignment horizontal="center" vertical="center"/>
    </xf>
    <xf numFmtId="0" fontId="3" fillId="0" borderId="9" xfId="0" applyFont="1" applyBorder="1" applyProtection="1"/>
    <xf numFmtId="0" fontId="2" fillId="0" borderId="11" xfId="0" applyFont="1" applyBorder="1" applyAlignment="1">
      <alignment horizontal="left"/>
    </xf>
    <xf numFmtId="0" fontId="11" fillId="6" borderId="25" xfId="0" applyFont="1" applyFill="1" applyBorder="1" applyAlignment="1"/>
    <xf numFmtId="165" fontId="11" fillId="6" borderId="26" xfId="1" applyNumberFormat="1" applyFont="1" applyFill="1" applyBorder="1" applyAlignment="1">
      <alignment horizontal="center"/>
    </xf>
    <xf numFmtId="0" fontId="4" fillId="2" borderId="6" xfId="0" applyFont="1" applyFill="1" applyBorder="1" applyProtection="1">
      <protection locked="0"/>
    </xf>
    <xf numFmtId="0" fontId="4" fillId="3" borderId="7" xfId="0" applyFont="1" applyFill="1" applyBorder="1" applyProtection="1"/>
    <xf numFmtId="0" fontId="6" fillId="3" borderId="7" xfId="0" applyFont="1" applyFill="1" applyBorder="1" applyProtection="1"/>
    <xf numFmtId="0" fontId="4" fillId="3" borderId="8" xfId="0" applyFont="1" applyFill="1" applyBorder="1" applyProtection="1"/>
    <xf numFmtId="0" fontId="3" fillId="0" borderId="20" xfId="0" applyFont="1" applyBorder="1" applyProtection="1"/>
    <xf numFmtId="0" fontId="5" fillId="3" borderId="9" xfId="0" applyFont="1" applyFill="1" applyBorder="1" applyProtection="1"/>
    <xf numFmtId="0" fontId="4" fillId="2" borderId="9" xfId="0" applyFont="1" applyFill="1" applyBorder="1" applyProtection="1">
      <protection locked="0"/>
    </xf>
    <xf numFmtId="0" fontId="10" fillId="0" borderId="20" xfId="0" applyFont="1" applyBorder="1" applyAlignment="1" applyProtection="1">
      <alignment horizontal="right"/>
    </xf>
    <xf numFmtId="0" fontId="2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1" xfId="0" applyFont="1" applyBorder="1" applyAlignment="1"/>
    <xf numFmtId="0" fontId="11" fillId="6" borderId="27" xfId="0" applyFont="1" applyFill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11" fillId="6" borderId="29" xfId="0" applyFont="1" applyFill="1" applyBorder="1" applyAlignment="1"/>
    <xf numFmtId="39" fontId="4" fillId="2" borderId="32" xfId="0" applyNumberFormat="1" applyFont="1" applyFill="1" applyBorder="1" applyProtection="1">
      <protection locked="0"/>
    </xf>
    <xf numFmtId="0" fontId="4" fillId="3" borderId="32" xfId="0" applyFont="1" applyFill="1" applyBorder="1" applyProtection="1"/>
    <xf numFmtId="37" fontId="4" fillId="2" borderId="6" xfId="0" applyNumberFormat="1" applyFont="1" applyFill="1" applyBorder="1" applyAlignment="1" applyProtection="1">
      <alignment horizontal="center"/>
      <protection locked="0"/>
    </xf>
    <xf numFmtId="43" fontId="4" fillId="3" borderId="34" xfId="1" applyFont="1" applyFill="1" applyBorder="1" applyProtection="1"/>
    <xf numFmtId="43" fontId="4" fillId="3" borderId="35" xfId="1" applyFont="1" applyFill="1" applyBorder="1" applyProtection="1"/>
    <xf numFmtId="39" fontId="4" fillId="3" borderId="35" xfId="0" applyNumberFormat="1" applyFont="1" applyFill="1" applyBorder="1" applyProtection="1"/>
    <xf numFmtId="39" fontId="4" fillId="3" borderId="36" xfId="0" applyNumberFormat="1" applyFont="1" applyFill="1" applyBorder="1" applyProtection="1"/>
    <xf numFmtId="0" fontId="4" fillId="3" borderId="33" xfId="0" applyFont="1" applyFill="1" applyBorder="1" applyAlignment="1" applyProtection="1">
      <alignment horizontal="center"/>
    </xf>
    <xf numFmtId="39" fontId="4" fillId="2" borderId="33" xfId="0" applyNumberFormat="1" applyFont="1" applyFill="1" applyBorder="1" applyAlignment="1" applyProtection="1">
      <alignment horizontal="center"/>
      <protection locked="0"/>
    </xf>
    <xf numFmtId="0" fontId="4" fillId="3" borderId="31" xfId="0" applyFont="1" applyFill="1" applyBorder="1" applyAlignment="1" applyProtection="1">
      <alignment horizontal="center"/>
    </xf>
    <xf numFmtId="39" fontId="4" fillId="2" borderId="31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vertical="center"/>
    </xf>
    <xf numFmtId="0" fontId="9" fillId="5" borderId="16" xfId="0" applyFont="1" applyFill="1" applyBorder="1" applyAlignment="1" applyProtection="1">
      <alignment horizontal="center" vertical="center"/>
    </xf>
    <xf numFmtId="0" fontId="9" fillId="5" borderId="30" xfId="0" applyFont="1" applyFill="1" applyBorder="1" applyAlignment="1" applyProtection="1">
      <alignment horizontal="center" vertical="center"/>
    </xf>
    <xf numFmtId="14" fontId="12" fillId="6" borderId="6" xfId="1" applyNumberFormat="1" applyFont="1" applyFill="1" applyBorder="1" applyAlignment="1" applyProtection="1">
      <alignment horizontal="left"/>
      <protection hidden="1"/>
    </xf>
    <xf numFmtId="0" fontId="7" fillId="5" borderId="7" xfId="0" applyFont="1" applyFill="1" applyBorder="1" applyAlignment="1" applyProtection="1">
      <alignment horizontal="centerContinuous"/>
    </xf>
    <xf numFmtId="0" fontId="7" fillId="5" borderId="8" xfId="0" applyFont="1" applyFill="1" applyBorder="1" applyAlignment="1" applyProtection="1">
      <alignment horizontal="centerContinuous"/>
    </xf>
    <xf numFmtId="14" fontId="13" fillId="6" borderId="11" xfId="1" applyNumberFormat="1" applyFont="1" applyFill="1" applyBorder="1" applyAlignment="1" applyProtection="1">
      <alignment horizontal="left"/>
      <protection hidden="1"/>
    </xf>
    <xf numFmtId="0" fontId="7" fillId="6" borderId="21" xfId="0" applyFont="1" applyFill="1" applyBorder="1" applyProtection="1"/>
    <xf numFmtId="0" fontId="7" fillId="6" borderId="22" xfId="0" applyFont="1" applyFill="1" applyBorder="1" applyProtection="1"/>
    <xf numFmtId="0" fontId="14" fillId="4" borderId="1" xfId="0" applyFont="1" applyFill="1" applyBorder="1" applyAlignment="1" applyProtection="1">
      <alignment vertical="center"/>
      <protection locked="0"/>
    </xf>
    <xf numFmtId="0" fontId="15" fillId="5" borderId="3" xfId="0" applyFont="1" applyFill="1" applyBorder="1" applyAlignment="1" applyProtection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showGridLines="0" tabSelected="1" zoomScaleSheetLayoutView="100" workbookViewId="0">
      <selection activeCell="C5" sqref="C5"/>
    </sheetView>
  </sheetViews>
  <sheetFormatPr defaultRowHeight="12.75"/>
  <cols>
    <col min="1" max="1" width="2.85546875" style="1" customWidth="1"/>
    <col min="2" max="2" width="40.5703125" style="1" customWidth="1"/>
    <col min="3" max="3" width="10.5703125" style="1" bestFit="1" customWidth="1"/>
    <col min="4" max="4" width="13.5703125" style="1" customWidth="1"/>
    <col min="5" max="5" width="13.140625" style="1" customWidth="1"/>
    <col min="6" max="6" width="22.42578125" style="1" bestFit="1" customWidth="1"/>
    <col min="7" max="7" width="9.140625" style="1"/>
    <col min="8" max="8" width="108.7109375" style="1" bestFit="1" customWidth="1"/>
    <col min="9" max="16384" width="9.140625" style="1"/>
  </cols>
  <sheetData>
    <row r="2" spans="2:6" ht="33">
      <c r="B2" s="80" t="s">
        <v>45</v>
      </c>
      <c r="C2" s="9"/>
      <c r="D2" s="9"/>
      <c r="E2" s="10"/>
      <c r="F2" s="81" t="s">
        <v>48</v>
      </c>
    </row>
    <row r="3" spans="2:6">
      <c r="B3" s="2" t="s">
        <v>5</v>
      </c>
      <c r="C3" s="3"/>
      <c r="D3" s="3"/>
      <c r="E3" s="3"/>
      <c r="F3" s="3"/>
    </row>
    <row r="4" spans="2:6">
      <c r="B4" s="4" t="s">
        <v>4</v>
      </c>
      <c r="C4" s="3"/>
      <c r="D4" s="3"/>
      <c r="E4" s="3"/>
      <c r="F4" s="3"/>
    </row>
    <row r="5" spans="2:6" ht="13.5" thickBot="1">
      <c r="B5" s="3"/>
      <c r="C5" s="3"/>
      <c r="D5" s="3"/>
      <c r="E5" s="3"/>
      <c r="F5" s="3"/>
    </row>
    <row r="6" spans="2:6" ht="13.5" thickBot="1">
      <c r="B6" s="26" t="s">
        <v>10</v>
      </c>
      <c r="C6" s="5"/>
      <c r="D6" s="27"/>
      <c r="E6" s="28"/>
      <c r="F6" s="29"/>
    </row>
    <row r="7" spans="2:6">
      <c r="B7" s="21" t="s">
        <v>7</v>
      </c>
      <c r="C7" s="5"/>
      <c r="D7" s="12" t="s">
        <v>49</v>
      </c>
      <c r="E7" s="6"/>
      <c r="F7" s="14" t="s">
        <v>13</v>
      </c>
    </row>
    <row r="8" spans="2:6">
      <c r="B8" s="22" t="s">
        <v>8</v>
      </c>
      <c r="C8" s="5"/>
      <c r="D8" s="12" t="s">
        <v>50</v>
      </c>
      <c r="E8" s="6"/>
      <c r="F8" s="13" t="s">
        <v>14</v>
      </c>
    </row>
    <row r="9" spans="2:6">
      <c r="B9" s="22" t="s">
        <v>6</v>
      </c>
      <c r="C9" s="5"/>
      <c r="D9" s="12" t="s">
        <v>0</v>
      </c>
      <c r="E9" s="6"/>
      <c r="F9" s="14">
        <v>6556</v>
      </c>
    </row>
    <row r="10" spans="2:6">
      <c r="B10" s="23" t="s">
        <v>9</v>
      </c>
      <c r="C10" s="5"/>
      <c r="D10" s="12" t="s">
        <v>1</v>
      </c>
      <c r="E10" s="6"/>
      <c r="F10" s="14">
        <v>8787</v>
      </c>
    </row>
    <row r="11" spans="2:6" ht="13.5" thickBot="1">
      <c r="B11" s="24" t="s">
        <v>12</v>
      </c>
      <c r="C11" s="3"/>
      <c r="D11" s="15" t="s">
        <v>16</v>
      </c>
      <c r="E11" s="16"/>
      <c r="F11" s="17" t="s">
        <v>15</v>
      </c>
    </row>
    <row r="12" spans="2:6" ht="13.5" thickBot="1">
      <c r="B12" s="3"/>
      <c r="C12" s="3"/>
    </row>
    <row r="13" spans="2:6" ht="13.5" thickBot="1">
      <c r="B13" s="26" t="s">
        <v>11</v>
      </c>
      <c r="C13" s="5"/>
      <c r="D13" s="27"/>
      <c r="E13" s="28"/>
      <c r="F13" s="29"/>
    </row>
    <row r="14" spans="2:6">
      <c r="B14" s="21" t="s">
        <v>7</v>
      </c>
      <c r="C14" s="5"/>
      <c r="D14" s="12" t="s">
        <v>17</v>
      </c>
      <c r="E14" s="6"/>
      <c r="F14" s="25" t="s">
        <v>19</v>
      </c>
    </row>
    <row r="15" spans="2:6">
      <c r="B15" s="22" t="s">
        <v>8</v>
      </c>
      <c r="C15" s="5"/>
      <c r="D15" s="12" t="s">
        <v>18</v>
      </c>
      <c r="E15" s="6"/>
      <c r="F15" s="18" t="s">
        <v>20</v>
      </c>
    </row>
    <row r="16" spans="2:6">
      <c r="B16" s="22" t="s">
        <v>6</v>
      </c>
      <c r="C16" s="5"/>
      <c r="D16" s="12" t="s">
        <v>24</v>
      </c>
      <c r="E16" s="6"/>
      <c r="F16" s="19" t="s">
        <v>25</v>
      </c>
    </row>
    <row r="17" spans="2:6">
      <c r="B17" s="23" t="s">
        <v>9</v>
      </c>
      <c r="C17" s="5"/>
      <c r="D17" s="12" t="s">
        <v>21</v>
      </c>
      <c r="E17" s="6"/>
      <c r="F17" s="19" t="s">
        <v>23</v>
      </c>
    </row>
    <row r="18" spans="2:6" ht="13.5" thickBot="1">
      <c r="B18" s="24" t="s">
        <v>12</v>
      </c>
      <c r="C18" s="5"/>
      <c r="D18" s="15" t="s">
        <v>22</v>
      </c>
      <c r="E18" s="16"/>
      <c r="F18" s="20">
        <v>7</v>
      </c>
    </row>
    <row r="19" spans="2:6" ht="13.5" thickBot="1">
      <c r="B19" s="3"/>
      <c r="C19" s="3"/>
      <c r="D19" s="3"/>
      <c r="E19" s="3"/>
      <c r="F19" s="3"/>
    </row>
    <row r="20" spans="2:6" s="71" customFormat="1" ht="20.25" customHeight="1" thickBot="1">
      <c r="B20" s="72" t="s">
        <v>26</v>
      </c>
      <c r="C20" s="73" t="s">
        <v>29</v>
      </c>
      <c r="D20" s="73" t="s">
        <v>28</v>
      </c>
      <c r="E20" s="73" t="s">
        <v>27</v>
      </c>
      <c r="F20" s="73" t="s">
        <v>2</v>
      </c>
    </row>
    <row r="21" spans="2:6" ht="30" customHeight="1">
      <c r="B21" s="62" t="s">
        <v>30</v>
      </c>
      <c r="C21" s="67">
        <v>565632</v>
      </c>
      <c r="D21" s="67">
        <v>255</v>
      </c>
      <c r="E21" s="68">
        <v>7</v>
      </c>
      <c r="F21" s="63">
        <f>ROUND(D21*E21,0)</f>
        <v>1785</v>
      </c>
    </row>
    <row r="22" spans="2:6" ht="30" customHeight="1">
      <c r="B22" s="30" t="s">
        <v>31</v>
      </c>
      <c r="C22" s="69">
        <v>665656</v>
      </c>
      <c r="D22" s="69">
        <v>55</v>
      </c>
      <c r="E22" s="70">
        <v>8</v>
      </c>
      <c r="F22" s="64">
        <f t="shared" ref="F22:F25" si="0">ROUND(D22*E22,0)</f>
        <v>440</v>
      </c>
    </row>
    <row r="23" spans="2:6" ht="30" customHeight="1">
      <c r="B23" s="30" t="s">
        <v>32</v>
      </c>
      <c r="C23" s="69">
        <v>656543</v>
      </c>
      <c r="D23" s="69">
        <v>45</v>
      </c>
      <c r="E23" s="70">
        <v>50</v>
      </c>
      <c r="F23" s="64">
        <f t="shared" si="0"/>
        <v>2250</v>
      </c>
    </row>
    <row r="24" spans="2:6" ht="30" customHeight="1">
      <c r="B24" s="30" t="s">
        <v>33</v>
      </c>
      <c r="C24" s="69">
        <v>121322</v>
      </c>
      <c r="D24" s="69">
        <v>645</v>
      </c>
      <c r="E24" s="70">
        <v>10</v>
      </c>
      <c r="F24" s="64">
        <f t="shared" si="0"/>
        <v>6450</v>
      </c>
    </row>
    <row r="25" spans="2:6" ht="30" customHeight="1">
      <c r="B25" s="30" t="s">
        <v>34</v>
      </c>
      <c r="C25" s="69">
        <v>651464</v>
      </c>
      <c r="D25" s="69">
        <v>98</v>
      </c>
      <c r="E25" s="70">
        <v>9</v>
      </c>
      <c r="F25" s="64">
        <f t="shared" si="0"/>
        <v>882</v>
      </c>
    </row>
    <row r="26" spans="2:6" ht="30" customHeight="1">
      <c r="B26" s="30"/>
      <c r="C26" s="69"/>
      <c r="D26" s="69"/>
      <c r="E26" s="70"/>
      <c r="F26" s="65" t="str">
        <f>IF(E26,E26*B26,"")</f>
        <v/>
      </c>
    </row>
    <row r="27" spans="2:6" ht="30" customHeight="1" thickBot="1">
      <c r="B27" s="31"/>
      <c r="C27" s="61"/>
      <c r="D27" s="61"/>
      <c r="E27" s="60"/>
      <c r="F27" s="66" t="str">
        <f>IF(E27,E27*B27,"")</f>
        <v/>
      </c>
    </row>
    <row r="28" spans="2:6" ht="15">
      <c r="B28" s="32" t="s">
        <v>3</v>
      </c>
      <c r="C28" s="51"/>
      <c r="D28" s="55" t="s">
        <v>35</v>
      </c>
      <c r="E28" s="33"/>
      <c r="F28" s="34">
        <f>SUM(F21:F27)</f>
        <v>11807</v>
      </c>
    </row>
    <row r="29" spans="2:6" ht="15">
      <c r="B29" s="35"/>
      <c r="C29" s="52"/>
      <c r="D29" s="56" t="s">
        <v>36</v>
      </c>
      <c r="E29" s="7"/>
      <c r="F29" s="36">
        <v>500</v>
      </c>
    </row>
    <row r="30" spans="2:6" ht="15">
      <c r="B30" s="35"/>
      <c r="C30" s="53"/>
      <c r="D30" s="57" t="s">
        <v>37</v>
      </c>
      <c r="E30" s="11"/>
      <c r="F30" s="37">
        <f>SUM(F28:F29)</f>
        <v>12307</v>
      </c>
    </row>
    <row r="31" spans="2:6" ht="15">
      <c r="B31" s="35"/>
      <c r="C31" s="52"/>
      <c r="D31" s="58" t="s">
        <v>39</v>
      </c>
      <c r="E31" s="7"/>
      <c r="F31" s="38">
        <f>ROUND(F30*9%,0)</f>
        <v>1108</v>
      </c>
    </row>
    <row r="32" spans="2:6" ht="15">
      <c r="B32" s="39"/>
      <c r="C32" s="52"/>
      <c r="D32" s="58" t="s">
        <v>40</v>
      </c>
      <c r="E32" s="7"/>
      <c r="F32" s="38">
        <f>ROUND(F30*9%,0)</f>
        <v>1108</v>
      </c>
    </row>
    <row r="33" spans="2:6" ht="15.75" thickBot="1">
      <c r="B33" s="40" t="s">
        <v>41</v>
      </c>
      <c r="C33" s="54"/>
      <c r="D33" s="59" t="s">
        <v>38</v>
      </c>
      <c r="E33" s="41"/>
      <c r="F33" s="42">
        <f>SUM(F30:F32)</f>
        <v>14523</v>
      </c>
    </row>
    <row r="34" spans="2:6" ht="13.5" thickBot="1">
      <c r="B34" s="43"/>
      <c r="C34" s="44"/>
      <c r="D34" s="45"/>
      <c r="E34" s="45"/>
      <c r="F34" s="46"/>
    </row>
    <row r="35" spans="2:6">
      <c r="B35" s="74" t="s">
        <v>42</v>
      </c>
      <c r="C35" s="75"/>
      <c r="D35" s="75"/>
      <c r="E35" s="75"/>
      <c r="F35" s="76"/>
    </row>
    <row r="36" spans="2:6" ht="13.5" thickBot="1">
      <c r="B36" s="77" t="s">
        <v>43</v>
      </c>
      <c r="C36" s="78"/>
      <c r="D36" s="78"/>
      <c r="E36" s="78"/>
      <c r="F36" s="79"/>
    </row>
    <row r="37" spans="2:6">
      <c r="B37" s="39"/>
      <c r="C37" s="8"/>
      <c r="D37" s="8"/>
      <c r="E37" s="8"/>
      <c r="F37" s="47"/>
    </row>
    <row r="38" spans="2:6">
      <c r="B38" s="48" t="s">
        <v>46</v>
      </c>
      <c r="C38" s="8"/>
      <c r="D38" s="8"/>
      <c r="E38" s="8"/>
      <c r="F38" s="50" t="s">
        <v>47</v>
      </c>
    </row>
    <row r="39" spans="2:6">
      <c r="B39" s="49"/>
      <c r="C39" s="8"/>
      <c r="D39" s="8"/>
      <c r="E39" s="8"/>
      <c r="F39" s="47"/>
    </row>
    <row r="40" spans="2:6">
      <c r="B40" s="49"/>
      <c r="C40" s="8"/>
      <c r="D40" s="8"/>
      <c r="E40" s="8"/>
      <c r="F40" s="50"/>
    </row>
    <row r="41" spans="2:6">
      <c r="B41" s="49"/>
      <c r="C41" s="8"/>
      <c r="D41" s="8"/>
      <c r="E41" s="8"/>
      <c r="F41" s="50"/>
    </row>
    <row r="42" spans="2:6">
      <c r="B42" s="49"/>
      <c r="C42" s="8"/>
      <c r="D42" s="8"/>
      <c r="E42" s="8"/>
      <c r="F42" s="50"/>
    </row>
    <row r="43" spans="2:6">
      <c r="B43" s="39"/>
      <c r="C43" s="8"/>
      <c r="D43" s="8"/>
      <c r="E43" s="8"/>
      <c r="F43" s="50" t="s">
        <v>44</v>
      </c>
    </row>
    <row r="44" spans="2:6" ht="13.5" thickBot="1">
      <c r="B44" s="39"/>
      <c r="C44" s="8"/>
      <c r="D44" s="8"/>
      <c r="E44" s="8"/>
      <c r="F44" s="47"/>
    </row>
    <row r="45" spans="2:6" ht="13.5" thickBot="1">
      <c r="B45" s="27"/>
      <c r="C45" s="28"/>
      <c r="D45" s="28"/>
      <c r="E45" s="28"/>
      <c r="F45" s="29"/>
    </row>
  </sheetData>
  <pageMargins left="0.25" right="0.25" top="0.32" bottom="0.23" header="0.3" footer="0.3"/>
  <pageSetup scale="9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2018-01-24T10:46:43Z</cp:lastPrinted>
  <dcterms:created xsi:type="dcterms:W3CDTF">2017-08-07T07:45:09Z</dcterms:created>
  <dcterms:modified xsi:type="dcterms:W3CDTF">2018-02-24T05:54:50Z</dcterms:modified>
</cp:coreProperties>
</file>