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</sheets>
  <calcPr calcId="124519" concurrentCalc="0"/>
</workbook>
</file>

<file path=xl/calcChain.xml><?xml version="1.0" encoding="utf-8"?>
<calcChain xmlns="http://schemas.openxmlformats.org/spreadsheetml/2006/main">
  <c r="E20" i="1"/>
  <c r="E21"/>
  <c r="E22"/>
  <c r="E23"/>
  <c r="E19"/>
  <c r="E32"/>
  <c r="E34"/>
  <c r="E35"/>
  <c r="E36"/>
  <c r="E37"/>
</calcChain>
</file>

<file path=xl/sharedStrings.xml><?xml version="1.0" encoding="utf-8"?>
<sst xmlns="http://schemas.openxmlformats.org/spreadsheetml/2006/main" count="44" uniqueCount="39">
  <si>
    <t>Company Name</t>
  </si>
  <si>
    <t>DATE</t>
  </si>
  <si>
    <t>CUSTOMER ID</t>
  </si>
  <si>
    <t>TERMS</t>
  </si>
  <si>
    <t>Net 30 Days</t>
  </si>
  <si>
    <t>DESCRIPTION</t>
  </si>
  <si>
    <t>QTY</t>
  </si>
  <si>
    <t>UNIT PRICE</t>
  </si>
  <si>
    <t>AMOUNT</t>
  </si>
  <si>
    <t>54545 / 2017-18</t>
  </si>
  <si>
    <t>D886</t>
  </si>
  <si>
    <t>BILLING ADDRESS</t>
  </si>
  <si>
    <t>SHIPPING ADDRESS</t>
  </si>
  <si>
    <t>Full Address</t>
  </si>
  <si>
    <t xml:space="preserve">e-mail id </t>
  </si>
  <si>
    <t>TechGuruPlus</t>
  </si>
  <si>
    <t xml:space="preserve">D-1234, Okhla Industrial Area, </t>
  </si>
  <si>
    <t>New Delhi-110020</t>
  </si>
  <si>
    <t>Phone : 013552124512</t>
  </si>
  <si>
    <t>GSTIN : 087614164111212</t>
  </si>
  <si>
    <t>HSN Code</t>
  </si>
  <si>
    <t>ITEM NO. 1</t>
  </si>
  <si>
    <t>ITEM NO. 2</t>
  </si>
  <si>
    <t>ITEM NO. 3</t>
  </si>
  <si>
    <t>ITEM NO. 4</t>
  </si>
  <si>
    <t>ITEM NO. 5</t>
  </si>
  <si>
    <t>Total</t>
  </si>
  <si>
    <t>Freight Charges</t>
  </si>
  <si>
    <t>Grand Total</t>
  </si>
  <si>
    <t>SGST @ 9 %</t>
  </si>
  <si>
    <t>CGST @ 9 %</t>
  </si>
  <si>
    <t>Grand Total (Including Tax)</t>
  </si>
  <si>
    <t>Amount in Words :</t>
  </si>
  <si>
    <t>Please Make the Cheque in Favour of "Adventure Ranz Pvt. Ltd."</t>
  </si>
  <si>
    <t>for Adventure Ranz Pvt. Ltd.</t>
  </si>
  <si>
    <t xml:space="preserve">Authorized Signatory </t>
  </si>
  <si>
    <t>Twelve Thousand Two Hundred &amp; Fourteen Only/-</t>
  </si>
  <si>
    <t>THANK YOU FOR YOUR BUSINESS!
E.&amp;.O.E.</t>
  </si>
  <si>
    <t>QUOTATION NO.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</si>
</sst>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0"/>
      <name val="Arial Bold"/>
    </font>
    <font>
      <sz val="10"/>
      <color theme="1"/>
      <name val="Arial"/>
      <family val="2"/>
    </font>
    <font>
      <sz val="22"/>
      <color theme="3"/>
      <name val="Arial Bold"/>
    </font>
    <font>
      <sz val="11"/>
      <color theme="3" tint="-0.249977111117893"/>
      <name val="Arial"/>
      <family val="2"/>
    </font>
    <font>
      <b/>
      <sz val="11"/>
      <color theme="3" tint="-0.249977111117893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rgb="FFFF2F2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FF0000"/>
      </right>
      <top style="medium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indexed="64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medium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indexed="64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/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indent="1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indent="1"/>
    </xf>
    <xf numFmtId="0" fontId="10" fillId="2" borderId="0" xfId="0" applyFont="1" applyFill="1" applyBorder="1" applyProtection="1">
      <protection locked="0"/>
    </xf>
    <xf numFmtId="0" fontId="10" fillId="3" borderId="0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9" fillId="2" borderId="3" xfId="0" applyFont="1" applyFill="1" applyBorder="1" applyProtection="1">
      <protection locked="0"/>
    </xf>
    <xf numFmtId="0" fontId="9" fillId="2" borderId="4" xfId="0" applyFont="1" applyFill="1" applyBorder="1" applyProtection="1">
      <protection locked="0"/>
    </xf>
    <xf numFmtId="0" fontId="10" fillId="2" borderId="5" xfId="0" applyFont="1" applyFill="1" applyBorder="1" applyProtection="1">
      <protection locked="0"/>
    </xf>
    <xf numFmtId="0" fontId="10" fillId="2" borderId="6" xfId="0" applyFont="1" applyFill="1" applyBorder="1" applyProtection="1">
      <protection locked="0"/>
    </xf>
    <xf numFmtId="0" fontId="10" fillId="3" borderId="5" xfId="0" applyFont="1" applyFill="1" applyBorder="1" applyProtection="1">
      <protection locked="0"/>
    </xf>
    <xf numFmtId="0" fontId="10" fillId="3" borderId="6" xfId="0" applyFont="1" applyFill="1" applyBorder="1" applyProtection="1">
      <protection locked="0"/>
    </xf>
    <xf numFmtId="0" fontId="9" fillId="3" borderId="7" xfId="0" applyFont="1" applyFill="1" applyBorder="1" applyProtection="1"/>
    <xf numFmtId="0" fontId="9" fillId="3" borderId="8" xfId="0" applyFont="1" applyFill="1" applyBorder="1" applyProtection="1"/>
    <xf numFmtId="0" fontId="9" fillId="3" borderId="9" xfId="0" applyFont="1" applyFill="1" applyBorder="1" applyProtection="1"/>
    <xf numFmtId="0" fontId="9" fillId="2" borderId="13" xfId="0" applyFont="1" applyFill="1" applyBorder="1" applyProtection="1">
      <protection locked="0"/>
    </xf>
    <xf numFmtId="0" fontId="10" fillId="2" borderId="13" xfId="0" applyFont="1" applyFill="1" applyBorder="1" applyProtection="1">
      <protection locked="0"/>
    </xf>
    <xf numFmtId="0" fontId="10" fillId="3" borderId="13" xfId="0" applyFont="1" applyFill="1" applyBorder="1" applyProtection="1">
      <protection locked="0"/>
    </xf>
    <xf numFmtId="0" fontId="9" fillId="3" borderId="14" xfId="0" applyFont="1" applyFill="1" applyBorder="1" applyProtection="1"/>
    <xf numFmtId="165" fontId="0" fillId="0" borderId="6" xfId="1" applyNumberFormat="1" applyFont="1" applyBorder="1" applyAlignment="1">
      <alignment horizontal="right" vertical="center"/>
    </xf>
    <xf numFmtId="165" fontId="0" fillId="0" borderId="6" xfId="1" applyNumberFormat="1" applyFont="1" applyBorder="1" applyAlignment="1">
      <alignment horizontal="center" vertical="center"/>
    </xf>
    <xf numFmtId="0" fontId="13" fillId="0" borderId="0" xfId="0" applyFont="1" applyBorder="1" applyProtection="1"/>
    <xf numFmtId="14" fontId="11" fillId="0" borderId="2" xfId="1" applyNumberFormat="1" applyFont="1" applyBorder="1" applyAlignment="1" applyProtection="1">
      <alignment horizontal="left"/>
      <protection hidden="1"/>
    </xf>
    <xf numFmtId="0" fontId="10" fillId="3" borderId="3" xfId="0" applyFont="1" applyFill="1" applyBorder="1" applyAlignment="1" applyProtection="1">
      <alignment horizontal="centerContinuous"/>
    </xf>
    <xf numFmtId="14" fontId="12" fillId="0" borderId="5" xfId="1" applyNumberFormat="1" applyFont="1" applyBorder="1" applyAlignment="1" applyProtection="1">
      <alignment horizontal="left"/>
      <protection hidden="1"/>
    </xf>
    <xf numFmtId="0" fontId="14" fillId="0" borderId="6" xfId="0" applyFont="1" applyBorder="1" applyAlignment="1" applyProtection="1">
      <alignment horizontal="right"/>
    </xf>
    <xf numFmtId="0" fontId="13" fillId="0" borderId="5" xfId="0" applyFont="1" applyBorder="1" applyProtection="1"/>
    <xf numFmtId="0" fontId="9" fillId="3" borderId="5" xfId="0" applyFont="1" applyFill="1" applyBorder="1" applyProtection="1"/>
    <xf numFmtId="0" fontId="10" fillId="3" borderId="0" xfId="0" applyFont="1" applyFill="1" applyBorder="1" applyAlignment="1" applyProtection="1">
      <alignment horizontal="centerContinuous"/>
    </xf>
    <xf numFmtId="0" fontId="10" fillId="3" borderId="6" xfId="0" applyFont="1" applyFill="1" applyBorder="1" applyAlignment="1" applyProtection="1">
      <alignment horizontal="centerContinuous"/>
    </xf>
    <xf numFmtId="0" fontId="4" fillId="4" borderId="12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165" fontId="2" fillId="4" borderId="12" xfId="1" applyNumberFormat="1" applyFont="1" applyFill="1" applyBorder="1" applyAlignment="1">
      <alignment horizontal="center" vertical="center"/>
    </xf>
    <xf numFmtId="165" fontId="2" fillId="4" borderId="12" xfId="1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left" vertical="center"/>
    </xf>
    <xf numFmtId="0" fontId="5" fillId="0" borderId="15" xfId="0" applyFont="1" applyBorder="1" applyAlignment="1"/>
    <xf numFmtId="0" fontId="5" fillId="0" borderId="16" xfId="0" applyFont="1" applyBorder="1" applyAlignment="1"/>
    <xf numFmtId="0" fontId="5" fillId="0" borderId="16" xfId="0" applyFont="1" applyBorder="1" applyAlignment="1">
      <alignment horizontal="center"/>
    </xf>
    <xf numFmtId="2" fontId="5" fillId="0" borderId="16" xfId="0" applyNumberFormat="1" applyFont="1" applyBorder="1" applyAlignment="1">
      <alignment horizontal="right"/>
    </xf>
    <xf numFmtId="2" fontId="5" fillId="0" borderId="17" xfId="0" applyNumberFormat="1" applyFont="1" applyBorder="1" applyAlignment="1">
      <alignment horizontal="right"/>
    </xf>
    <xf numFmtId="0" fontId="5" fillId="0" borderId="18" xfId="0" applyFont="1" applyBorder="1" applyAlignment="1"/>
    <xf numFmtId="0" fontId="5" fillId="0" borderId="19" xfId="0" applyFont="1" applyBorder="1" applyAlignment="1"/>
    <xf numFmtId="0" fontId="5" fillId="0" borderId="19" xfId="0" applyFont="1" applyBorder="1" applyAlignment="1">
      <alignment horizontal="center"/>
    </xf>
    <xf numFmtId="2" fontId="5" fillId="0" borderId="19" xfId="0" applyNumberFormat="1" applyFont="1" applyBorder="1" applyAlignment="1">
      <alignment horizontal="right"/>
    </xf>
    <xf numFmtId="2" fontId="5" fillId="0" borderId="20" xfId="0" applyNumberFormat="1" applyFont="1" applyBorder="1" applyAlignment="1">
      <alignment horizontal="right"/>
    </xf>
    <xf numFmtId="0" fontId="5" fillId="0" borderId="21" xfId="0" applyFont="1" applyBorder="1" applyAlignment="1"/>
    <xf numFmtId="0" fontId="5" fillId="0" borderId="22" xfId="0" applyFont="1" applyBorder="1" applyAlignment="1"/>
    <xf numFmtId="0" fontId="5" fillId="0" borderId="22" xfId="0" applyFont="1" applyBorder="1" applyAlignment="1">
      <alignment horizontal="center"/>
    </xf>
    <xf numFmtId="2" fontId="5" fillId="0" borderId="22" xfId="0" applyNumberFormat="1" applyFont="1" applyBorder="1" applyAlignment="1">
      <alignment horizontal="right"/>
    </xf>
    <xf numFmtId="2" fontId="5" fillId="0" borderId="23" xfId="0" applyNumberFormat="1" applyFont="1" applyBorder="1" applyAlignment="1">
      <alignment horizontal="right"/>
    </xf>
    <xf numFmtId="0" fontId="4" fillId="4" borderId="24" xfId="0" applyFont="1" applyFill="1" applyBorder="1" applyAlignment="1">
      <alignment vertical="center"/>
    </xf>
    <xf numFmtId="0" fontId="4" fillId="4" borderId="25" xfId="0" applyFont="1" applyFill="1" applyBorder="1" applyAlignment="1">
      <alignment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2F2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152400</xdr:rowOff>
    </xdr:from>
    <xdr:to>
      <xdr:col>0</xdr:col>
      <xdr:colOff>2343150</xdr:colOff>
      <xdr:row>3</xdr:row>
      <xdr:rowOff>9525</xdr:rowOff>
    </xdr:to>
    <xdr:sp macro="" textlink="">
      <xdr:nvSpPr>
        <xdr:cNvPr id="4" name="Down Arrow Callout 3"/>
        <xdr:cNvSpPr/>
      </xdr:nvSpPr>
      <xdr:spPr>
        <a:xfrm>
          <a:off x="76200" y="1066800"/>
          <a:ext cx="2266950" cy="1000125"/>
        </a:xfrm>
        <a:prstGeom prst="downArrowCallou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>
              <a:solidFill>
                <a:schemeClr val="lt1"/>
              </a:solidFill>
              <a:latin typeface="+mn-lt"/>
              <a:ea typeface="+mn-ea"/>
              <a:cs typeface="+mn-cs"/>
            </a:rPr>
            <a:t>Quotation</a:t>
          </a:r>
          <a:endParaRPr lang="en-US" sz="5400" b="1"/>
        </a:p>
      </xdr:txBody>
    </xdr:sp>
    <xdr:clientData/>
  </xdr:twoCellAnchor>
  <xdr:twoCellAnchor editAs="oneCell">
    <xdr:from>
      <xdr:col>3</xdr:col>
      <xdr:colOff>104775</xdr:colOff>
      <xdr:row>0</xdr:row>
      <xdr:rowOff>647700</xdr:rowOff>
    </xdr:from>
    <xdr:to>
      <xdr:col>4</xdr:col>
      <xdr:colOff>1057275</xdr:colOff>
      <xdr:row>2</xdr:row>
      <xdr:rowOff>154993</xdr:rowOff>
    </xdr:to>
    <xdr:pic>
      <xdr:nvPicPr>
        <xdr:cNvPr id="5" name="Picture 4" descr="a-logo-design-images-graphic-design-graphic-design-logo-custom-logos-pinterest-logos-download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86275" y="647700"/>
          <a:ext cx="2019300" cy="1069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showGridLines="0" tabSelected="1" workbookViewId="0">
      <selection activeCell="D9" sqref="D9"/>
    </sheetView>
  </sheetViews>
  <sheetFormatPr defaultColWidth="12.5703125" defaultRowHeight="15"/>
  <cols>
    <col min="1" max="1" width="42.7109375" customWidth="1"/>
    <col min="2" max="2" width="11.5703125" customWidth="1"/>
    <col min="3" max="3" width="11.42578125" customWidth="1"/>
    <col min="4" max="5" width="16" customWidth="1"/>
    <col min="6" max="6" width="2.28515625" customWidth="1"/>
  </cols>
  <sheetData>
    <row r="1" spans="1:5" ht="18.75" customHeight="1">
      <c r="A1" s="68"/>
      <c r="B1" s="68"/>
      <c r="C1" s="68"/>
      <c r="D1" s="69"/>
      <c r="E1" s="69"/>
    </row>
    <row r="2" spans="1:5" ht="72" customHeight="1" thickBot="1">
      <c r="A2" s="1"/>
      <c r="B2" s="1"/>
      <c r="C2" s="1"/>
      <c r="D2" s="5"/>
      <c r="E2" s="5"/>
    </row>
    <row r="3" spans="1:5" ht="18" customHeight="1" thickBot="1">
      <c r="A3" s="6"/>
      <c r="B3" s="2"/>
      <c r="C3" s="70" t="s">
        <v>38</v>
      </c>
      <c r="D3" s="71"/>
      <c r="E3" s="38" t="s">
        <v>1</v>
      </c>
    </row>
    <row r="4" spans="1:5" ht="18" customHeight="1" thickBot="1">
      <c r="A4" s="6"/>
      <c r="B4" s="2"/>
      <c r="C4" s="72" t="s">
        <v>9</v>
      </c>
      <c r="D4" s="72"/>
      <c r="E4" s="7">
        <v>42962</v>
      </c>
    </row>
    <row r="5" spans="1:5" ht="18" customHeight="1" thickBot="1">
      <c r="A5" s="6"/>
      <c r="B5" s="2"/>
      <c r="C5" s="70" t="s">
        <v>2</v>
      </c>
      <c r="D5" s="71"/>
      <c r="E5" s="38" t="s">
        <v>3</v>
      </c>
    </row>
    <row r="6" spans="1:5" ht="18" customHeight="1">
      <c r="A6" s="10" t="s">
        <v>0</v>
      </c>
      <c r="B6" s="2"/>
      <c r="C6" s="72" t="s">
        <v>10</v>
      </c>
      <c r="D6" s="72"/>
      <c r="E6" s="8" t="s">
        <v>4</v>
      </c>
    </row>
    <row r="7" spans="1:5" ht="18" customHeight="1">
      <c r="A7" s="10" t="s">
        <v>13</v>
      </c>
      <c r="B7" s="2"/>
      <c r="C7" s="9"/>
      <c r="D7" s="9"/>
      <c r="E7" s="9"/>
    </row>
    <row r="8" spans="1:5" ht="18" customHeight="1">
      <c r="A8" s="10" t="s">
        <v>14</v>
      </c>
      <c r="B8" s="2"/>
      <c r="C8" s="9"/>
      <c r="D8" s="9"/>
      <c r="E8" s="9"/>
    </row>
    <row r="9" spans="1:5" ht="9.9499999999999993" customHeight="1" thickBot="1">
      <c r="A9" s="2"/>
      <c r="B9" s="2"/>
      <c r="C9" s="2"/>
      <c r="D9" s="2"/>
      <c r="E9" s="2"/>
    </row>
    <row r="10" spans="1:5" ht="16.5" thickBot="1">
      <c r="A10" s="44" t="s">
        <v>11</v>
      </c>
      <c r="B10" s="2"/>
      <c r="C10" s="65" t="s">
        <v>12</v>
      </c>
      <c r="D10" s="66"/>
      <c r="E10" s="67"/>
    </row>
    <row r="11" spans="1:5" ht="15.95" customHeight="1">
      <c r="A11" s="23" t="s">
        <v>15</v>
      </c>
      <c r="B11" s="4"/>
      <c r="C11" s="13" t="s">
        <v>15</v>
      </c>
      <c r="D11" s="14"/>
      <c r="E11" s="15"/>
    </row>
    <row r="12" spans="1:5" ht="15.95" customHeight="1">
      <c r="A12" s="24" t="s">
        <v>16</v>
      </c>
      <c r="B12" s="4"/>
      <c r="C12" s="16" t="s">
        <v>16</v>
      </c>
      <c r="D12" s="11"/>
      <c r="E12" s="17"/>
    </row>
    <row r="13" spans="1:5" ht="15.95" customHeight="1">
      <c r="A13" s="24" t="s">
        <v>17</v>
      </c>
      <c r="B13" s="4"/>
      <c r="C13" s="16" t="s">
        <v>17</v>
      </c>
      <c r="D13" s="11"/>
      <c r="E13" s="17"/>
    </row>
    <row r="14" spans="1:5" ht="15.95" customHeight="1">
      <c r="A14" s="25" t="s">
        <v>18</v>
      </c>
      <c r="B14" s="4"/>
      <c r="C14" s="18" t="s">
        <v>18</v>
      </c>
      <c r="D14" s="12"/>
      <c r="E14" s="19"/>
    </row>
    <row r="15" spans="1:5" ht="15.95" customHeight="1" thickBot="1">
      <c r="A15" s="26" t="s">
        <v>19</v>
      </c>
      <c r="B15" s="4"/>
      <c r="C15" s="20" t="s">
        <v>19</v>
      </c>
      <c r="D15" s="21"/>
      <c r="E15" s="22"/>
    </row>
    <row r="16" spans="1:5" ht="15.95" customHeight="1">
      <c r="A16" s="3"/>
      <c r="B16" s="4"/>
      <c r="C16" s="64"/>
      <c r="D16" s="64"/>
      <c r="E16" s="64"/>
    </row>
    <row r="17" spans="1:5" ht="9.9499999999999993" customHeight="1" thickBot="1">
      <c r="A17" s="2"/>
      <c r="B17" s="2"/>
      <c r="C17" s="2"/>
      <c r="D17" s="2"/>
      <c r="E17" s="2"/>
    </row>
    <row r="18" spans="1:5" ht="18" customHeight="1" thickBot="1">
      <c r="A18" s="60" t="s">
        <v>5</v>
      </c>
      <c r="B18" s="61" t="s">
        <v>20</v>
      </c>
      <c r="C18" s="62" t="s">
        <v>6</v>
      </c>
      <c r="D18" s="62" t="s">
        <v>7</v>
      </c>
      <c r="E18" s="63" t="s">
        <v>8</v>
      </c>
    </row>
    <row r="19" spans="1:5">
      <c r="A19" s="45" t="s">
        <v>21</v>
      </c>
      <c r="B19" s="46">
        <v>4545</v>
      </c>
      <c r="C19" s="47">
        <v>4</v>
      </c>
      <c r="D19" s="48">
        <v>200</v>
      </c>
      <c r="E19" s="49">
        <f>C19*D19</f>
        <v>800</v>
      </c>
    </row>
    <row r="20" spans="1:5">
      <c r="A20" s="50" t="s">
        <v>22</v>
      </c>
      <c r="B20" s="51">
        <v>5656</v>
      </c>
      <c r="C20" s="52">
        <v>5</v>
      </c>
      <c r="D20" s="53">
        <v>600</v>
      </c>
      <c r="E20" s="54">
        <f t="shared" ref="E20:E23" si="0">C20*D20</f>
        <v>3000</v>
      </c>
    </row>
    <row r="21" spans="1:5">
      <c r="A21" s="50" t="s">
        <v>23</v>
      </c>
      <c r="B21" s="51">
        <v>2233</v>
      </c>
      <c r="C21" s="52">
        <v>9</v>
      </c>
      <c r="D21" s="53">
        <v>300</v>
      </c>
      <c r="E21" s="54">
        <f t="shared" si="0"/>
        <v>2700</v>
      </c>
    </row>
    <row r="22" spans="1:5" ht="15.95" customHeight="1">
      <c r="A22" s="50" t="s">
        <v>24</v>
      </c>
      <c r="B22" s="51">
        <v>7878</v>
      </c>
      <c r="C22" s="52">
        <v>5</v>
      </c>
      <c r="D22" s="53">
        <v>400</v>
      </c>
      <c r="E22" s="54">
        <f t="shared" si="0"/>
        <v>2000</v>
      </c>
    </row>
    <row r="23" spans="1:5">
      <c r="A23" s="50" t="s">
        <v>25</v>
      </c>
      <c r="B23" s="51">
        <v>8989</v>
      </c>
      <c r="C23" s="52">
        <v>3</v>
      </c>
      <c r="D23" s="53">
        <v>450</v>
      </c>
      <c r="E23" s="54">
        <f t="shared" si="0"/>
        <v>1350</v>
      </c>
    </row>
    <row r="24" spans="1:5">
      <c r="A24" s="50"/>
      <c r="B24" s="51"/>
      <c r="C24" s="52"/>
      <c r="D24" s="53"/>
      <c r="E24" s="54"/>
    </row>
    <row r="25" spans="1:5">
      <c r="A25" s="50"/>
      <c r="B25" s="51"/>
      <c r="C25" s="52"/>
      <c r="D25" s="53"/>
      <c r="E25" s="54"/>
    </row>
    <row r="26" spans="1:5">
      <c r="A26" s="50"/>
      <c r="B26" s="51"/>
      <c r="C26" s="52"/>
      <c r="D26" s="53"/>
      <c r="E26" s="54"/>
    </row>
    <row r="27" spans="1:5">
      <c r="A27" s="50"/>
      <c r="B27" s="51"/>
      <c r="C27" s="52"/>
      <c r="D27" s="53"/>
      <c r="E27" s="54"/>
    </row>
    <row r="28" spans="1:5">
      <c r="A28" s="50"/>
      <c r="B28" s="51"/>
      <c r="C28" s="52"/>
      <c r="D28" s="53"/>
      <c r="E28" s="54"/>
    </row>
    <row r="29" spans="1:5">
      <c r="A29" s="50"/>
      <c r="B29" s="51"/>
      <c r="C29" s="52"/>
      <c r="D29" s="53"/>
      <c r="E29" s="54"/>
    </row>
    <row r="30" spans="1:5">
      <c r="A30" s="50"/>
      <c r="B30" s="51"/>
      <c r="C30" s="52"/>
      <c r="D30" s="53"/>
      <c r="E30" s="54"/>
    </row>
    <row r="31" spans="1:5" ht="15.75" thickBot="1">
      <c r="A31" s="55"/>
      <c r="B31" s="56"/>
      <c r="C31" s="57"/>
      <c r="D31" s="58"/>
      <c r="E31" s="59"/>
    </row>
    <row r="32" spans="1:5" ht="15.75" thickBot="1">
      <c r="A32" s="76" t="s">
        <v>37</v>
      </c>
      <c r="B32" s="77"/>
      <c r="C32" s="85" t="s">
        <v>26</v>
      </c>
      <c r="D32" s="86"/>
      <c r="E32" s="42">
        <f>SUM(E19:E31)</f>
        <v>9850</v>
      </c>
    </row>
    <row r="33" spans="1:5" ht="15.75" thickBot="1">
      <c r="A33" s="78"/>
      <c r="B33" s="79"/>
      <c r="C33" s="87" t="s">
        <v>27</v>
      </c>
      <c r="D33" s="88"/>
      <c r="E33" s="27">
        <v>500</v>
      </c>
    </row>
    <row r="34" spans="1:5" ht="15.75" thickBot="1">
      <c r="A34" s="78"/>
      <c r="B34" s="80"/>
      <c r="C34" s="85" t="s">
        <v>28</v>
      </c>
      <c r="D34" s="86"/>
      <c r="E34" s="43">
        <f>SUM(E32:E33)</f>
        <v>10350</v>
      </c>
    </row>
    <row r="35" spans="1:5">
      <c r="A35" s="78"/>
      <c r="B35" s="79"/>
      <c r="C35" s="83" t="s">
        <v>29</v>
      </c>
      <c r="D35" s="84"/>
      <c r="E35" s="28">
        <f>ROUND(E34*9%,0)</f>
        <v>932</v>
      </c>
    </row>
    <row r="36" spans="1:5" ht="15.75" thickBot="1">
      <c r="A36" s="78"/>
      <c r="B36" s="79"/>
      <c r="C36" s="83" t="s">
        <v>30</v>
      </c>
      <c r="D36" s="84"/>
      <c r="E36" s="28">
        <f>ROUND(E34*9%,0)</f>
        <v>932</v>
      </c>
    </row>
    <row r="37" spans="1:5" ht="15.75" thickBot="1">
      <c r="A37" s="81"/>
      <c r="B37" s="82"/>
      <c r="C37" s="85" t="s">
        <v>31</v>
      </c>
      <c r="D37" s="86"/>
      <c r="E37" s="42">
        <f>SUM(E34:E36)</f>
        <v>12214</v>
      </c>
    </row>
    <row r="38" spans="1:5">
      <c r="A38" s="30" t="s">
        <v>32</v>
      </c>
      <c r="B38" s="31"/>
      <c r="C38" s="36"/>
      <c r="D38" s="36"/>
      <c r="E38" s="37"/>
    </row>
    <row r="39" spans="1:5">
      <c r="A39" s="32" t="s">
        <v>36</v>
      </c>
      <c r="B39" s="29"/>
      <c r="C39" s="29"/>
      <c r="D39" s="29"/>
      <c r="E39" s="33" t="s">
        <v>34</v>
      </c>
    </row>
    <row r="40" spans="1:5">
      <c r="A40" s="34"/>
      <c r="B40" s="29"/>
      <c r="C40" s="29"/>
      <c r="D40" s="29"/>
      <c r="E40" s="33"/>
    </row>
    <row r="41" spans="1:5">
      <c r="A41" s="35" t="s">
        <v>33</v>
      </c>
      <c r="B41" s="29"/>
      <c r="C41" s="29"/>
      <c r="D41" s="29"/>
      <c r="E41" s="33"/>
    </row>
    <row r="42" spans="1:5">
      <c r="A42" s="16"/>
      <c r="B42" s="29"/>
      <c r="C42" s="29"/>
      <c r="D42" s="29"/>
      <c r="E42" s="33"/>
    </row>
    <row r="43" spans="1:5">
      <c r="A43" s="16"/>
      <c r="B43" s="29"/>
      <c r="C43" s="29"/>
      <c r="D43" s="29"/>
      <c r="E43" s="33"/>
    </row>
    <row r="44" spans="1:5">
      <c r="A44" s="16"/>
      <c r="B44" s="29"/>
      <c r="C44" s="29"/>
      <c r="D44" s="29"/>
      <c r="E44" s="33" t="s">
        <v>35</v>
      </c>
    </row>
    <row r="45" spans="1:5" ht="15.75" thickBot="1">
      <c r="A45" s="73"/>
      <c r="B45" s="74"/>
      <c r="C45" s="74"/>
      <c r="D45" s="74"/>
      <c r="E45" s="75"/>
    </row>
    <row r="46" spans="1:5" ht="15.75" thickBot="1">
      <c r="A46" s="39"/>
      <c r="B46" s="40"/>
      <c r="C46" s="40"/>
      <c r="D46" s="40"/>
      <c r="E46" s="41"/>
    </row>
  </sheetData>
  <mergeCells count="16">
    <mergeCell ref="A45:E45"/>
    <mergeCell ref="A32:B37"/>
    <mergeCell ref="C36:D36"/>
    <mergeCell ref="C35:D35"/>
    <mergeCell ref="C34:D34"/>
    <mergeCell ref="C32:D32"/>
    <mergeCell ref="C33:D33"/>
    <mergeCell ref="C37:D37"/>
    <mergeCell ref="C16:E16"/>
    <mergeCell ref="C10:E10"/>
    <mergeCell ref="A1:C1"/>
    <mergeCell ref="D1:E1"/>
    <mergeCell ref="C3:D3"/>
    <mergeCell ref="C4:D4"/>
    <mergeCell ref="C5:D5"/>
    <mergeCell ref="C6:D6"/>
  </mergeCells>
  <pageMargins left="0.37" right="0.26" top="0.28000000000000003" bottom="0.1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2018-01-24T11:52:46Z</cp:lastPrinted>
  <dcterms:created xsi:type="dcterms:W3CDTF">2017-08-07T11:17:12Z</dcterms:created>
  <dcterms:modified xsi:type="dcterms:W3CDTF">2018-02-24T05:58:26Z</dcterms:modified>
</cp:coreProperties>
</file>