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priyar\Documents\my\NLP Kaggle\"/>
    </mc:Choice>
  </mc:AlternateContent>
  <xr:revisionPtr revIDLastSave="0" documentId="8_{0A4B379D-8CFE-4252-AACF-63BF895A33A5}" xr6:coauthVersionLast="45" xr6:coauthVersionMax="45" xr10:uidLastSave="{00000000-0000-0000-0000-000000000000}"/>
  <bookViews>
    <workbookView xWindow="-108" yWindow="-108" windowWidth="21780" windowHeight="13176" activeTab="1" xr2:uid="{00000000-000D-0000-FFFF-FFFF00000000}"/>
  </bookViews>
  <sheets>
    <sheet name="Sheet1" sheetId="1" r:id="rId1"/>
    <sheet name="Disastrous_wor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13" i="2"/>
  <c r="G14" i="2"/>
  <c r="G9" i="2"/>
  <c r="G10" i="2"/>
  <c r="G11" i="2"/>
  <c r="G12" i="2"/>
  <c r="G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8" i="2"/>
  <c r="G3" i="2" l="1"/>
  <c r="G2" i="2"/>
  <c r="E3" i="2"/>
  <c r="E2" i="2"/>
  <c r="G26" i="1" l="1"/>
  <c r="E26" i="1"/>
  <c r="F26" i="1"/>
  <c r="D26" i="1"/>
  <c r="C26" i="1"/>
  <c r="G24" i="1"/>
  <c r="G22" i="1"/>
  <c r="G20" i="1"/>
  <c r="G18" i="1"/>
  <c r="G15" i="1"/>
  <c r="G14" i="1"/>
  <c r="G12" i="1"/>
  <c r="G11" i="1"/>
  <c r="G10" i="1"/>
  <c r="G6" i="1"/>
  <c r="G5" i="1"/>
  <c r="G4" i="1"/>
  <c r="G3" i="1"/>
  <c r="G2" i="1"/>
  <c r="E15" i="1"/>
  <c r="E14" i="1"/>
  <c r="E12" i="1"/>
  <c r="E11" i="1"/>
  <c r="E10" i="1"/>
  <c r="E9" i="1"/>
  <c r="E6" i="1"/>
  <c r="E5" i="1"/>
  <c r="E4" i="1"/>
  <c r="E3" i="1"/>
  <c r="E2" i="1"/>
  <c r="C25" i="1"/>
  <c r="G25" i="1" s="1"/>
  <c r="C24" i="1"/>
  <c r="E24" i="1" s="1"/>
  <c r="C23" i="1"/>
  <c r="E23" i="1" s="1"/>
  <c r="C22" i="1"/>
  <c r="E22" i="1" s="1"/>
  <c r="C21" i="1"/>
  <c r="G21" i="1" s="1"/>
  <c r="C20" i="1"/>
  <c r="E20" i="1" s="1"/>
  <c r="C19" i="1"/>
  <c r="E19" i="1" s="1"/>
  <c r="C18" i="1"/>
  <c r="E18" i="1" s="1"/>
  <c r="C17" i="1"/>
  <c r="G17" i="1" s="1"/>
  <c r="C16" i="1"/>
  <c r="G16" i="1" s="1"/>
  <c r="C15" i="1"/>
  <c r="C14" i="1"/>
  <c r="C13" i="1"/>
  <c r="G13" i="1" s="1"/>
  <c r="C12" i="1"/>
  <c r="C11" i="1"/>
  <c r="C10" i="1"/>
  <c r="C9" i="1"/>
  <c r="G9" i="1" s="1"/>
  <c r="C8" i="1"/>
  <c r="E8" i="1" s="1"/>
  <c r="C7" i="1"/>
  <c r="E7" i="1" s="1"/>
  <c r="C6" i="1"/>
  <c r="C5" i="1"/>
  <c r="C4" i="1"/>
  <c r="C3" i="1"/>
  <c r="C2" i="1"/>
  <c r="E17" i="1" l="1"/>
  <c r="E21" i="1"/>
  <c r="E25" i="1"/>
  <c r="G19" i="1"/>
  <c r="G23" i="1"/>
  <c r="E16" i="1"/>
  <c r="E13" i="1"/>
  <c r="G8" i="1"/>
  <c r="G7" i="1"/>
</calcChain>
</file>

<file path=xl/sharedStrings.xml><?xml version="1.0" encoding="utf-8"?>
<sst xmlns="http://schemas.openxmlformats.org/spreadsheetml/2006/main" count="97" uniqueCount="60">
  <si>
    <t>Emoji</t>
  </si>
  <si>
    <t>Disaster</t>
  </si>
  <si>
    <t>Non_Disaster</t>
  </si>
  <si>
    <t>['d:']</t>
  </si>
  <si>
    <t>[':3']</t>
  </si>
  <si>
    <t>[':)']</t>
  </si>
  <si>
    <t>[':b']</t>
  </si>
  <si>
    <t>['d:', 'd:']</t>
  </si>
  <si>
    <t>[':3', ':3']</t>
  </si>
  <si>
    <t>['%)']</t>
  </si>
  <si>
    <t>[':)', ':)']</t>
  </si>
  <si>
    <t>['0:3', ':3']</t>
  </si>
  <si>
    <t>['=p']</t>
  </si>
  <si>
    <t>['=/']</t>
  </si>
  <si>
    <t>[':}']</t>
  </si>
  <si>
    <t>[':(']</t>
  </si>
  <si>
    <t>['0:3']</t>
  </si>
  <si>
    <t>[':o']</t>
  </si>
  <si>
    <t>[';)']</t>
  </si>
  <si>
    <t>[':/']</t>
  </si>
  <si>
    <t>[':-)']</t>
  </si>
  <si>
    <t>[':-(']</t>
  </si>
  <si>
    <t>[':#']</t>
  </si>
  <si>
    <t>[';;']</t>
  </si>
  <si>
    <t>[":'("]</t>
  </si>
  <si>
    <t>[';-;', ';-;']</t>
  </si>
  <si>
    <t>[';-;']</t>
  </si>
  <si>
    <t>Total</t>
  </si>
  <si>
    <t>Disaster_Rate</t>
  </si>
  <si>
    <t>Non_Disaster_Rate</t>
  </si>
  <si>
    <t>Contains_Disastrous_word_or_not</t>
  </si>
  <si>
    <t>Disastrous_word</t>
  </si>
  <si>
    <t>Contains_Disastrous_word</t>
  </si>
  <si>
    <t>disaster</t>
  </si>
  <si>
    <t>earthquake</t>
  </si>
  <si>
    <t>shelter</t>
  </si>
  <si>
    <t>fire</t>
  </si>
  <si>
    <t>crash</t>
  </si>
  <si>
    <t>accident</t>
  </si>
  <si>
    <t>rip</t>
  </si>
  <si>
    <t>die</t>
  </si>
  <si>
    <t>evacuat</t>
  </si>
  <si>
    <t>bomb</t>
  </si>
  <si>
    <t>attack</t>
  </si>
  <si>
    <t>electrocut</t>
  </si>
  <si>
    <t>explode</t>
  </si>
  <si>
    <t>explosion</t>
  </si>
  <si>
    <t>tornado</t>
  </si>
  <si>
    <t>damage</t>
  </si>
  <si>
    <t>smok</t>
  </si>
  <si>
    <t>rescue</t>
  </si>
  <si>
    <t>dead</t>
  </si>
  <si>
    <t>tear</t>
  </si>
  <si>
    <t>scare</t>
  </si>
  <si>
    <t>incident</t>
  </si>
  <si>
    <t>combust</t>
  </si>
  <si>
    <t>radiat</t>
  </si>
  <si>
    <t>aware</t>
  </si>
  <si>
    <t>murder</t>
  </si>
  <si>
    <t>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</si>
</sst>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1" fillId="0" borderId="1" xfId="0" applyFont="1" applyBorder="1"/>
    <xf numFmtId="10" fontId="1" fillId="0" borderId="1" xfId="1" applyNumberFormat="1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C2" sqref="C2"/>
    </sheetView>
  </sheetViews>
  <sheetFormatPr defaultRowHeight="14.4" x14ac:dyDescent="0.3"/>
  <cols>
    <col min="5" max="5" width="13.33203125" bestFit="1" customWidth="1"/>
    <col min="6" max="6" width="12.88671875" bestFit="1" customWidth="1"/>
    <col min="7" max="7" width="18.109375" bestFit="1" customWidth="1"/>
  </cols>
  <sheetData>
    <row r="1" spans="1:7" x14ac:dyDescent="0.3">
      <c r="B1" s="1" t="s">
        <v>0</v>
      </c>
      <c r="C1" s="1" t="s">
        <v>27</v>
      </c>
      <c r="D1" s="1" t="s">
        <v>1</v>
      </c>
      <c r="E1" s="1" t="s">
        <v>28</v>
      </c>
      <c r="F1" s="1" t="s">
        <v>2</v>
      </c>
      <c r="G1" s="1" t="s">
        <v>29</v>
      </c>
    </row>
    <row r="2" spans="1:7" x14ac:dyDescent="0.3">
      <c r="A2" s="1">
        <v>0</v>
      </c>
      <c r="B2" t="s">
        <v>3</v>
      </c>
      <c r="C2">
        <f>D2+F2</f>
        <v>106</v>
      </c>
      <c r="D2">
        <v>73</v>
      </c>
      <c r="E2" s="2">
        <f>D2/C2</f>
        <v>0.68867924528301883</v>
      </c>
      <c r="F2">
        <v>33</v>
      </c>
      <c r="G2" s="2">
        <f>F2/C2</f>
        <v>0.31132075471698112</v>
      </c>
    </row>
    <row r="3" spans="1:7" x14ac:dyDescent="0.3">
      <c r="A3" s="1">
        <v>1</v>
      </c>
      <c r="B3" t="s">
        <v>4</v>
      </c>
      <c r="C3">
        <f>D3+F3</f>
        <v>28</v>
      </c>
      <c r="D3">
        <v>13</v>
      </c>
      <c r="E3" s="2">
        <f t="shared" ref="E3:E26" si="0">D3/C3</f>
        <v>0.4642857142857143</v>
      </c>
      <c r="F3">
        <v>15</v>
      </c>
      <c r="G3" s="2">
        <f t="shared" ref="G3:G26" si="1">F3/C3</f>
        <v>0.5357142857142857</v>
      </c>
    </row>
    <row r="4" spans="1:7" x14ac:dyDescent="0.3">
      <c r="A4" s="1">
        <v>2</v>
      </c>
      <c r="B4" t="s">
        <v>5</v>
      </c>
      <c r="C4">
        <f t="shared" ref="C4:C25" si="2">D4+F4</f>
        <v>17</v>
      </c>
      <c r="D4">
        <v>1</v>
      </c>
      <c r="E4" s="2">
        <f t="shared" si="0"/>
        <v>5.8823529411764705E-2</v>
      </c>
      <c r="F4">
        <v>16</v>
      </c>
      <c r="G4" s="2">
        <f t="shared" si="1"/>
        <v>0.94117647058823528</v>
      </c>
    </row>
    <row r="5" spans="1:7" x14ac:dyDescent="0.3">
      <c r="A5" s="1">
        <v>3</v>
      </c>
      <c r="B5" t="s">
        <v>6</v>
      </c>
      <c r="C5">
        <f t="shared" si="2"/>
        <v>3</v>
      </c>
      <c r="D5">
        <v>1</v>
      </c>
      <c r="E5" s="2">
        <f t="shared" si="0"/>
        <v>0.33333333333333331</v>
      </c>
      <c r="F5">
        <v>2</v>
      </c>
      <c r="G5" s="2">
        <f t="shared" si="1"/>
        <v>0.66666666666666663</v>
      </c>
    </row>
    <row r="6" spans="1:7" x14ac:dyDescent="0.3">
      <c r="A6" s="1">
        <v>4</v>
      </c>
      <c r="B6" t="s">
        <v>7</v>
      </c>
      <c r="C6">
        <f t="shared" si="2"/>
        <v>3</v>
      </c>
      <c r="D6">
        <v>1</v>
      </c>
      <c r="E6" s="2">
        <f t="shared" si="0"/>
        <v>0.33333333333333331</v>
      </c>
      <c r="F6">
        <v>2</v>
      </c>
      <c r="G6" s="2">
        <f t="shared" si="1"/>
        <v>0.66666666666666663</v>
      </c>
    </row>
    <row r="7" spans="1:7" x14ac:dyDescent="0.3">
      <c r="A7" s="1">
        <v>5</v>
      </c>
      <c r="B7" t="s">
        <v>8</v>
      </c>
      <c r="C7">
        <f t="shared" si="2"/>
        <v>3</v>
      </c>
      <c r="D7">
        <v>3</v>
      </c>
      <c r="E7" s="2">
        <f t="shared" si="0"/>
        <v>1</v>
      </c>
      <c r="F7">
        <v>0</v>
      </c>
      <c r="G7" s="2">
        <f t="shared" si="1"/>
        <v>0</v>
      </c>
    </row>
    <row r="8" spans="1:7" x14ac:dyDescent="0.3">
      <c r="A8" s="1">
        <v>6</v>
      </c>
      <c r="B8" t="s">
        <v>9</v>
      </c>
      <c r="C8">
        <f t="shared" si="2"/>
        <v>1</v>
      </c>
      <c r="D8">
        <v>1</v>
      </c>
      <c r="E8" s="2">
        <f t="shared" si="0"/>
        <v>1</v>
      </c>
      <c r="F8">
        <v>0</v>
      </c>
      <c r="G8" s="2">
        <f t="shared" si="1"/>
        <v>0</v>
      </c>
    </row>
    <row r="9" spans="1:7" x14ac:dyDescent="0.3">
      <c r="A9" s="1">
        <v>7</v>
      </c>
      <c r="B9" t="s">
        <v>10</v>
      </c>
      <c r="C9">
        <f t="shared" si="2"/>
        <v>1</v>
      </c>
      <c r="D9">
        <v>1</v>
      </c>
      <c r="E9" s="2">
        <f t="shared" si="0"/>
        <v>1</v>
      </c>
      <c r="F9">
        <v>0</v>
      </c>
      <c r="G9" s="2">
        <f t="shared" si="1"/>
        <v>0</v>
      </c>
    </row>
    <row r="10" spans="1:7" x14ac:dyDescent="0.3">
      <c r="A10" s="1">
        <v>8</v>
      </c>
      <c r="B10" t="s">
        <v>11</v>
      </c>
      <c r="C10">
        <f t="shared" si="2"/>
        <v>1</v>
      </c>
      <c r="D10">
        <v>1</v>
      </c>
      <c r="E10" s="2">
        <f t="shared" si="0"/>
        <v>1</v>
      </c>
      <c r="F10">
        <v>0</v>
      </c>
      <c r="G10" s="2">
        <f t="shared" si="1"/>
        <v>0</v>
      </c>
    </row>
    <row r="11" spans="1:7" x14ac:dyDescent="0.3">
      <c r="A11" s="1">
        <v>9</v>
      </c>
      <c r="B11" t="s">
        <v>12</v>
      </c>
      <c r="C11">
        <f t="shared" si="2"/>
        <v>3</v>
      </c>
      <c r="D11">
        <v>2</v>
      </c>
      <c r="E11" s="2">
        <f t="shared" si="0"/>
        <v>0.66666666666666663</v>
      </c>
      <c r="F11">
        <v>1</v>
      </c>
      <c r="G11" s="2">
        <f t="shared" si="1"/>
        <v>0.33333333333333331</v>
      </c>
    </row>
    <row r="12" spans="1:7" x14ac:dyDescent="0.3">
      <c r="A12" s="1">
        <v>10</v>
      </c>
      <c r="B12" t="s">
        <v>13</v>
      </c>
      <c r="C12">
        <f t="shared" si="2"/>
        <v>3</v>
      </c>
      <c r="D12">
        <v>1</v>
      </c>
      <c r="E12" s="2">
        <f t="shared" si="0"/>
        <v>0.33333333333333331</v>
      </c>
      <c r="F12">
        <v>2</v>
      </c>
      <c r="G12" s="2">
        <f t="shared" si="1"/>
        <v>0.66666666666666663</v>
      </c>
    </row>
    <row r="13" spans="1:7" x14ac:dyDescent="0.3">
      <c r="A13" s="1">
        <v>11</v>
      </c>
      <c r="B13" t="s">
        <v>14</v>
      </c>
      <c r="C13">
        <f t="shared" si="2"/>
        <v>1</v>
      </c>
      <c r="D13">
        <v>1</v>
      </c>
      <c r="E13" s="2">
        <f t="shared" si="0"/>
        <v>1</v>
      </c>
      <c r="F13">
        <v>0</v>
      </c>
      <c r="G13" s="2">
        <f t="shared" si="1"/>
        <v>0</v>
      </c>
    </row>
    <row r="14" spans="1:7" x14ac:dyDescent="0.3">
      <c r="A14" s="1">
        <v>12</v>
      </c>
      <c r="B14" t="s">
        <v>15</v>
      </c>
      <c r="C14">
        <f t="shared" si="2"/>
        <v>9</v>
      </c>
      <c r="D14">
        <v>2</v>
      </c>
      <c r="E14" s="2">
        <f t="shared" si="0"/>
        <v>0.22222222222222221</v>
      </c>
      <c r="F14">
        <v>7</v>
      </c>
      <c r="G14" s="2">
        <f t="shared" si="1"/>
        <v>0.77777777777777779</v>
      </c>
    </row>
    <row r="15" spans="1:7" x14ac:dyDescent="0.3">
      <c r="A15" s="1">
        <v>13</v>
      </c>
      <c r="B15" t="s">
        <v>16</v>
      </c>
      <c r="C15">
        <f t="shared" si="2"/>
        <v>11</v>
      </c>
      <c r="D15">
        <v>10</v>
      </c>
      <c r="E15" s="2">
        <f t="shared" si="0"/>
        <v>0.90909090909090906</v>
      </c>
      <c r="F15">
        <v>1</v>
      </c>
      <c r="G15" s="2">
        <f t="shared" si="1"/>
        <v>9.0909090909090912E-2</v>
      </c>
    </row>
    <row r="16" spans="1:7" x14ac:dyDescent="0.3">
      <c r="A16" s="1">
        <v>14</v>
      </c>
      <c r="B16" t="s">
        <v>17</v>
      </c>
      <c r="C16">
        <f t="shared" si="2"/>
        <v>1</v>
      </c>
      <c r="D16">
        <v>1</v>
      </c>
      <c r="E16" s="2">
        <f t="shared" si="0"/>
        <v>1</v>
      </c>
      <c r="F16">
        <v>0</v>
      </c>
      <c r="G16" s="2">
        <f t="shared" si="1"/>
        <v>0</v>
      </c>
    </row>
    <row r="17" spans="1:7" x14ac:dyDescent="0.3">
      <c r="A17" s="1">
        <v>15</v>
      </c>
      <c r="B17" t="s">
        <v>18</v>
      </c>
      <c r="C17">
        <f t="shared" si="2"/>
        <v>6</v>
      </c>
      <c r="D17">
        <v>0</v>
      </c>
      <c r="E17" s="2">
        <f t="shared" si="0"/>
        <v>0</v>
      </c>
      <c r="F17">
        <v>6</v>
      </c>
      <c r="G17" s="2">
        <f t="shared" si="1"/>
        <v>1</v>
      </c>
    </row>
    <row r="18" spans="1:7" x14ac:dyDescent="0.3">
      <c r="A18" s="1">
        <v>16</v>
      </c>
      <c r="B18" t="s">
        <v>19</v>
      </c>
      <c r="C18">
        <f t="shared" si="2"/>
        <v>4</v>
      </c>
      <c r="D18">
        <v>0</v>
      </c>
      <c r="E18" s="2">
        <f t="shared" si="0"/>
        <v>0</v>
      </c>
      <c r="F18">
        <v>4</v>
      </c>
      <c r="G18" s="2">
        <f t="shared" si="1"/>
        <v>1</v>
      </c>
    </row>
    <row r="19" spans="1:7" x14ac:dyDescent="0.3">
      <c r="A19" s="1">
        <v>17</v>
      </c>
      <c r="B19" t="s">
        <v>20</v>
      </c>
      <c r="C19">
        <f t="shared" si="2"/>
        <v>7</v>
      </c>
      <c r="D19">
        <v>0</v>
      </c>
      <c r="E19" s="2">
        <f t="shared" si="0"/>
        <v>0</v>
      </c>
      <c r="F19">
        <v>7</v>
      </c>
      <c r="G19" s="2">
        <f t="shared" si="1"/>
        <v>1</v>
      </c>
    </row>
    <row r="20" spans="1:7" x14ac:dyDescent="0.3">
      <c r="A20" s="1">
        <v>18</v>
      </c>
      <c r="B20" t="s">
        <v>21</v>
      </c>
      <c r="C20">
        <f t="shared" si="2"/>
        <v>1</v>
      </c>
      <c r="D20">
        <v>0</v>
      </c>
      <c r="E20" s="2">
        <f t="shared" si="0"/>
        <v>0</v>
      </c>
      <c r="F20">
        <v>1</v>
      </c>
      <c r="G20" s="2">
        <f t="shared" si="1"/>
        <v>1</v>
      </c>
    </row>
    <row r="21" spans="1:7" x14ac:dyDescent="0.3">
      <c r="A21" s="1">
        <v>19</v>
      </c>
      <c r="B21" t="s">
        <v>22</v>
      </c>
      <c r="C21">
        <f t="shared" si="2"/>
        <v>1</v>
      </c>
      <c r="D21">
        <v>0</v>
      </c>
      <c r="E21" s="2">
        <f t="shared" si="0"/>
        <v>0</v>
      </c>
      <c r="F21">
        <v>1</v>
      </c>
      <c r="G21" s="2">
        <f t="shared" si="1"/>
        <v>1</v>
      </c>
    </row>
    <row r="22" spans="1:7" x14ac:dyDescent="0.3">
      <c r="A22" s="1">
        <v>20</v>
      </c>
      <c r="B22" t="s">
        <v>23</v>
      </c>
      <c r="C22">
        <f t="shared" si="2"/>
        <v>1</v>
      </c>
      <c r="D22">
        <v>0</v>
      </c>
      <c r="E22" s="2">
        <f t="shared" si="0"/>
        <v>0</v>
      </c>
      <c r="F22">
        <v>1</v>
      </c>
      <c r="G22" s="2">
        <f t="shared" si="1"/>
        <v>1</v>
      </c>
    </row>
    <row r="23" spans="1:7" x14ac:dyDescent="0.3">
      <c r="A23" s="1">
        <v>21</v>
      </c>
      <c r="B23" t="s">
        <v>24</v>
      </c>
      <c r="C23">
        <f t="shared" si="2"/>
        <v>1</v>
      </c>
      <c r="D23">
        <v>0</v>
      </c>
      <c r="E23" s="2">
        <f t="shared" si="0"/>
        <v>0</v>
      </c>
      <c r="F23">
        <v>1</v>
      </c>
      <c r="G23" s="2">
        <f t="shared" si="1"/>
        <v>1</v>
      </c>
    </row>
    <row r="24" spans="1:7" x14ac:dyDescent="0.3">
      <c r="A24" s="1">
        <v>22</v>
      </c>
      <c r="B24" t="s">
        <v>25</v>
      </c>
      <c r="C24">
        <f t="shared" si="2"/>
        <v>1</v>
      </c>
      <c r="D24">
        <v>0</v>
      </c>
      <c r="E24" s="2">
        <f t="shared" si="0"/>
        <v>0</v>
      </c>
      <c r="F24">
        <v>1</v>
      </c>
      <c r="G24" s="2">
        <f t="shared" si="1"/>
        <v>1</v>
      </c>
    </row>
    <row r="25" spans="1:7" x14ac:dyDescent="0.3">
      <c r="A25" s="1">
        <v>23</v>
      </c>
      <c r="B25" t="s">
        <v>26</v>
      </c>
      <c r="C25">
        <f t="shared" si="2"/>
        <v>1</v>
      </c>
      <c r="D25">
        <v>0</v>
      </c>
      <c r="E25" s="2">
        <f t="shared" si="0"/>
        <v>0</v>
      </c>
      <c r="F25">
        <v>1</v>
      </c>
      <c r="G25" s="2">
        <f t="shared" si="1"/>
        <v>1</v>
      </c>
    </row>
    <row r="26" spans="1:7" x14ac:dyDescent="0.3">
      <c r="C26">
        <f>SUM(C2:C25)</f>
        <v>214</v>
      </c>
      <c r="D26">
        <f>SUM(D2:D25)</f>
        <v>112</v>
      </c>
      <c r="E26" s="2">
        <f t="shared" si="0"/>
        <v>0.52336448598130836</v>
      </c>
      <c r="F26">
        <f>SUM(F2:F25)</f>
        <v>102</v>
      </c>
      <c r="G26" s="2">
        <f t="shared" si="1"/>
        <v>0.47663551401869159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D730-BEF3-47C2-AF43-64739EA8F94D}">
  <dimension ref="A1:G61"/>
  <sheetViews>
    <sheetView tabSelected="1" topLeftCell="A37" workbookViewId="0">
      <selection activeCell="E61" sqref="E61"/>
    </sheetView>
  </sheetViews>
  <sheetFormatPr defaultRowHeight="14.4" x14ac:dyDescent="0.3"/>
  <cols>
    <col min="1" max="1" width="25.77734375" customWidth="1"/>
    <col min="2" max="2" width="39.6640625" customWidth="1"/>
    <col min="5" max="5" width="15.21875" style="2" customWidth="1"/>
    <col min="6" max="6" width="16.77734375" customWidth="1"/>
    <col min="7" max="7" width="15.6640625" style="2" customWidth="1"/>
  </cols>
  <sheetData>
    <row r="1" spans="1:7" x14ac:dyDescent="0.3">
      <c r="B1" s="1" t="s">
        <v>30</v>
      </c>
      <c r="C1" s="1" t="s">
        <v>27</v>
      </c>
      <c r="D1" s="1" t="s">
        <v>1</v>
      </c>
      <c r="E1" s="7" t="s">
        <v>28</v>
      </c>
      <c r="F1" s="1" t="s">
        <v>2</v>
      </c>
      <c r="G1" s="7" t="s">
        <v>29</v>
      </c>
    </row>
    <row r="2" spans="1:7" x14ac:dyDescent="0.3">
      <c r="B2" s="3">
        <v>0</v>
      </c>
      <c r="C2" s="3">
        <v>5393</v>
      </c>
      <c r="D2" s="3">
        <v>1870</v>
      </c>
      <c r="E2" s="4">
        <f>D2/C2</f>
        <v>0.34674578156870017</v>
      </c>
      <c r="F2" s="3">
        <v>3523</v>
      </c>
      <c r="G2" s="5">
        <f>F2/C2</f>
        <v>0.65325421843129983</v>
      </c>
    </row>
    <row r="3" spans="1:7" x14ac:dyDescent="0.3">
      <c r="B3" s="3">
        <v>1</v>
      </c>
      <c r="C3" s="3">
        <v>2220</v>
      </c>
      <c r="D3" s="3">
        <v>1401</v>
      </c>
      <c r="E3" s="5">
        <f>D3/C3</f>
        <v>0.63108108108108107</v>
      </c>
      <c r="F3" s="3">
        <v>819</v>
      </c>
      <c r="G3" s="4">
        <f>F3/C3</f>
        <v>0.36891891891891893</v>
      </c>
    </row>
    <row r="7" spans="1:7" x14ac:dyDescent="0.3">
      <c r="A7" s="6" t="s">
        <v>31</v>
      </c>
      <c r="B7" s="6" t="s">
        <v>32</v>
      </c>
      <c r="C7" s="1" t="s">
        <v>27</v>
      </c>
      <c r="D7" s="1" t="s">
        <v>1</v>
      </c>
      <c r="E7" s="7" t="s">
        <v>28</v>
      </c>
      <c r="F7" s="1" t="s">
        <v>2</v>
      </c>
      <c r="G7" s="7" t="s">
        <v>29</v>
      </c>
    </row>
    <row r="8" spans="1:7" x14ac:dyDescent="0.3">
      <c r="A8" s="3" t="s">
        <v>33</v>
      </c>
      <c r="B8" s="3">
        <v>0</v>
      </c>
      <c r="C8" s="3">
        <v>7471</v>
      </c>
      <c r="D8" s="3">
        <v>3169</v>
      </c>
      <c r="E8" s="4">
        <f>D8/C8</f>
        <v>0.42417347075358053</v>
      </c>
      <c r="F8" s="3">
        <v>4302</v>
      </c>
      <c r="G8" s="4">
        <f>F8/C8</f>
        <v>0.57582652924641953</v>
      </c>
    </row>
    <row r="9" spans="1:7" x14ac:dyDescent="0.3">
      <c r="A9" s="3" t="s">
        <v>33</v>
      </c>
      <c r="B9" s="9">
        <v>1</v>
      </c>
      <c r="C9" s="9">
        <v>142</v>
      </c>
      <c r="D9" s="9">
        <v>102</v>
      </c>
      <c r="E9" s="5">
        <f t="shared" ref="E9:E61" si="0">D9/C9</f>
        <v>0.71830985915492962</v>
      </c>
      <c r="F9" s="3">
        <v>40</v>
      </c>
      <c r="G9" s="4">
        <f t="shared" ref="G9:G61" si="1">F9/C9</f>
        <v>0.28169014084507044</v>
      </c>
    </row>
    <row r="10" spans="1:7" x14ac:dyDescent="0.3">
      <c r="A10" s="3" t="s">
        <v>34</v>
      </c>
      <c r="B10" s="3">
        <v>0</v>
      </c>
      <c r="C10" s="3">
        <v>7566</v>
      </c>
      <c r="D10" s="3">
        <v>3230</v>
      </c>
      <c r="E10" s="4">
        <f t="shared" si="0"/>
        <v>0.4269098598995506</v>
      </c>
      <c r="F10" s="3">
        <v>4336</v>
      </c>
      <c r="G10" s="4">
        <f t="shared" si="1"/>
        <v>0.57309014010044934</v>
      </c>
    </row>
    <row r="11" spans="1:7" x14ac:dyDescent="0.3">
      <c r="A11" s="3" t="s">
        <v>34</v>
      </c>
      <c r="B11" s="3">
        <v>1</v>
      </c>
      <c r="C11" s="3">
        <v>47</v>
      </c>
      <c r="D11" s="3">
        <v>41</v>
      </c>
      <c r="E11" s="4">
        <f t="shared" si="0"/>
        <v>0.87234042553191493</v>
      </c>
      <c r="F11" s="3">
        <v>6</v>
      </c>
      <c r="G11" s="4">
        <f t="shared" si="1"/>
        <v>0.1276595744680851</v>
      </c>
    </row>
    <row r="12" spans="1:7" x14ac:dyDescent="0.3">
      <c r="A12" s="3" t="s">
        <v>35</v>
      </c>
      <c r="B12" s="3">
        <v>0</v>
      </c>
      <c r="C12" s="3">
        <v>7608</v>
      </c>
      <c r="D12" s="3">
        <v>3266</v>
      </c>
      <c r="E12" s="4">
        <f t="shared" si="0"/>
        <v>0.42928496319663512</v>
      </c>
      <c r="F12" s="3">
        <v>4342</v>
      </c>
      <c r="G12" s="4">
        <f t="shared" si="1"/>
        <v>0.57071503680336488</v>
      </c>
    </row>
    <row r="13" spans="1:7" x14ac:dyDescent="0.3">
      <c r="A13" s="8" t="s">
        <v>35</v>
      </c>
      <c r="B13" s="3">
        <v>1</v>
      </c>
      <c r="C13" s="3">
        <v>5</v>
      </c>
      <c r="D13" s="3">
        <v>5</v>
      </c>
      <c r="E13" s="4">
        <f t="shared" si="0"/>
        <v>1</v>
      </c>
      <c r="F13" s="3"/>
      <c r="G13" s="4">
        <f>F13/C13</f>
        <v>0</v>
      </c>
    </row>
    <row r="14" spans="1:7" x14ac:dyDescent="0.3">
      <c r="A14" s="3" t="s">
        <v>36</v>
      </c>
      <c r="B14" s="3">
        <v>0</v>
      </c>
      <c r="C14" s="3">
        <v>7140</v>
      </c>
      <c r="D14" s="3">
        <v>2927</v>
      </c>
      <c r="E14" s="4">
        <f t="shared" si="0"/>
        <v>0.4099439775910364</v>
      </c>
      <c r="F14" s="3">
        <v>4213</v>
      </c>
      <c r="G14" s="4">
        <f t="shared" si="1"/>
        <v>0.5900560224089636</v>
      </c>
    </row>
    <row r="15" spans="1:7" x14ac:dyDescent="0.3">
      <c r="A15" s="3" t="s">
        <v>36</v>
      </c>
      <c r="B15" s="3">
        <v>1</v>
      </c>
      <c r="C15" s="3">
        <v>473</v>
      </c>
      <c r="D15" s="3">
        <v>344</v>
      </c>
      <c r="E15" s="4">
        <f t="shared" si="0"/>
        <v>0.72727272727272729</v>
      </c>
      <c r="F15" s="3">
        <v>129</v>
      </c>
      <c r="G15" s="4">
        <f t="shared" si="1"/>
        <v>0.27272727272727271</v>
      </c>
    </row>
    <row r="16" spans="1:7" x14ac:dyDescent="0.3">
      <c r="A16" s="3" t="s">
        <v>37</v>
      </c>
      <c r="B16" s="3">
        <v>0</v>
      </c>
      <c r="C16" s="3">
        <v>7459</v>
      </c>
      <c r="D16" s="3">
        <v>3165</v>
      </c>
      <c r="E16" s="4">
        <f t="shared" si="0"/>
        <v>0.42431961388926132</v>
      </c>
      <c r="F16" s="3">
        <v>4294</v>
      </c>
      <c r="G16" s="4">
        <f t="shared" si="1"/>
        <v>0.57568038611073868</v>
      </c>
    </row>
    <row r="17" spans="1:7" x14ac:dyDescent="0.3">
      <c r="A17" s="3" t="s">
        <v>37</v>
      </c>
      <c r="B17" s="3">
        <v>1</v>
      </c>
      <c r="C17" s="3">
        <v>154</v>
      </c>
      <c r="D17" s="3">
        <v>106</v>
      </c>
      <c r="E17" s="4">
        <f t="shared" si="0"/>
        <v>0.68831168831168832</v>
      </c>
      <c r="F17" s="3">
        <v>48</v>
      </c>
      <c r="G17" s="4">
        <f t="shared" si="1"/>
        <v>0.31168831168831168</v>
      </c>
    </row>
    <row r="18" spans="1:7" x14ac:dyDescent="0.3">
      <c r="A18" s="3" t="s">
        <v>38</v>
      </c>
      <c r="B18" s="3">
        <v>0</v>
      </c>
      <c r="C18" s="3">
        <v>7509</v>
      </c>
      <c r="D18" s="3">
        <v>3195</v>
      </c>
      <c r="E18" s="4">
        <f t="shared" si="0"/>
        <v>0.42548941270475432</v>
      </c>
      <c r="F18" s="3">
        <v>4314</v>
      </c>
      <c r="G18" s="4">
        <f t="shared" si="1"/>
        <v>0.57451058729524573</v>
      </c>
    </row>
    <row r="19" spans="1:7" x14ac:dyDescent="0.3">
      <c r="A19" s="3" t="s">
        <v>38</v>
      </c>
      <c r="B19" s="3">
        <v>1</v>
      </c>
      <c r="C19" s="3">
        <v>104</v>
      </c>
      <c r="D19" s="3">
        <v>76</v>
      </c>
      <c r="E19" s="4">
        <f t="shared" si="0"/>
        <v>0.73076923076923073</v>
      </c>
      <c r="F19" s="3">
        <v>28</v>
      </c>
      <c r="G19" s="4">
        <f t="shared" si="1"/>
        <v>0.26923076923076922</v>
      </c>
    </row>
    <row r="20" spans="1:7" x14ac:dyDescent="0.3">
      <c r="A20" s="3" t="s">
        <v>39</v>
      </c>
      <c r="B20" s="3">
        <v>0</v>
      </c>
      <c r="C20" s="3">
        <v>7556</v>
      </c>
      <c r="D20" s="3">
        <v>3244</v>
      </c>
      <c r="E20" s="4">
        <f t="shared" si="0"/>
        <v>0.4293276866066702</v>
      </c>
      <c r="F20" s="3">
        <v>4312</v>
      </c>
      <c r="G20" s="4">
        <f t="shared" si="1"/>
        <v>0.5706723133933298</v>
      </c>
    </row>
    <row r="21" spans="1:7" x14ac:dyDescent="0.3">
      <c r="A21" s="3" t="s">
        <v>39</v>
      </c>
      <c r="B21" s="3">
        <v>1</v>
      </c>
      <c r="C21" s="3">
        <v>57</v>
      </c>
      <c r="D21" s="3">
        <v>27</v>
      </c>
      <c r="E21" s="4">
        <f t="shared" si="0"/>
        <v>0.47368421052631576</v>
      </c>
      <c r="F21" s="3">
        <v>30</v>
      </c>
      <c r="G21" s="4">
        <f t="shared" si="1"/>
        <v>0.52631578947368418</v>
      </c>
    </row>
    <row r="22" spans="1:7" x14ac:dyDescent="0.3">
      <c r="A22" s="3" t="s">
        <v>40</v>
      </c>
      <c r="B22" s="3">
        <v>0</v>
      </c>
      <c r="C22" s="3">
        <v>7446</v>
      </c>
      <c r="D22" s="3">
        <v>3182</v>
      </c>
      <c r="E22" s="4">
        <f t="shared" si="0"/>
        <v>0.42734354015578835</v>
      </c>
      <c r="F22" s="3">
        <v>4264</v>
      </c>
      <c r="G22" s="4">
        <f t="shared" si="1"/>
        <v>0.57265645984421165</v>
      </c>
    </row>
    <row r="23" spans="1:7" x14ac:dyDescent="0.3">
      <c r="A23" s="3" t="s">
        <v>40</v>
      </c>
      <c r="B23" s="3">
        <v>1</v>
      </c>
      <c r="C23" s="3">
        <v>167</v>
      </c>
      <c r="D23" s="3">
        <v>89</v>
      </c>
      <c r="E23" s="4">
        <f t="shared" si="0"/>
        <v>0.53293413173652693</v>
      </c>
      <c r="F23" s="3">
        <v>78</v>
      </c>
      <c r="G23" s="4">
        <f t="shared" si="1"/>
        <v>0.46706586826347307</v>
      </c>
    </row>
    <row r="24" spans="1:7" x14ac:dyDescent="0.3">
      <c r="A24" s="3" t="s">
        <v>41</v>
      </c>
      <c r="B24" s="3">
        <v>0</v>
      </c>
      <c r="C24" s="3">
        <v>7485</v>
      </c>
      <c r="D24" s="3">
        <v>3172</v>
      </c>
      <c r="E24" s="4">
        <f t="shared" si="0"/>
        <v>0.42378089512358047</v>
      </c>
      <c r="F24" s="3">
        <v>4313</v>
      </c>
      <c r="G24" s="4">
        <f t="shared" si="1"/>
        <v>0.57621910487641947</v>
      </c>
    </row>
    <row r="25" spans="1:7" x14ac:dyDescent="0.3">
      <c r="A25" s="3" t="s">
        <v>41</v>
      </c>
      <c r="B25" s="3">
        <v>1</v>
      </c>
      <c r="C25" s="3">
        <v>128</v>
      </c>
      <c r="D25" s="3">
        <v>99</v>
      </c>
      <c r="E25" s="4">
        <f t="shared" si="0"/>
        <v>0.7734375</v>
      </c>
      <c r="F25" s="3">
        <v>29</v>
      </c>
      <c r="G25" s="4">
        <f t="shared" si="1"/>
        <v>0.2265625</v>
      </c>
    </row>
    <row r="26" spans="1:7" x14ac:dyDescent="0.3">
      <c r="A26" s="3" t="s">
        <v>42</v>
      </c>
      <c r="B26" s="3">
        <v>0</v>
      </c>
      <c r="C26" s="3">
        <v>7350</v>
      </c>
      <c r="D26" s="3">
        <v>3062</v>
      </c>
      <c r="E26" s="4">
        <f t="shared" si="0"/>
        <v>0.41659863945578229</v>
      </c>
      <c r="F26" s="3">
        <v>4288</v>
      </c>
      <c r="G26" s="4">
        <f t="shared" si="1"/>
        <v>0.58340136054421765</v>
      </c>
    </row>
    <row r="27" spans="1:7" x14ac:dyDescent="0.3">
      <c r="A27" s="3" t="s">
        <v>42</v>
      </c>
      <c r="B27" s="3">
        <v>1</v>
      </c>
      <c r="C27" s="3">
        <v>263</v>
      </c>
      <c r="D27" s="3">
        <v>209</v>
      </c>
      <c r="E27" s="4">
        <f t="shared" si="0"/>
        <v>0.79467680608365021</v>
      </c>
      <c r="F27" s="3">
        <v>54</v>
      </c>
      <c r="G27" s="4">
        <f t="shared" si="1"/>
        <v>0.20532319391634982</v>
      </c>
    </row>
    <row r="28" spans="1:7" x14ac:dyDescent="0.3">
      <c r="A28" s="3" t="s">
        <v>43</v>
      </c>
      <c r="B28" s="3">
        <v>0</v>
      </c>
      <c r="C28" s="3">
        <v>7463</v>
      </c>
      <c r="D28" s="3">
        <v>3173</v>
      </c>
      <c r="E28" s="4">
        <f t="shared" si="0"/>
        <v>0.42516414310598954</v>
      </c>
      <c r="F28" s="3">
        <v>4290</v>
      </c>
      <c r="G28" s="4">
        <f t="shared" si="1"/>
        <v>0.5748358568940104</v>
      </c>
    </row>
    <row r="29" spans="1:7" x14ac:dyDescent="0.3">
      <c r="A29" s="3" t="s">
        <v>43</v>
      </c>
      <c r="B29" s="3">
        <v>1</v>
      </c>
      <c r="C29" s="3">
        <v>150</v>
      </c>
      <c r="D29" s="3">
        <v>98</v>
      </c>
      <c r="E29" s="4">
        <f t="shared" si="0"/>
        <v>0.65333333333333332</v>
      </c>
      <c r="F29" s="3">
        <v>52</v>
      </c>
      <c r="G29" s="4">
        <f t="shared" si="1"/>
        <v>0.34666666666666668</v>
      </c>
    </row>
    <row r="30" spans="1:7" x14ac:dyDescent="0.3">
      <c r="A30" s="3" t="s">
        <v>44</v>
      </c>
      <c r="B30" s="3">
        <v>0</v>
      </c>
      <c r="C30" s="3">
        <v>7549</v>
      </c>
      <c r="D30" s="3">
        <v>3257</v>
      </c>
      <c r="E30" s="4">
        <f t="shared" si="0"/>
        <v>0.43144787389058153</v>
      </c>
      <c r="F30" s="3">
        <v>4292</v>
      </c>
      <c r="G30" s="4">
        <f t="shared" si="1"/>
        <v>0.56855212610941852</v>
      </c>
    </row>
    <row r="31" spans="1:7" x14ac:dyDescent="0.3">
      <c r="A31" s="3" t="s">
        <v>44</v>
      </c>
      <c r="B31" s="3">
        <v>1</v>
      </c>
      <c r="C31" s="3">
        <v>64</v>
      </c>
      <c r="D31" s="3">
        <v>14</v>
      </c>
      <c r="E31" s="4">
        <f t="shared" si="0"/>
        <v>0.21875</v>
      </c>
      <c r="F31" s="3">
        <v>50</v>
      </c>
      <c r="G31" s="4">
        <f t="shared" si="1"/>
        <v>0.78125</v>
      </c>
    </row>
    <row r="32" spans="1:7" x14ac:dyDescent="0.3">
      <c r="A32" s="3" t="s">
        <v>45</v>
      </c>
      <c r="B32" s="3">
        <v>0</v>
      </c>
      <c r="C32" s="3">
        <v>7535</v>
      </c>
      <c r="D32" s="3">
        <v>3254</v>
      </c>
      <c r="E32" s="4">
        <f t="shared" si="0"/>
        <v>0.43185136031851362</v>
      </c>
      <c r="F32" s="3">
        <v>4281</v>
      </c>
      <c r="G32" s="4">
        <f t="shared" si="1"/>
        <v>0.56814863968148643</v>
      </c>
    </row>
    <row r="33" spans="1:7" x14ac:dyDescent="0.3">
      <c r="A33" s="3" t="s">
        <v>45</v>
      </c>
      <c r="B33" s="3">
        <v>1</v>
      </c>
      <c r="C33" s="3">
        <v>78</v>
      </c>
      <c r="D33" s="3">
        <v>17</v>
      </c>
      <c r="E33" s="4">
        <f t="shared" si="0"/>
        <v>0.21794871794871795</v>
      </c>
      <c r="F33" s="3">
        <v>61</v>
      </c>
      <c r="G33" s="4">
        <f t="shared" si="1"/>
        <v>0.78205128205128205</v>
      </c>
    </row>
    <row r="34" spans="1:7" x14ac:dyDescent="0.3">
      <c r="A34" s="3" t="s">
        <v>46</v>
      </c>
      <c r="B34" s="3">
        <v>0</v>
      </c>
      <c r="C34" s="3">
        <v>7567</v>
      </c>
      <c r="D34" s="3">
        <v>3243</v>
      </c>
      <c r="E34" s="4">
        <f t="shared" si="0"/>
        <v>0.42857142857142855</v>
      </c>
      <c r="F34" s="3">
        <v>4324</v>
      </c>
      <c r="G34" s="4">
        <f t="shared" si="1"/>
        <v>0.5714285714285714</v>
      </c>
    </row>
    <row r="35" spans="1:7" x14ac:dyDescent="0.3">
      <c r="A35" s="3" t="s">
        <v>46</v>
      </c>
      <c r="B35" s="3">
        <v>1</v>
      </c>
      <c r="C35" s="3">
        <v>46</v>
      </c>
      <c r="D35" s="3">
        <v>28</v>
      </c>
      <c r="E35" s="4">
        <f t="shared" si="0"/>
        <v>0.60869565217391308</v>
      </c>
      <c r="F35" s="3">
        <v>18</v>
      </c>
      <c r="G35" s="4">
        <f t="shared" si="1"/>
        <v>0.39130434782608697</v>
      </c>
    </row>
    <row r="36" spans="1:7" x14ac:dyDescent="0.3">
      <c r="A36" s="3" t="s">
        <v>47</v>
      </c>
      <c r="B36" s="3">
        <v>0</v>
      </c>
      <c r="C36" s="3">
        <v>7571</v>
      </c>
      <c r="D36" s="3">
        <v>3242</v>
      </c>
      <c r="E36" s="4">
        <f t="shared" si="0"/>
        <v>0.42821291771232334</v>
      </c>
      <c r="F36" s="3">
        <v>4329</v>
      </c>
      <c r="G36" s="4">
        <f t="shared" si="1"/>
        <v>0.57178708228767661</v>
      </c>
    </row>
    <row r="37" spans="1:7" x14ac:dyDescent="0.3">
      <c r="A37" s="3" t="s">
        <v>47</v>
      </c>
      <c r="B37" s="3">
        <v>1</v>
      </c>
      <c r="C37" s="3">
        <v>42</v>
      </c>
      <c r="D37" s="3">
        <v>29</v>
      </c>
      <c r="E37" s="4">
        <f t="shared" si="0"/>
        <v>0.69047619047619047</v>
      </c>
      <c r="F37" s="3">
        <v>13</v>
      </c>
      <c r="G37" s="4">
        <f t="shared" si="1"/>
        <v>0.30952380952380953</v>
      </c>
    </row>
    <row r="38" spans="1:7" x14ac:dyDescent="0.3">
      <c r="A38" s="3" t="s">
        <v>48</v>
      </c>
      <c r="B38" s="3">
        <v>0</v>
      </c>
      <c r="C38" s="3">
        <v>7542</v>
      </c>
      <c r="D38" s="3">
        <v>3226</v>
      </c>
      <c r="E38" s="4">
        <f t="shared" si="0"/>
        <v>0.42773800053036332</v>
      </c>
      <c r="F38" s="3">
        <v>4316</v>
      </c>
      <c r="G38" s="4">
        <f t="shared" si="1"/>
        <v>0.57226199946963674</v>
      </c>
    </row>
    <row r="39" spans="1:7" x14ac:dyDescent="0.3">
      <c r="A39" s="3" t="s">
        <v>48</v>
      </c>
      <c r="B39" s="3">
        <v>1</v>
      </c>
      <c r="C39" s="3">
        <v>71</v>
      </c>
      <c r="D39" s="3">
        <v>45</v>
      </c>
      <c r="E39" s="4">
        <f t="shared" si="0"/>
        <v>0.63380281690140849</v>
      </c>
      <c r="F39" s="3">
        <v>26</v>
      </c>
      <c r="G39" s="4">
        <f t="shared" si="1"/>
        <v>0.36619718309859156</v>
      </c>
    </row>
    <row r="40" spans="1:7" x14ac:dyDescent="0.3">
      <c r="A40" s="3" t="s">
        <v>49</v>
      </c>
      <c r="B40" s="3">
        <v>0</v>
      </c>
      <c r="C40" s="3">
        <v>7556</v>
      </c>
      <c r="D40" s="3">
        <v>3256</v>
      </c>
      <c r="E40" s="4">
        <f t="shared" si="0"/>
        <v>0.43091582848067761</v>
      </c>
      <c r="F40" s="3">
        <v>4300</v>
      </c>
      <c r="G40" s="4">
        <f t="shared" si="1"/>
        <v>0.56908417151932245</v>
      </c>
    </row>
    <row r="41" spans="1:7" x14ac:dyDescent="0.3">
      <c r="A41" s="3" t="s">
        <v>49</v>
      </c>
      <c r="B41" s="3">
        <v>1</v>
      </c>
      <c r="C41" s="3">
        <v>57</v>
      </c>
      <c r="D41" s="3">
        <v>15</v>
      </c>
      <c r="E41" s="4">
        <f t="shared" si="0"/>
        <v>0.26315789473684209</v>
      </c>
      <c r="F41" s="3">
        <v>42</v>
      </c>
      <c r="G41" s="4">
        <f t="shared" si="1"/>
        <v>0.73684210526315785</v>
      </c>
    </row>
    <row r="42" spans="1:7" x14ac:dyDescent="0.3">
      <c r="A42" s="3" t="s">
        <v>50</v>
      </c>
      <c r="B42" s="3">
        <v>0</v>
      </c>
      <c r="C42" s="3">
        <v>7496</v>
      </c>
      <c r="D42" s="3">
        <v>3195</v>
      </c>
      <c r="E42" s="4">
        <f t="shared" si="0"/>
        <v>0.42622732123799362</v>
      </c>
      <c r="F42" s="3">
        <v>4301</v>
      </c>
      <c r="G42" s="4">
        <f t="shared" si="1"/>
        <v>0.57377267876200644</v>
      </c>
    </row>
    <row r="43" spans="1:7" x14ac:dyDescent="0.3">
      <c r="A43" s="3" t="s">
        <v>50</v>
      </c>
      <c r="B43" s="3">
        <v>1</v>
      </c>
      <c r="C43" s="3">
        <v>117</v>
      </c>
      <c r="D43" s="3">
        <v>76</v>
      </c>
      <c r="E43" s="4">
        <f t="shared" si="0"/>
        <v>0.6495726495726496</v>
      </c>
      <c r="F43" s="3">
        <v>41</v>
      </c>
      <c r="G43" s="4">
        <f t="shared" si="1"/>
        <v>0.3504273504273504</v>
      </c>
    </row>
    <row r="44" spans="1:7" x14ac:dyDescent="0.3">
      <c r="A44" s="3" t="s">
        <v>51</v>
      </c>
      <c r="B44" s="3">
        <v>0</v>
      </c>
      <c r="C44" s="3">
        <v>7501</v>
      </c>
      <c r="D44" s="3">
        <v>3199</v>
      </c>
      <c r="E44" s="4">
        <f t="shared" si="0"/>
        <v>0.42647646980402615</v>
      </c>
      <c r="F44" s="3">
        <v>4302</v>
      </c>
      <c r="G44" s="4">
        <f t="shared" si="1"/>
        <v>0.57352353019597391</v>
      </c>
    </row>
    <row r="45" spans="1:7" x14ac:dyDescent="0.3">
      <c r="A45" s="3" t="s">
        <v>51</v>
      </c>
      <c r="B45" s="3">
        <v>1</v>
      </c>
      <c r="C45" s="3">
        <v>112</v>
      </c>
      <c r="D45" s="3">
        <v>72</v>
      </c>
      <c r="E45" s="4">
        <f t="shared" si="0"/>
        <v>0.6428571428571429</v>
      </c>
      <c r="F45" s="3">
        <v>40</v>
      </c>
      <c r="G45" s="4">
        <f t="shared" si="1"/>
        <v>0.35714285714285715</v>
      </c>
    </row>
    <row r="46" spans="1:7" x14ac:dyDescent="0.3">
      <c r="A46" s="3" t="s">
        <v>52</v>
      </c>
      <c r="B46" s="3">
        <v>0</v>
      </c>
      <c r="C46" s="3">
        <v>7599</v>
      </c>
      <c r="D46" s="3">
        <v>3267</v>
      </c>
      <c r="E46" s="4">
        <f t="shared" si="0"/>
        <v>0.42992499013028029</v>
      </c>
      <c r="F46" s="3">
        <v>4332</v>
      </c>
      <c r="G46" s="4">
        <f t="shared" si="1"/>
        <v>0.57007500986971971</v>
      </c>
    </row>
    <row r="47" spans="1:7" x14ac:dyDescent="0.3">
      <c r="A47" s="8" t="s">
        <v>52</v>
      </c>
      <c r="B47" s="3">
        <v>1</v>
      </c>
      <c r="C47" s="3">
        <v>14</v>
      </c>
      <c r="D47" s="3">
        <v>4</v>
      </c>
      <c r="E47" s="4">
        <f t="shared" si="0"/>
        <v>0.2857142857142857</v>
      </c>
      <c r="F47" s="3">
        <v>10</v>
      </c>
      <c r="G47" s="4">
        <f t="shared" si="1"/>
        <v>0.7142857142857143</v>
      </c>
    </row>
    <row r="48" spans="1:7" x14ac:dyDescent="0.3">
      <c r="A48" s="3" t="s">
        <v>53</v>
      </c>
      <c r="B48" s="3">
        <v>0</v>
      </c>
      <c r="C48" s="3">
        <v>7589</v>
      </c>
      <c r="D48" s="3">
        <v>3262</v>
      </c>
      <c r="E48" s="4">
        <f t="shared" si="0"/>
        <v>0.42983265252338909</v>
      </c>
      <c r="F48" s="3">
        <v>4327</v>
      </c>
      <c r="G48" s="4">
        <f t="shared" si="1"/>
        <v>0.57016734747661091</v>
      </c>
    </row>
    <row r="49" spans="1:7" x14ac:dyDescent="0.3">
      <c r="A49" s="3" t="s">
        <v>53</v>
      </c>
      <c r="B49" s="3">
        <v>1</v>
      </c>
      <c r="C49" s="3">
        <v>24</v>
      </c>
      <c r="D49" s="3">
        <v>9</v>
      </c>
      <c r="E49" s="4">
        <f t="shared" si="0"/>
        <v>0.375</v>
      </c>
      <c r="F49" s="3">
        <v>15</v>
      </c>
      <c r="G49" s="4">
        <f t="shared" si="1"/>
        <v>0.625</v>
      </c>
    </row>
    <row r="50" spans="1:7" x14ac:dyDescent="0.3">
      <c r="A50" s="3" t="s">
        <v>54</v>
      </c>
      <c r="B50" s="3">
        <v>0</v>
      </c>
      <c r="C50" s="3">
        <v>7598</v>
      </c>
      <c r="D50" s="3">
        <v>3257</v>
      </c>
      <c r="E50" s="4">
        <f t="shared" si="0"/>
        <v>0.42866543827322978</v>
      </c>
      <c r="F50" s="3">
        <v>4341</v>
      </c>
      <c r="G50" s="4">
        <f t="shared" si="1"/>
        <v>0.57133456172677022</v>
      </c>
    </row>
    <row r="51" spans="1:7" x14ac:dyDescent="0.3">
      <c r="A51" s="8" t="s">
        <v>54</v>
      </c>
      <c r="B51" s="3">
        <v>1</v>
      </c>
      <c r="C51" s="3">
        <v>15</v>
      </c>
      <c r="D51" s="3">
        <v>14</v>
      </c>
      <c r="E51" s="4">
        <f t="shared" si="0"/>
        <v>0.93333333333333335</v>
      </c>
      <c r="F51" s="3">
        <v>1</v>
      </c>
      <c r="G51" s="4">
        <f t="shared" si="1"/>
        <v>6.6666666666666666E-2</v>
      </c>
    </row>
    <row r="52" spans="1:7" x14ac:dyDescent="0.3">
      <c r="A52" s="3" t="s">
        <v>55</v>
      </c>
      <c r="B52" s="3">
        <v>0</v>
      </c>
      <c r="C52" s="3">
        <v>7611</v>
      </c>
      <c r="D52" s="3">
        <v>3269</v>
      </c>
      <c r="E52" s="4">
        <f t="shared" si="0"/>
        <v>0.42950991985284459</v>
      </c>
      <c r="F52" s="3">
        <v>4342</v>
      </c>
      <c r="G52" s="4">
        <f t="shared" si="1"/>
        <v>0.57049008014715541</v>
      </c>
    </row>
    <row r="53" spans="1:7" x14ac:dyDescent="0.3">
      <c r="A53" s="8" t="s">
        <v>55</v>
      </c>
      <c r="B53" s="3">
        <v>1</v>
      </c>
      <c r="C53" s="3">
        <v>2</v>
      </c>
      <c r="D53" s="3">
        <v>2</v>
      </c>
      <c r="E53" s="4">
        <f t="shared" si="0"/>
        <v>1</v>
      </c>
      <c r="F53" s="3"/>
      <c r="G53" s="4">
        <f t="shared" si="1"/>
        <v>0</v>
      </c>
    </row>
    <row r="54" spans="1:7" x14ac:dyDescent="0.3">
      <c r="A54" s="3" t="s">
        <v>56</v>
      </c>
      <c r="B54" s="3">
        <v>0</v>
      </c>
      <c r="C54" s="3">
        <v>7603</v>
      </c>
      <c r="D54" s="3">
        <v>3265</v>
      </c>
      <c r="E54" s="4">
        <f t="shared" si="0"/>
        <v>0.42943574904642906</v>
      </c>
      <c r="F54" s="3">
        <v>4338</v>
      </c>
      <c r="G54" s="4">
        <f t="shared" si="1"/>
        <v>0.57056425095357099</v>
      </c>
    </row>
    <row r="55" spans="1:7" x14ac:dyDescent="0.3">
      <c r="A55" s="8" t="s">
        <v>56</v>
      </c>
      <c r="B55" s="3">
        <v>1</v>
      </c>
      <c r="C55" s="3">
        <v>10</v>
      </c>
      <c r="D55" s="3">
        <v>6</v>
      </c>
      <c r="E55" s="4">
        <f t="shared" si="0"/>
        <v>0.6</v>
      </c>
      <c r="F55" s="3">
        <v>4</v>
      </c>
      <c r="G55" s="4">
        <f t="shared" si="1"/>
        <v>0.4</v>
      </c>
    </row>
    <row r="56" spans="1:7" x14ac:dyDescent="0.3">
      <c r="A56" s="3" t="s">
        <v>57</v>
      </c>
      <c r="B56" s="3">
        <v>0</v>
      </c>
      <c r="C56" s="3">
        <v>7600</v>
      </c>
      <c r="D56" s="3">
        <v>3260</v>
      </c>
      <c r="E56" s="4">
        <f t="shared" si="0"/>
        <v>0.42894736842105263</v>
      </c>
      <c r="F56" s="3">
        <v>4340</v>
      </c>
      <c r="G56" s="4">
        <f t="shared" si="1"/>
        <v>0.57105263157894737</v>
      </c>
    </row>
    <row r="57" spans="1:7" x14ac:dyDescent="0.3">
      <c r="A57" s="8" t="s">
        <v>57</v>
      </c>
      <c r="B57" s="3">
        <v>1</v>
      </c>
      <c r="C57" s="3">
        <v>13</v>
      </c>
      <c r="D57" s="3">
        <v>11</v>
      </c>
      <c r="E57" s="4">
        <f t="shared" si="0"/>
        <v>0.84615384615384615</v>
      </c>
      <c r="F57" s="3">
        <v>2</v>
      </c>
      <c r="G57" s="4">
        <f t="shared" si="1"/>
        <v>0.15384615384615385</v>
      </c>
    </row>
    <row r="58" spans="1:7" x14ac:dyDescent="0.3">
      <c r="A58" s="3" t="s">
        <v>58</v>
      </c>
      <c r="B58" s="3">
        <v>0</v>
      </c>
      <c r="C58" s="3">
        <v>7525</v>
      </c>
      <c r="D58" s="3">
        <v>3207</v>
      </c>
      <c r="E58" s="4">
        <f t="shared" si="0"/>
        <v>0.42617940199335547</v>
      </c>
      <c r="F58" s="3">
        <v>4318</v>
      </c>
      <c r="G58" s="4">
        <f t="shared" si="1"/>
        <v>0.57382059800664453</v>
      </c>
    </row>
    <row r="59" spans="1:7" x14ac:dyDescent="0.3">
      <c r="A59" s="3" t="s">
        <v>58</v>
      </c>
      <c r="B59" s="3">
        <v>1</v>
      </c>
      <c r="C59" s="3">
        <v>88</v>
      </c>
      <c r="D59" s="3">
        <v>64</v>
      </c>
      <c r="E59" s="4">
        <f t="shared" si="0"/>
        <v>0.72727272727272729</v>
      </c>
      <c r="F59" s="3">
        <v>24</v>
      </c>
      <c r="G59" s="4">
        <f t="shared" si="1"/>
        <v>0.27272727272727271</v>
      </c>
    </row>
    <row r="60" spans="1:7" x14ac:dyDescent="0.3">
      <c r="A60" s="3" t="s">
        <v>59</v>
      </c>
      <c r="B60" s="3">
        <v>0</v>
      </c>
      <c r="C60" s="3">
        <v>7558</v>
      </c>
      <c r="D60" s="3">
        <v>3238</v>
      </c>
      <c r="E60" s="4">
        <f t="shared" si="0"/>
        <v>0.42842021698862132</v>
      </c>
      <c r="F60" s="3">
        <v>4320</v>
      </c>
      <c r="G60" s="4">
        <f t="shared" si="1"/>
        <v>0.57157978301137868</v>
      </c>
    </row>
    <row r="61" spans="1:7" x14ac:dyDescent="0.3">
      <c r="A61" s="3" t="s">
        <v>59</v>
      </c>
      <c r="B61" s="3">
        <v>1</v>
      </c>
      <c r="C61" s="3">
        <v>55</v>
      </c>
      <c r="D61" s="3">
        <v>33</v>
      </c>
      <c r="E61" s="4">
        <f t="shared" si="0"/>
        <v>0.6</v>
      </c>
      <c r="F61" s="3">
        <v>22</v>
      </c>
      <c r="G61" s="4">
        <f t="shared" si="1"/>
        <v>0.4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 C7:C61">
    <cfRule type="cellIs" dxfId="1" priority="2" operator="lessThan">
      <formula>20</formula>
    </cfRule>
  </conditionalFormatting>
  <conditionalFormatting sqref="B7:B6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Disastrous_word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Haripriya R</cp:lastModifiedBy>
  <dcterms:created xsi:type="dcterms:W3CDTF">2020-07-25T14:57:40Z</dcterms:created>
  <dcterms:modified xsi:type="dcterms:W3CDTF">2020-07-27T05:05:49Z</dcterms:modified>
</cp:coreProperties>
</file>