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i\Doc\"/>
    </mc:Choice>
  </mc:AlternateContent>
  <bookViews>
    <workbookView xWindow="0" yWindow="0" windowWidth="20490" windowHeight="7755"/>
  </bookViews>
  <sheets>
    <sheet name="Summary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 s="1"/>
  <c r="H10" i="1"/>
  <c r="J9" i="1" l="1"/>
  <c r="I9" i="1"/>
  <c r="H9" i="1"/>
  <c r="J8" i="1" l="1"/>
  <c r="I8" i="1"/>
  <c r="H8" i="1"/>
  <c r="G7" i="1" l="1"/>
  <c r="J7" i="1"/>
  <c r="J6" i="1"/>
  <c r="J5" i="1"/>
  <c r="J4" i="1"/>
  <c r="I7" i="1"/>
  <c r="I6" i="1"/>
  <c r="I5" i="1"/>
  <c r="I4" i="1"/>
  <c r="H7" i="1"/>
  <c r="H6" i="1"/>
  <c r="H5" i="1"/>
  <c r="H4" i="1" l="1"/>
  <c r="H2" i="1"/>
  <c r="H3" i="1"/>
  <c r="I3" i="1"/>
  <c r="J3" i="1"/>
</calcChain>
</file>

<file path=xl/sharedStrings.xml><?xml version="1.0" encoding="utf-8"?>
<sst xmlns="http://schemas.openxmlformats.org/spreadsheetml/2006/main" count="10" uniqueCount="10">
  <si>
    <t>S</t>
  </si>
  <si>
    <t>K</t>
  </si>
  <si>
    <t>H</t>
  </si>
  <si>
    <t>P</t>
  </si>
  <si>
    <t>I</t>
  </si>
  <si>
    <t>C</t>
  </si>
  <si>
    <t>T</t>
  </si>
  <si>
    <t>Month</t>
  </si>
  <si>
    <t>Ern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</si>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</sst>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43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5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8" fillId="0" borderId="0" xfId="1" applyFont="1"/>
    <xf numFmtId="0" fontId="9" fillId="0" borderId="0" xfId="0" applyFont="1" applyAlignment="1">
      <alignment horizontal="center" vertical="center"/>
    </xf>
    <xf numFmtId="43" fontId="7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7" sqref="J17"/>
    </sheetView>
  </sheetViews>
  <sheetFormatPr defaultRowHeight="15" x14ac:dyDescent="0.25"/>
  <cols>
    <col min="1" max="1" width="11.7109375" style="3" bestFit="1" customWidth="1"/>
    <col min="2" max="2" width="10.5703125" style="1" bestFit="1" customWidth="1"/>
    <col min="3" max="4" width="11.5703125" style="1" bestFit="1" customWidth="1"/>
    <col min="5" max="6" width="10.5703125" bestFit="1" customWidth="1"/>
    <col min="7" max="7" width="10.5703125" style="10" bestFit="1" customWidth="1"/>
    <col min="8" max="8" width="11.5703125" bestFit="1" customWidth="1"/>
    <col min="9" max="9" width="12.28515625" bestFit="1" customWidth="1"/>
    <col min="10" max="10" width="14.42578125" customWidth="1"/>
  </cols>
  <sheetData>
    <row r="1" spans="1:10" x14ac:dyDescent="0.25">
      <c r="A1" s="11" t="s">
        <v>7</v>
      </c>
      <c r="B1" s="4" t="s">
        <v>0</v>
      </c>
      <c r="C1" s="4" t="s">
        <v>1</v>
      </c>
      <c r="D1" s="4" t="s">
        <v>2</v>
      </c>
      <c r="E1" s="5" t="s">
        <v>3</v>
      </c>
      <c r="F1" s="6" t="s">
        <v>4</v>
      </c>
      <c r="G1" s="12" t="s">
        <v>5</v>
      </c>
      <c r="H1" s="7" t="s">
        <v>6</v>
      </c>
      <c r="I1" s="8" t="s">
        <v>8</v>
      </c>
      <c r="J1" s="9" t="s">
        <v>9</v>
      </c>
    </row>
    <row r="2" spans="1:10" x14ac:dyDescent="0.25">
      <c r="A2" s="3">
        <v>42202</v>
      </c>
      <c r="B2" s="1">
        <v>5407.29</v>
      </c>
      <c r="C2" s="1">
        <v>169484.64</v>
      </c>
      <c r="D2" s="1">
        <v>33183</v>
      </c>
      <c r="E2" s="1">
        <v>300</v>
      </c>
      <c r="H2" s="2">
        <f>SUM(B2:E2)</f>
        <v>208374.93000000002</v>
      </c>
    </row>
    <row r="3" spans="1:10" x14ac:dyDescent="0.25">
      <c r="A3" s="3">
        <v>42219</v>
      </c>
      <c r="B3" s="1">
        <v>946.79</v>
      </c>
      <c r="C3" s="1">
        <v>166178.94</v>
      </c>
      <c r="D3" s="1">
        <v>59812</v>
      </c>
      <c r="E3" s="1">
        <v>175</v>
      </c>
      <c r="F3" s="1">
        <v>26629</v>
      </c>
      <c r="G3" s="10">
        <v>1200</v>
      </c>
      <c r="H3" s="2">
        <f>SUM(B3:E3)</f>
        <v>227112.73</v>
      </c>
      <c r="I3" s="2">
        <f t="shared" ref="I3:I9" si="0">H3-H2</f>
        <v>18737.799999999988</v>
      </c>
      <c r="J3" s="2">
        <f t="shared" ref="J3:J9" si="1">F3-I3</f>
        <v>7891.2000000000116</v>
      </c>
    </row>
    <row r="4" spans="1:10" x14ac:dyDescent="0.25">
      <c r="A4" s="3">
        <v>42276</v>
      </c>
      <c r="B4" s="1">
        <v>1166</v>
      </c>
      <c r="C4" s="1">
        <v>120861</v>
      </c>
      <c r="D4" s="1">
        <v>88812</v>
      </c>
      <c r="E4" s="1">
        <v>2500</v>
      </c>
      <c r="F4" s="1">
        <v>29000</v>
      </c>
      <c r="H4" s="2">
        <f>SUM(B4:E4)</f>
        <v>213339</v>
      </c>
      <c r="I4" s="2">
        <f t="shared" si="0"/>
        <v>-13773.73000000001</v>
      </c>
      <c r="J4" s="2">
        <f t="shared" si="1"/>
        <v>42773.73000000001</v>
      </c>
    </row>
    <row r="5" spans="1:10" x14ac:dyDescent="0.25">
      <c r="A5" s="3">
        <v>42309</v>
      </c>
      <c r="B5" s="1">
        <v>18600</v>
      </c>
      <c r="C5" s="1">
        <v>78988</v>
      </c>
      <c r="D5" s="1">
        <v>142884</v>
      </c>
      <c r="E5" s="1">
        <v>500</v>
      </c>
      <c r="F5" s="1">
        <v>27721</v>
      </c>
      <c r="H5" s="2">
        <f t="shared" ref="H5:H10" si="2">SUM(B5:E5)</f>
        <v>240972</v>
      </c>
      <c r="I5" s="2">
        <f t="shared" si="0"/>
        <v>27633</v>
      </c>
      <c r="J5" s="2">
        <f t="shared" si="1"/>
        <v>88</v>
      </c>
    </row>
    <row r="6" spans="1:10" x14ac:dyDescent="0.25">
      <c r="A6" s="3">
        <v>42373</v>
      </c>
      <c r="B6" s="1">
        <v>8287</v>
      </c>
      <c r="C6" s="1">
        <v>47567</v>
      </c>
      <c r="D6" s="1">
        <v>192500</v>
      </c>
      <c r="E6" s="2">
        <v>200</v>
      </c>
      <c r="F6" s="1">
        <v>27700</v>
      </c>
      <c r="H6" s="2">
        <f t="shared" si="2"/>
        <v>248554</v>
      </c>
      <c r="I6" s="2">
        <f t="shared" si="0"/>
        <v>7582</v>
      </c>
      <c r="J6" s="2">
        <f t="shared" si="1"/>
        <v>20118</v>
      </c>
    </row>
    <row r="7" spans="1:10" x14ac:dyDescent="0.25">
      <c r="A7" s="3">
        <v>42431</v>
      </c>
      <c r="B7" s="1">
        <v>13201</v>
      </c>
      <c r="C7" s="1">
        <v>580</v>
      </c>
      <c r="D7" s="1">
        <v>254179</v>
      </c>
      <c r="E7" s="2">
        <v>200</v>
      </c>
      <c r="F7" s="1">
        <v>27917</v>
      </c>
      <c r="G7" s="10">
        <f>4000+3730+500+4000+1000</f>
        <v>13230</v>
      </c>
      <c r="H7" s="2">
        <f t="shared" si="2"/>
        <v>268160</v>
      </c>
      <c r="I7" s="2">
        <f t="shared" si="0"/>
        <v>19606</v>
      </c>
      <c r="J7" s="2">
        <f t="shared" si="1"/>
        <v>8311</v>
      </c>
    </row>
    <row r="8" spans="1:10" x14ac:dyDescent="0.25">
      <c r="A8" s="3">
        <v>42464</v>
      </c>
      <c r="B8" s="1">
        <v>4376</v>
      </c>
      <c r="C8" s="1">
        <v>963</v>
      </c>
      <c r="D8" s="1">
        <v>242587</v>
      </c>
      <c r="E8" s="2">
        <v>300</v>
      </c>
      <c r="F8" s="1">
        <v>28860</v>
      </c>
      <c r="H8" s="2">
        <f t="shared" si="2"/>
        <v>248226</v>
      </c>
      <c r="I8" s="2">
        <f t="shared" si="0"/>
        <v>-19934</v>
      </c>
      <c r="J8" s="2">
        <f t="shared" si="1"/>
        <v>48794</v>
      </c>
    </row>
    <row r="9" spans="1:10" x14ac:dyDescent="0.25">
      <c r="A9" s="3">
        <v>42494</v>
      </c>
      <c r="B9" s="1">
        <v>2088</v>
      </c>
      <c r="C9" s="1">
        <v>1702</v>
      </c>
      <c r="D9" s="1">
        <v>248389</v>
      </c>
      <c r="E9" s="2">
        <v>200</v>
      </c>
      <c r="F9" s="1">
        <v>46857</v>
      </c>
      <c r="H9" s="2">
        <f t="shared" si="2"/>
        <v>252379</v>
      </c>
      <c r="I9" s="2">
        <f t="shared" si="0"/>
        <v>4153</v>
      </c>
      <c r="J9" s="2">
        <f t="shared" si="1"/>
        <v>42704</v>
      </c>
    </row>
    <row r="10" spans="1:10" x14ac:dyDescent="0.25">
      <c r="A10" s="3">
        <v>42555</v>
      </c>
      <c r="B10" s="1">
        <v>4088</v>
      </c>
      <c r="C10" s="1">
        <v>1392</v>
      </c>
      <c r="D10" s="1">
        <v>49956</v>
      </c>
      <c r="E10" s="2">
        <v>500</v>
      </c>
      <c r="F10" s="1">
        <v>32608</v>
      </c>
      <c r="H10" s="2">
        <f t="shared" si="2"/>
        <v>55936</v>
      </c>
      <c r="I10" s="2">
        <f t="shared" ref="I10" si="3">H10-H9</f>
        <v>-196443</v>
      </c>
      <c r="J10" s="2">
        <f t="shared" ref="J10" si="4">F10-I10</f>
        <v>229051</v>
      </c>
    </row>
    <row r="11" spans="1:10" x14ac:dyDescent="0.25">
      <c r="E11" s="2"/>
    </row>
  </sheetData>
  <pageMargins left="0.7" right="0.7" top="0.75" bottom="0.75" header="0.3" footer="0.3"/>
  <pageSetup orientation="portrait" r:id="rId1"/>
  <ignoredErrors>
    <ignoredError sqref="H2:H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6" sqref="H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>CSS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Aravindhan Jaya Kumar</dc:creator>
  <cp:lastModifiedBy>Aravindhan Jaya Kumar</cp:lastModifiedBy>
  <dcterms:created xsi:type="dcterms:W3CDTF">2015-07-17T09:49:42Z</dcterms:created>
  <dcterms:modified xsi:type="dcterms:W3CDTF">2016-07-04T07:02:13Z</dcterms:modified>
</cp:coreProperties>
</file>