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93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\Steel_Operation\RPA\Closing stock\Config\"/>
    </mc:Choice>
  </mc:AlternateContent>
  <bookViews>
    <workbookView xWindow="0" yWindow="0" windowWidth="20490" windowHeight="7620" firstSheet="3" activeTab="3"/>
  </bookViews>
  <sheets>
    <sheet name="Constants" sheetId="3" r:id="rId1"/>
    <sheet name="HolidayList" sheetId="2" r:id="rId2"/>
    <sheet name="Assets" sheetId="4" r:id="rId3"/>
    <sheet name="Settings" sheetId="1" r:id="rId4"/>
    <sheet name="SQMachineLine" sheetId="5" r:id="rId5"/>
  </sheets>
  <definedNames>
    <definedName name="_xlnm._FilterDatabase" localSheetId="1" hidden="1">HolidayList!$A$1:$F$233</definedName>
    <definedName name="_xlnm._FilterDatabase" localSheetId="3" hidden="1">Settings!$A$1:$Z$1080</definedName>
    <definedName name="Z_39CDE81C_7A1F_4A38_BD88_E186B3CCA6E5_.wvu.FilterData" localSheetId="1" hidden="1">HolidayList!$A$1:$F$233</definedName>
    <definedName name="Z_39CDE81C_7A1F_4A38_BD88_E186B3CCA6E5_.wvu.FilterData" localSheetId="3" hidden="1">Settings!$A$1:$Z$1080</definedName>
    <definedName name="Z_39CDE81C_7A1F_4A38_BD88_E186B3CCA6E5_.wvu.Rows" localSheetId="3" hidden="1">Settings!$3:$3,Settings!$5:$5,Settings!$8:$15,Settings!$18:$21,Settings!$34:$52,Settings!$54:$121,Settings!$126:$129,Settings!$132:$145,Settings!$148:$157</definedName>
    <definedName name="Z_39CDE81C_7A1F_4A38_BD88_E186B3CCA6E5_.wvu.Rows" localSheetId="4" hidden="1">SQMachineLine!$11:$12</definedName>
    <definedName name="Z_9BAD0AF4_01F4_48E6_9B98_D92E35CC0FD7_.wvu.FilterData" localSheetId="1" hidden="1">HolidayList!$A$1:$F$233</definedName>
    <definedName name="Z_9BAD0AF4_01F4_48E6_9B98_D92E35CC0FD7_.wvu.FilterData" localSheetId="3" hidden="1">Settings!$A$1:$Z$1080</definedName>
    <definedName name="Z_9BAD0AF4_01F4_48E6_9B98_D92E35CC0FD7_.wvu.Rows" localSheetId="4" hidden="1">SQMachineLine!$11:$12</definedName>
    <definedName name="Z_F1577232_D139_4921_BF85_E8545782D14E_.wvu.FilterData" localSheetId="1" hidden="1">HolidayList!$A$1:$F$233</definedName>
    <definedName name="Z_F1577232_D139_4921_BF85_E8545782D14E_.wvu.FilterData" localSheetId="3" hidden="1">Settings!$A$1:$Z$1080</definedName>
    <definedName name="Z_F1577232_D139_4921_BF85_E8545782D14E_.wvu.Rows" localSheetId="3" hidden="1">Settings!$3:$3,Settings!$5:$5,Settings!$8:$15,Settings!$18:$21,Settings!$34:$52,Settings!$54:$121,Settings!$126:$129,Settings!$132:$145,Settings!$148:$157</definedName>
    <definedName name="Z_F1577232_D139_4921_BF85_E8545782D14E_.wvu.Rows" localSheetId="4" hidden="1">SQMachineLine!$11:$12</definedName>
  </definedNames>
  <calcPr calcId="162913"/>
  <customWorkbookViews>
    <customWorkbookView name="RPA-PC1 - Personal View" guid="{9BAD0AF4-01F4-48E6-9B98-D92E35CC0FD7}" mergeInterval="0" personalView="1" maximized="1" xWindow="-8" yWindow="-8" windowWidth="1382" windowHeight="744" activeSheetId="1"/>
    <customWorkbookView name="nishanth KJ - Personal View" guid="{39CDE81C-7A1F-4A38-BD88-E186B3CCA6E5}" mergeInterval="0" personalView="1" maximized="1" xWindow="-8" yWindow="-8" windowWidth="1382" windowHeight="744" activeSheetId="1"/>
    <customWorkbookView name="Issac Paul - Personal View" guid="{F1577232-D139-4921-BF85-E8545782D14E}" mergeInterval="0" personalView="1" maximized="1" xWindow="-8" yWindow="-8" windowWidth="1382" windowHeight="75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4" i="1" l="1"/>
  <c r="C107" i="1" l="1"/>
  <c r="B11" i="5" l="1"/>
  <c r="B12" i="5"/>
  <c r="C27" i="2" l="1"/>
  <c r="D27" i="2"/>
  <c r="E27" i="2"/>
  <c r="F27" i="2"/>
  <c r="C48" i="2"/>
  <c r="D48" i="2"/>
  <c r="E48" i="2"/>
  <c r="F48" i="2"/>
  <c r="C69" i="2"/>
  <c r="D69" i="2"/>
  <c r="E69" i="2"/>
  <c r="F69" i="2"/>
  <c r="C90" i="2"/>
  <c r="D90" i="2"/>
  <c r="E90" i="2"/>
  <c r="F90" i="2"/>
  <c r="C111" i="2"/>
  <c r="D111" i="2"/>
  <c r="E111" i="2"/>
  <c r="F111" i="2"/>
  <c r="C132" i="2"/>
  <c r="D132" i="2"/>
  <c r="E132" i="2"/>
  <c r="F132" i="2"/>
  <c r="C153" i="2"/>
  <c r="D153" i="2"/>
  <c r="E153" i="2"/>
  <c r="F153" i="2"/>
  <c r="C174" i="2"/>
  <c r="D174" i="2"/>
  <c r="E174" i="2"/>
  <c r="F174" i="2"/>
  <c r="C195" i="2"/>
  <c r="D195" i="2"/>
  <c r="E195" i="2"/>
  <c r="F195" i="2"/>
  <c r="C216" i="2"/>
  <c r="D216" i="2"/>
  <c r="E216" i="2"/>
  <c r="F216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5" i="2"/>
  <c r="F66" i="2"/>
  <c r="F87" i="2"/>
  <c r="F108" i="2"/>
  <c r="F129" i="2"/>
  <c r="F150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45" i="2"/>
  <c r="D45" i="2"/>
  <c r="E45" i="2"/>
  <c r="C66" i="2"/>
  <c r="D66" i="2"/>
  <c r="E66" i="2"/>
  <c r="C87" i="2"/>
  <c r="D87" i="2"/>
  <c r="E87" i="2"/>
  <c r="C108" i="2"/>
  <c r="D108" i="2"/>
  <c r="E108" i="2"/>
  <c r="C129" i="2"/>
  <c r="D129" i="2"/>
  <c r="E129" i="2"/>
  <c r="C150" i="2"/>
  <c r="D150" i="2"/>
  <c r="E150" i="2"/>
  <c r="E6" i="2"/>
  <c r="D6" i="2"/>
  <c r="C6" i="2"/>
</calcChain>
</file>

<file path=xl/sharedStrings.xml><?xml version="1.0" encoding="utf-8"?>
<sst xmlns="http://schemas.openxmlformats.org/spreadsheetml/2006/main" count="419" uniqueCount="323">
  <si>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</si>
  <si>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</si>
  <si>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</si>
  <si>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</si>
  <si>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</si>
  <si>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</si>
  <si>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</si>
  <si>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</si>
  <si>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</si>
  <si>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</si>
  <si>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</si>
  <si>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</si>
  <si>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</si>
  <si>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</si>
  <si>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</si>
  <si>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</si>
  <si>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</si>
  <si>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</si>
  <si>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</si>
  <si>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</si>
  <si>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</si>
  <si>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</si>
  <si>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</si>
  <si>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</si>
  <si>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</si>
  <si>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</si>
  <si>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</si>
  <si>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</si>
  <si>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</si>
  <si>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</si>
  <si>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</si>
  <si>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</si>
  <si>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</si>
  <si>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</si>
  <si>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</si>
  <si>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</si>
  <si>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</si>
  <si>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</si>
  <si>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</si>
  <si>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</si>
  <si>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</si>
  <si>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</si>
  <si>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</si>
  <si>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This is a logging field which allows you to group the log data of two or more subprocesses under the same business process name</t>
  </si>
  <si>
    <t>BusinessProcessName</t>
  </si>
  <si>
    <t>Time Plan Preparation</t>
  </si>
  <si>
    <t>KillProcessList</t>
  </si>
  <si>
    <t>Env</t>
  </si>
  <si>
    <t>Fill the Value With Dev/Test/Prod</t>
  </si>
  <si>
    <t>SLMachineLine</t>
  </si>
  <si>
    <t>SEMachineLine</t>
  </si>
  <si>
    <t>MachineLineSplit</t>
  </si>
  <si>
    <t>SLS1</t>
  </si>
  <si>
    <t>SEE1</t>
  </si>
  <si>
    <t>WIP Machines Selected for Time Plan Preparation</t>
  </si>
  <si>
    <t>Shared File\Folder Paths</t>
  </si>
  <si>
    <t>WIPDownloadPath</t>
  </si>
  <si>
    <t>WIP Will be Downloaded from SCAMS and stored in this Location</t>
  </si>
  <si>
    <t>SQLineWIPFilePath</t>
  </si>
  <si>
    <t>WIP Will be Prepared Based on the Machine Lines Provided</t>
  </si>
  <si>
    <t>SELineWIPFilePath</t>
  </si>
  <si>
    <t>SLLineWIPFilePath</t>
  </si>
  <si>
    <t>SQ-Line Config</t>
  </si>
  <si>
    <t>WIPTemplatePath</t>
  </si>
  <si>
    <t>KanbanCompanyPriority</t>
  </si>
  <si>
    <t>Write the List Based on Priority from Left to right</t>
  </si>
  <si>
    <t>WIP Generic File Template Which Contains Macro for Sorting</t>
  </si>
  <si>
    <t>SQTimePlanTemplatePath</t>
  </si>
  <si>
    <t>BL1TimePlanTemplatePath</t>
  </si>
  <si>
    <t>BL2TimePlanTemplatePath</t>
  </si>
  <si>
    <t>SLTimePlanTemplatePath</t>
  </si>
  <si>
    <t>SETimePlanTemplatePath</t>
  </si>
  <si>
    <t>Timeplan Templates for each line</t>
  </si>
  <si>
    <t>SQTimePlanOutputPath</t>
  </si>
  <si>
    <t>BL1TimePlanOutputPath</t>
  </si>
  <si>
    <t>BL2TimePlanOutputPath</t>
  </si>
  <si>
    <t>SLTimePlanOutputPath</t>
  </si>
  <si>
    <t>SETimePlanOutputPath</t>
  </si>
  <si>
    <t>Final Output Path with file Name</t>
  </si>
  <si>
    <t>BL1LineWIPFilePath</t>
  </si>
  <si>
    <t>BL2LineWIPFilePath</t>
  </si>
  <si>
    <t xml:space="preserve">Email Config </t>
  </si>
  <si>
    <t>WorkEmailIDTo</t>
  </si>
  <si>
    <t>WorkEmailIDCc</t>
  </si>
  <si>
    <t>SubProcessExecutionList</t>
  </si>
  <si>
    <t>Provide the Machine Line Name to Create New Time plan Preparation</t>
  </si>
  <si>
    <t>Provide Process Name which should be cleared before Starting the Process</t>
  </si>
  <si>
    <t>BL1MachineLine</t>
  </si>
  <si>
    <t>BL2MachineLine</t>
  </si>
  <si>
    <t>BLB1</t>
  </si>
  <si>
    <t>BLB2</t>
  </si>
  <si>
    <t>ME1MachineLine</t>
  </si>
  <si>
    <t>ME2MachineLine</t>
  </si>
  <si>
    <t>ME3MachineLine</t>
  </si>
  <si>
    <t>SES1</t>
  </si>
  <si>
    <t>SES2</t>
  </si>
  <si>
    <t>SES3</t>
  </si>
  <si>
    <t>STATUS</t>
  </si>
  <si>
    <t>Enable Active if line is functional.</t>
  </si>
  <si>
    <t>Enable Inactive if line is non-functional.</t>
  </si>
  <si>
    <t>SQLINE</t>
  </si>
  <si>
    <t>SQQ1</t>
  </si>
  <si>
    <t>SQQ2</t>
  </si>
  <si>
    <t>SQQ3</t>
  </si>
  <si>
    <t>SQQ4</t>
  </si>
  <si>
    <t>SQQ5</t>
  </si>
  <si>
    <t>SQQ6</t>
  </si>
  <si>
    <t>SQQ7</t>
  </si>
  <si>
    <t>SQQ8</t>
  </si>
  <si>
    <t>SQQ9</t>
  </si>
  <si>
    <t>SQ10</t>
  </si>
  <si>
    <t>SQ11</t>
  </si>
  <si>
    <t>Partial Calculator Templates</t>
  </si>
  <si>
    <t>SEPartialCalculatorPath</t>
  </si>
  <si>
    <t>BLPartialCalculatorPath</t>
  </si>
  <si>
    <t>SLWIPTemplatePath</t>
  </si>
  <si>
    <t>SCAMSApplicationPath</t>
  </si>
  <si>
    <t>SCAMS Application Installed Path</t>
  </si>
  <si>
    <t>First_Shift_StartTime</t>
  </si>
  <si>
    <t>First_Shift_EndTime</t>
  </si>
  <si>
    <t>Second_Shift_StartTime</t>
  </si>
  <si>
    <t>Second_Shift_EndTime</t>
  </si>
  <si>
    <t>Third_Shift_StartTime</t>
  </si>
  <si>
    <t>Third_Shift_EndTime</t>
  </si>
  <si>
    <t>Shift Timings</t>
  </si>
  <si>
    <t>iexplore,EXCEL,SCAMSF</t>
  </si>
  <si>
    <t>ME Line Timeplan Directories</t>
  </si>
  <si>
    <t>ME Partials Data Processing Files</t>
  </si>
  <si>
    <t>ME Timeplan Templates</t>
  </si>
  <si>
    <t>Repository Details</t>
  </si>
  <si>
    <t>Execution Details</t>
  </si>
  <si>
    <t>EmailTemplatePath</t>
  </si>
  <si>
    <t>RunDate</t>
  </si>
  <si>
    <t>ME1TimePlanMasterFilePath</t>
  </si>
  <si>
    <t>ME2TimePlanMasterFilePath</t>
  </si>
  <si>
    <t>ME3TimePlanMasterFilePath</t>
  </si>
  <si>
    <t>ME1TimePlanTempFilePath</t>
  </si>
  <si>
    <t>ME2TimePlanTempFilePath</t>
  </si>
  <si>
    <t>ME3TimePlanTempFilePath</t>
  </si>
  <si>
    <t>ME1TimePlanOutputFolderPath</t>
  </si>
  <si>
    <t>ME2TimePlanOutputFolderPath</t>
  </si>
  <si>
    <t>ME3TimePlanOutputFolderPath</t>
  </si>
  <si>
    <t>PrevShiftFileNamesLogPath</t>
  </si>
  <si>
    <t>ME1CLMasterFilePath</t>
  </si>
  <si>
    <t>ME2CLMasterFilePath</t>
  </si>
  <si>
    <t>ME3CLMasterFilePath</t>
  </si>
  <si>
    <t>ME1CLTempFilePath</t>
  </si>
  <si>
    <t>ME2CLTempFilePath</t>
  </si>
  <si>
    <t>ME3CLTempFilePath</t>
  </si>
  <si>
    <t>ME1PartialMasterFilePath</t>
  </si>
  <si>
    <t>ME2PartialMasterFilePath</t>
  </si>
  <si>
    <t>ME3PartialMasterFilePath</t>
  </si>
  <si>
    <t>ME1PartialTempFilePath</t>
  </si>
  <si>
    <t>ME2PartialTempFilePath</t>
  </si>
  <si>
    <t>ME3PartialTempFilePath</t>
  </si>
  <si>
    <t>ME1TimeplanDirectoryPath</t>
  </si>
  <si>
    <t xml:space="preserve">Date </t>
  </si>
  <si>
    <t>Day</t>
  </si>
  <si>
    <t xml:space="preserve">Month </t>
  </si>
  <si>
    <t>Year</t>
  </si>
  <si>
    <t>ME2TimeplanDirectoryPath</t>
  </si>
  <si>
    <t>ME3TimeplanDirectoryPath</t>
  </si>
  <si>
    <t>ME Cutting List Processing Files</t>
  </si>
  <si>
    <t>January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</si>
  <si>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</si>
  <si>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</si>
  <si>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</si>
  <si>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</si>
  <si>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</si>
  <si>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</si>
  <si>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</si>
  <si>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</si>
  <si>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</si>
  <si>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</si>
  <si>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</si>
  <si>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</si>
  <si>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HolidayCheck</t>
  </si>
  <si>
    <t>ME1TimeplanRepositoryPath</t>
  </si>
  <si>
    <t>ME2TimeplanRepositoryPath</t>
  </si>
  <si>
    <t>ME3TimeplanRepositoryPath</t>
  </si>
  <si>
    <t>ME1CuttingListRepositoryPath</t>
  </si>
  <si>
    <t>ME2CuttingListRepositoryPath</t>
  </si>
  <si>
    <t>ME3CuttingListRepositoryPath</t>
  </si>
  <si>
    <t>ME1PartialsRepositoryPath</t>
  </si>
  <si>
    <t>ME2PartialsRepositoryPath</t>
  </si>
  <si>
    <t>ME3PartialsRepositoryPath</t>
  </si>
  <si>
    <t>BOT -1</t>
  </si>
  <si>
    <t>SQWIPFilePath</t>
  </si>
  <si>
    <t>Shared Location for SQ - WIP File</t>
  </si>
  <si>
    <t>ramakrishna.m@ttipl.co.in;adharshgm@kpmg.com;pyelakanti@kpmg.com;ambatipudi@kpmg.com;</t>
  </si>
  <si>
    <r>
      <t xml:space="preserve">Active   </t>
    </r>
    <r>
      <rPr>
        <vertAlign val="subscript"/>
        <sz val="14"/>
        <color theme="4" tint="-0.499984740745262"/>
        <rFont val="Cambria"/>
        <family val="1"/>
      </rPr>
      <t>(Def) :</t>
    </r>
  </si>
  <si>
    <r>
      <t xml:space="preserve">Inactive </t>
    </r>
    <r>
      <rPr>
        <vertAlign val="subscript"/>
        <sz val="14"/>
        <color theme="4" tint="-0.499984740745262"/>
        <rFont val="Cambria"/>
        <family val="1"/>
      </rPr>
      <t>(Def) :</t>
    </r>
  </si>
  <si>
    <t>WIPFilePath</t>
  </si>
  <si>
    <t>Provide Yes or No to download Sheet masters</t>
  </si>
  <si>
    <t>Y</t>
  </si>
  <si>
    <t>CoilMaster</t>
  </si>
  <si>
    <t>SheetMaster</t>
  </si>
  <si>
    <t>N</t>
  </si>
  <si>
    <t>CustomerCode</t>
  </si>
  <si>
    <t>PreTPPDocDownloadStatus</t>
  </si>
  <si>
    <t>Pre TPPDocument Download Settings</t>
  </si>
  <si>
    <t>StockList</t>
  </si>
  <si>
    <t>CoilMasterFolderPath</t>
  </si>
  <si>
    <t>SheetMasterFolderPath</t>
  </si>
  <si>
    <t>CoilMasterFilePath</t>
  </si>
  <si>
    <t>SheetMasterFilePath</t>
  </si>
  <si>
    <t>StockListDownloadPath</t>
  </si>
  <si>
    <t>StockListFilePath</t>
  </si>
  <si>
    <t>TimePlanDirectoryPath</t>
  </si>
  <si>
    <t>METimePlanDirectoryPath</t>
  </si>
  <si>
    <t>\\192.168.1.25\Steel_Operation\RPA\PANABOARD\{0}\{1}\ME\{2}\{3}</t>
  </si>
  <si>
    <t>\\192.168.1.25\Steel_Operation\RPA\PANABOARD\{0}\{1}\{2}\{3}</t>
  </si>
  <si>
    <t>Prev Shift File Names</t>
  </si>
  <si>
    <t>TotalTimeME1</t>
  </si>
  <si>
    <t>TotalTimeME2</t>
  </si>
  <si>
    <t>TotalTimeME3</t>
  </si>
  <si>
    <t>TotalTimeBL1</t>
  </si>
  <si>
    <t>TotalTimeBL2</t>
  </si>
  <si>
    <t>TotalTimeSE</t>
  </si>
  <si>
    <t>TotalTimeSL</t>
  </si>
  <si>
    <t>D:\ScamsUpgrade\SCAMSF.exe</t>
  </si>
  <si>
    <t>\\192.168.1.25\Steel_Operation\RPA\ME Timeplan Directory\ME-1 Timeplan Directory</t>
  </si>
  <si>
    <t>\\192.168.1.25\Steel_Operation\RPA\ME Timeplan Directory\ME-2 Timeplan Directory</t>
  </si>
  <si>
    <t>\\192.168.1.25\Steel_Operation\RPA\ME Timeplan Directory\ME-3 Timeplan Directory</t>
  </si>
  <si>
    <t>\\192.168.1.25\Steel_Operation\RPA-TTSSI\WIP\WIP.xlsm</t>
  </si>
  <si>
    <t>lokesh@ttssi.co.in;sriram@ttssi.co.in;anand@ttssi.co.in;sathish.kr@ttssi.co.in;rupesh@ttssi.co.in;nagaraj.a@ttssi.co.in;ramakrishna.m@ttipl.co.in;planning.SL@ttssi.co.in;adharshgm@kpmg.com;pyelakanti@kpmg.com;ambatipudi@kpmg.com;madhusg@ttssi.co.in;dhivyabharathik@kpmg.com;divya.b@ttssi.co.in;</t>
  </si>
  <si>
    <t>SLScrapTagDirectoryPath</t>
  </si>
  <si>
    <t>\\192.168.1.25\Steel_Operation\RPA\PANABOARD\{0}\{1}\SL\Scrap Tag\{2}</t>
  </si>
  <si>
    <t>BLWIPTemplatePath</t>
  </si>
  <si>
    <t>00:00:00</t>
  </si>
  <si>
    <t>SQAllMachineLines</t>
  </si>
  <si>
    <t>KanbanLoadTime</t>
  </si>
  <si>
    <t>SQQ1,SQQ2,SQQ3,SQQ4,SQQ5,SQQ6,SQQ7,SQQ8,SQQ9,SQ10,SQ11</t>
  </si>
  <si>
    <t>TotalTimeSQ</t>
  </si>
  <si>
    <t>a</t>
  </si>
  <si>
    <t>23:59:00</t>
  </si>
  <si>
    <t>WorkEmailIDSLCc</t>
  </si>
  <si>
    <t>WorkEmailIDSECc</t>
  </si>
  <si>
    <t>WorkEmailIDBLCc</t>
  </si>
  <si>
    <t>INACTIVE</t>
  </si>
  <si>
    <t>ACTIVE</t>
  </si>
  <si>
    <t>lokesh@ttssi.co.in;sriram@ttssi.co.in;anand@ttssi.co.in;sathish.kr@ttssi.co.in;rupesh@ttssi.co.in;nagaraj.a@ttssi.co.in;ramakrishna.m@ttipl.co.in;planning.SL@ttssi.co.in;adharshgm@kpmg.com;pyelakanti@kpmg.com;dhivyabharathik@kpmg.com;divya.b@ttssi.co.in;</t>
  </si>
  <si>
    <t>WorkEmailIDSQCc</t>
  </si>
  <si>
    <t>lokesh@ttssi.co.in;sriram@ttssi.co.in;anand@ttssi.co.in;sathish.kr@ttssi.co.in;rupesh@ttssi.co.in;nagaraj.a@ttssi.co.in;ramakrishna.m@ttipl.co.in;planning@ttssi.co.in;adharshgm@kpmg.com;pyelakanti@kpmg.com;dhivyabharathik@kpmg.com;divya.b@ttssi.co.in;basavaraja@ttssi.co.in;kiran.v@ttssi.co.in;maruti@ttssi.co.in;</t>
  </si>
  <si>
    <t>lokesh@ttssi.co.in;sriram@ttssi.co.in;anand@ttssi.co.in;sathish.kr@ttssi.co.in;rupesh@ttssi.co.in;nagaraj.a@ttssi.co.in;ramakrishna.m@ttipl.co.in;planning.BL@ttssi.co.in;adharshgm@kpmg.com;pyelakanti@kpmg.com;dhivyabharathik@kpmg.com;divya.b@ttssi.co.in;</t>
  </si>
  <si>
    <t>TPPBackupStatus</t>
  </si>
  <si>
    <t>METimePlanDirectoryFolder</t>
  </si>
  <si>
    <t>TimePlanDirectoryFolder</t>
  </si>
  <si>
    <t>\\192.168.1.25\Steel_Operation\RPA\PANABOARD\{0}\{1}\ME\{2}</t>
  </si>
  <si>
    <t>\\192.168.1.25\Steel_Operation\RPA\PANABOARD\{0}\{1}\{2}</t>
  </si>
  <si>
    <t>FileBackupLocation</t>
  </si>
  <si>
    <t>\\192.168.1.25\Steel_Operation\RPA\Time Plan Preperation\Backup</t>
  </si>
  <si>
    <t>lokesh@ttssi.co.in;sriram@ttssi.co.in;anand@ttssi.co.in;sathish.kr@ttssi.co.in;rupesh@ttssi.co.in;nagaraj.a@ttssi.co.in;ramakrishna.m@ttipl.co.in;planning@ttssi.co.in;adharshgm@kpmg.com;pyelakanti@kpmg.com;dhivyabharathik@kpmg.com;divya.b@ttssi.co.in;</t>
  </si>
  <si>
    <t>SL</t>
  </si>
  <si>
    <t>10-21-2020</t>
  </si>
  <si>
    <t>\\192.168.1.25\Steel_Operation\RPA\Inventory Stock\Data\Input\Working in process(WIP)-{0}-{1}.xlsx</t>
  </si>
  <si>
    <t>\\192.168.1.25\Steel_Operation\RPA\Inventory Stock\Data\Input\WIP\Working in process(WIP)-{0}-{1}.xlsm</t>
  </si>
  <si>
    <t>\\192.168.1.25\Steel_Operation\RPA\Inventory Stock\Data\Input\Stock List of Material\Stock List of Material-{0}.xlsx</t>
  </si>
  <si>
    <t>\\192.168.1.25\Steel_Operation\RPA\Inventory Stock\Data\Input\Stock List of Material\Stock List of Material -{0}.xlsx</t>
  </si>
  <si>
    <t>\\192.168.1.25\Steel_Operation\RPA\Inventory Stock\Data\Input\SQ\SQ-Line-WIP-{0}.xlsm</t>
  </si>
  <si>
    <t>\\192.168.1.25\Steel_Operation\RPA\Inventory Stock\Data\Input\BL\BL1-Line-WIP-{0}.xlsm</t>
  </si>
  <si>
    <t>\\192.168.1.25\Steel_Operation\RPA\Inventory Stock\Data\Input\BL\BL2-Line-WIP-{0}.xlsm</t>
  </si>
  <si>
    <t>\\192.168.1.25\Steel_Operation\RPA\Inventory Stock\Data\Input\SE\SE-Line-WIP-{0}.xlsm</t>
  </si>
  <si>
    <t>\\192.168.1.25\Steel_Operation\RPA\Inventory Stock\Data\Input\SL\SL-Line-WIP-{0}.xlsm</t>
  </si>
  <si>
    <t>\\192.168.1.25\Steel_Operation\RPA\Inventory Stock\Data\Template\SL-WIPGenericTemplate.xlsm</t>
  </si>
  <si>
    <t>\\192.168.1.25\Steel_Operation\RPA\Inventory Stock\Data\Template\BL-WIPGenericTemplate.xlsm</t>
  </si>
  <si>
    <t>\\192.168.1.25\Steel_Operation\RPA\Inventory Stock\Data\Template\WIPGenericTemplate.xlsm</t>
  </si>
  <si>
    <t>\\192.168.1.25\Steel_Operation\RPA\Inventory Stock\Data\Template\SQ\SQ-TimePlanTemplate.xlsm</t>
  </si>
  <si>
    <t>\\192.168.1.25\Steel_Operation\RPA\Inventory Stock\Data\Template\BL\BL1-TimePlanTemplate.xlsm</t>
  </si>
  <si>
    <t>\\192.168.1.25\Steel_Operation\RPA\Inventory Stock\Data\Template\BL\BL2-TimePlanTemplate.xlsm</t>
  </si>
  <si>
    <t>\\192.168.1.25\Steel_Operation\RPA\Inventory Stock\Data\Template\SL\SL-TimePlanTemplate.xlsm</t>
  </si>
  <si>
    <t>\\192.168.1.25\Steel_Operation\RPA\Inventory Stock\Data\Template\SE\SE-TimePlanTemplate.xlsm</t>
  </si>
  <si>
    <t>\\192.168.1.25\Steel_Operation\RPA\Inventory Stock\Data\Output\SQ\SQ Time Plan-{0}.xlsm</t>
  </si>
  <si>
    <t>\\192.168.1.25\Steel_Operation\RPA\Inventory Stock\Data\Output\BL\BL1\BL1 Time Plan-{0}.xlsm</t>
  </si>
  <si>
    <t>\\192.168.1.25\Steel_Operation\RPA\Inventory Stock\Data\Output\BL\BL2\BL2 Time Plan-{0}.xlsm</t>
  </si>
  <si>
    <t>\\192.168.1.25\Steel_Operation\RPA\Inventory Stock\Data\Output\SL\SL Time Plan-{0}.xlsm</t>
  </si>
  <si>
    <t>\\192.168.1.25\Steel_Operation\RPA\Inventory Stock\Data\Output\SE\SE Time Plan-{0}.xlsm</t>
  </si>
  <si>
    <t>\\192.168.1.25\Steel_Operation\RPA\Inventory Stock\Data\Template\ME\Cutting List\Cutting-List(ME-1) .xlsm</t>
  </si>
  <si>
    <t>\\192.168.1.25\Steel_Operation\RPA\Inventory Stock\Data\Template\ME\Cutting List\Cutting-List(ME-2) .xlsm</t>
  </si>
  <si>
    <t>\\192.168.1.25\Steel_Operation\RPA\Inventory Stock\Data\Template\ME\Cutting List\Cutting-List(ME-3) .xlsm</t>
  </si>
  <si>
    <t>\\192.168.1.25\Steel_Operation\RPA\Inventory Stock\Data\Temp\ME\Cutting List\ME-1\Cutting-List(ME-1) .xlsm</t>
  </si>
  <si>
    <t>\\192.168.1.25\Steel_Operation\RPA\Inventory Stock\Data\Temp\ME\Cutting List\ME-2\Cutting-List(ME-2) .xlsm</t>
  </si>
  <si>
    <t>\\192.168.1.25\Steel_Operation\RPA\Inventory Stock\Data\Temp\ME\Cutting List\ME-3\Cutting-List(ME-3) .xlsm</t>
  </si>
  <si>
    <t>\\192.168.1.25\Steel_Operation\RPA\Inventory Stock\Data\Template\ME\Previous Shift Partials\ME-1 Partials.xlsm</t>
  </si>
  <si>
    <t>\\192.168.1.25\Steel_Operation\RPA\Inventory Stock\Data\Template\ME\Previous Shift Partials\ME-2 Partials.xlsm</t>
  </si>
  <si>
    <t>\\192.168.1.25\Steel_Operation\RPA\Inventory Stock\Data\Template\ME\Previous Shift Partials\ME-3 Partials.xlsm</t>
  </si>
  <si>
    <t>\\192.168.1.25\Steel_Operation\RPA\Inventory Stock\Data\Temp\ME\Prev Shift Partials\ME-1\ME-1 Partials.xlsm</t>
  </si>
  <si>
    <t>\\192.168.1.25\Steel_Operation\RPA\Inventory Stock\Data\Temp\ME\Prev Shift Partials\ME-2\ME-2 Partials.xlsm</t>
  </si>
  <si>
    <t>\\192.168.1.25\Steel_Operation\RPA\Inventory Stock\Data\Temp\ME\Prev Shift Partials\ME-3\ME-3 Partials.xlsm</t>
  </si>
  <si>
    <t>\\192.168.1.25\Steel_Operation\RPA\Inventory Stock\Data\Template\ME\TIimeplan Master Copy\ME-1 Time Plan.xlsm</t>
  </si>
  <si>
    <t>\\192.168.1.25\Steel_Operation\RPA\Inventory Stock\Data\Template\ME\TIimeplan Master Copy\ME-2 Time Plan.xlsm</t>
  </si>
  <si>
    <t>\\192.168.1.25\Steel_Operation\RPA\Inventory Stock\Data\Template\ME\TIimeplan Master Copy\ME-3 Time Plan.xlsm</t>
  </si>
  <si>
    <t>\\192.168.1.25\Steel_Operation\RPA\Inventory Stock\Data\Temp\ME\Time Plan\ME-1\ME-1 Time Plan.xlsm</t>
  </si>
  <si>
    <t>\\192.168.1.25\Steel_Operation\RPA\Inventory Stock\Data\Temp\ME\Time Plan\ME-2\ME-2 Time Plan.xlsm</t>
  </si>
  <si>
    <t>\\192.168.1.25\Steel_Operation\RPA\Inventory Stock\Data\Temp\ME\Time Plan\ME-3\ME-3 Time Plan.xlsm</t>
  </si>
  <si>
    <t>\\192.168.1.25\Steel_Operation\RPA\Inventory Stock\Data\Output\ME\Time Plan\ME-1</t>
  </si>
  <si>
    <t>\\192.168.1.25\Steel_Operation\RPA\Inventory Stock\Data\Output\ME\Time Plan\ME-2</t>
  </si>
  <si>
    <t>\\192.168.1.25\Steel_Operation\RPA\Inventory Stock\Data\Output\ME\Time Plan\ME-3</t>
  </si>
  <si>
    <t>\\192.168.1.25\Steel_Operation\RPA\Inventory Stock\Data\Repository\ME\Timeplan\ME-1</t>
  </si>
  <si>
    <t>\\192.168.1.25\Steel_Operation\RPA\Inventory Stock\Data\Repository\ME\Timeplan\ME-2</t>
  </si>
  <si>
    <t>\\192.168.1.25\Steel_Operation\RPA\Inventory Stock\Data\Repository\ME\Timeplan\ME-3</t>
  </si>
  <si>
    <t>\\192.168.1.25\Steel_Operation\RPA\Inventory Stock\Data\Repository\ME\Cutting_List\ME-1</t>
  </si>
  <si>
    <t>\\192.168.1.25\Steel_Operation\RPA\Inventory Stock\Data\Repository\ME\Cutting_List\ME-2</t>
  </si>
  <si>
    <t>\\192.168.1.25\Steel_Operation\RPA\Inventory Stock\Data\Repository\ME\Cutting_List\ME-3</t>
  </si>
  <si>
    <t>\\192.168.1.25\Steel_Operation\RPA\Inventory Stock\Data\Repository\ME\Prev Shift Partials\ME-1</t>
  </si>
  <si>
    <t>\\192.168.1.25\Steel_Operation\RPA\Inventory Stock\Data\Repository\ME\Prev Shift Partials\ME-2</t>
  </si>
  <si>
    <t>\\192.168.1.25\Steel_Operation\RPA\Inventory Stock\Data\Repository\ME\Prev Shift Partials\ME-3</t>
  </si>
  <si>
    <t>\\192.168.1.25\Steel_Operation\RPA\Inventory Stock\Data\Input\Prev Shift File Names\Previous Shift File Name.xlsx</t>
  </si>
  <si>
    <t>\\192.168.1.25\Steel_Operation\RPA\Inventory Stock\Data\Template\SE\SE-PartialCalculator.xlsm</t>
  </si>
  <si>
    <t>\\192.168.1.25\Steel_Operation\RPA\Inventory Stock\Data\Template\BL\BL-PartialCalculator.xlsm</t>
  </si>
  <si>
    <t>\\192.168.1.25\Steel_Operation\RPA\Inventory Stock\Data\Input\Product Coil Master</t>
  </si>
  <si>
    <t>\\192.168.1.25\Steel_Operation\RPA\Inventory Stock\Data\Input\Product Sheet Master</t>
  </si>
  <si>
    <t>\\192.168.1.25\Steel_Operation\RPA\Inventory Stock\Data\Input\Product Coil Master\Coil Product Master.xlsm</t>
  </si>
  <si>
    <t>\\192.168.1.25\Steel_Operation\RPA\Inventory Stock\Data\Input\Product Sheet Master\Sheet Product Master.xlsm</t>
  </si>
  <si>
    <t>SummaryFileTemplate</t>
  </si>
  <si>
    <t>SummaryOutputFolder</t>
  </si>
  <si>
    <t>\\192.168.1.25\Steel_Operation\RPA\Closing stock\Data\Template\Summary\Template1.xlsm</t>
  </si>
  <si>
    <t>\\192.168.1.25\Steel_Operation\RPA\Closing stock\Data\Output</t>
  </si>
  <si>
    <t>\\192.168.1.25\Steel_Operation\RPA\Closing stock\Data\Input\Email Template\EmailTemplate.txt</t>
  </si>
  <si>
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</si>
  <si>
    <t>D:\ScamsUpgradetest\SCAMSF.exe</t>
  </si>
  <si>
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</t>
  </si>
  <si>
    <t>ankit.mehta@featsystems.com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</si>
</sst>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0"/>
      <name val="Cambria"/>
      <family val="1"/>
    </font>
    <font>
      <sz val="14"/>
      <color rgb="FF000000"/>
      <name val="Calibri"/>
      <family val="2"/>
    </font>
    <font>
      <sz val="14"/>
      <color theme="1"/>
      <name val="Cambria"/>
      <family val="1"/>
    </font>
    <font>
      <sz val="14"/>
      <color theme="4" tint="-0.499984740745262"/>
      <name val="Cambria"/>
      <family val="1"/>
    </font>
    <font>
      <vertAlign val="subscript"/>
      <sz val="14"/>
      <color theme="4" tint="-0.499984740745262"/>
      <name val="Cambria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7" fillId="0" borderId="6" xfId="0" applyFont="1" applyBorder="1" applyAlignment="1"/>
    <xf numFmtId="0" fontId="5" fillId="0" borderId="7" xfId="0" applyFont="1" applyFill="1" applyBorder="1" applyAlignment="1"/>
    <xf numFmtId="0" fontId="7" fillId="0" borderId="7" xfId="0" applyFont="1" applyBorder="1" applyAlignment="1"/>
    <xf numFmtId="21" fontId="7" fillId="0" borderId="7" xfId="0" quotePrefix="1" applyNumberFormat="1" applyFont="1" applyBorder="1" applyAlignment="1"/>
    <xf numFmtId="14" fontId="0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0" fillId="0" borderId="0" xfId="0" applyFont="1" applyBorder="1" applyAlignment="1"/>
    <xf numFmtId="0" fontId="11" fillId="0" borderId="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/>
    <xf numFmtId="0" fontId="15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9" fontId="10" fillId="0" borderId="0" xfId="1" applyFont="1" applyBorder="1" applyAlignment="1"/>
    <xf numFmtId="0" fontId="7" fillId="0" borderId="7" xfId="0" applyFont="1" applyBorder="1" applyAlignment="1">
      <alignment horizontal="left"/>
    </xf>
    <xf numFmtId="0" fontId="18" fillId="0" borderId="0" xfId="2" applyAlignment="1">
      <alignment vertical="center"/>
    </xf>
    <xf numFmtId="164" fontId="7" fillId="0" borderId="7" xfId="0" applyNumberFormat="1" applyFont="1" applyBorder="1" applyAlignment="1">
      <alignment horizontal="left" vertical="center"/>
    </xf>
    <xf numFmtId="14" fontId="7" fillId="0" borderId="7" xfId="0" quotePrefix="1" applyNumberFormat="1" applyFont="1" applyBorder="1" applyAlignment="1">
      <alignment horizontal="left" vertical="center"/>
    </xf>
    <xf numFmtId="0" fontId="17" fillId="0" borderId="0" xfId="0" applyFont="1" applyAlignment="1"/>
    <xf numFmtId="0" fontId="17" fillId="0" borderId="0" xfId="0" applyFont="1"/>
    <xf numFmtId="14" fontId="8" fillId="0" borderId="9" xfId="0" applyNumberFormat="1" applyFont="1" applyFill="1" applyBorder="1" applyAlignment="1">
      <alignment horizontal="center" vertical="center"/>
    </xf>
    <xf numFmtId="14" fontId="8" fillId="0" borderId="10" xfId="0" applyNumberFormat="1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93" Type="http://schemas.openxmlformats.org/officeDocument/2006/relationships/revisionLog" Target="revisionLog93.xml"/><Relationship Id="rId85" Type="http://schemas.openxmlformats.org/officeDocument/2006/relationships/revisionLog" Target="revisionLog85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89" Type="http://schemas.openxmlformats.org/officeDocument/2006/relationships/revisionLog" Target="revisionLog89.xml"/><Relationship Id="rId84" Type="http://schemas.openxmlformats.org/officeDocument/2006/relationships/revisionLog" Target="revisionLog84.xml"/><Relationship Id="rId76" Type="http://schemas.openxmlformats.org/officeDocument/2006/relationships/revisionLog" Target="revisionLog76.xml"/><Relationship Id="rId97" Type="http://schemas.openxmlformats.org/officeDocument/2006/relationships/revisionLog" Target="revisionLog4.xml"/><Relationship Id="rId92" Type="http://schemas.openxmlformats.org/officeDocument/2006/relationships/revisionLog" Target="revisionLog92.xml"/><Relationship Id="rId71" Type="http://schemas.openxmlformats.org/officeDocument/2006/relationships/revisionLog" Target="revisionLog71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83" Type="http://schemas.openxmlformats.org/officeDocument/2006/relationships/revisionLog" Target="revisionLog83.xml"/><Relationship Id="rId75" Type="http://schemas.openxmlformats.org/officeDocument/2006/relationships/revisionLog" Target="revisionLog75.xml"/><Relationship Id="rId96" Type="http://schemas.openxmlformats.org/officeDocument/2006/relationships/revisionLog" Target="revisionLog3.xml"/><Relationship Id="rId87" Type="http://schemas.openxmlformats.org/officeDocument/2006/relationships/revisionLog" Target="revisionLog87.xml"/><Relationship Id="rId79" Type="http://schemas.openxmlformats.org/officeDocument/2006/relationships/revisionLog" Target="revisionLog79.xml"/><Relationship Id="rId74" Type="http://schemas.openxmlformats.org/officeDocument/2006/relationships/revisionLog" Target="revisionLog74.xml"/><Relationship Id="rId90" Type="http://schemas.openxmlformats.org/officeDocument/2006/relationships/revisionLog" Target="revisionLog90.xml"/><Relationship Id="rId82" Type="http://schemas.openxmlformats.org/officeDocument/2006/relationships/revisionLog" Target="revisionLog82.xml"/><Relationship Id="rId95" Type="http://schemas.openxmlformats.org/officeDocument/2006/relationships/revisionLog" Target="revisionLog2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78" Type="http://schemas.openxmlformats.org/officeDocument/2006/relationships/revisionLog" Target="revisionLog78.xml"/><Relationship Id="rId73" Type="http://schemas.openxmlformats.org/officeDocument/2006/relationships/revisionLog" Target="revisionLog73.xml"/><Relationship Id="rId94" Type="http://schemas.openxmlformats.org/officeDocument/2006/relationships/revisionLog" Target="revisionLog1.xml"/><Relationship Id="rId77" Type="http://schemas.openxmlformats.org/officeDocument/2006/relationships/revisionLog" Target="revisionLog7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941128F-BD31-4DCE-A8F5-46549F5DE1AE}" diskRevisions="1" revisionId="631" version="97">
  <header guid="{DB1EE574-E62C-4C9A-AD30-B791F1C8EF3A}" dateTime="2020-10-22T01:13:42" maxSheetId="6" userName="Issac Paul" r:id="rId71" minRId="376" maxRId="381">
    <sheetIdMap count="5">
      <sheetId val="3"/>
      <sheetId val="2"/>
      <sheetId val="4"/>
      <sheetId val="1"/>
      <sheetId val="5"/>
    </sheetIdMap>
  </header>
  <header guid="{2C55F8BC-FBB5-42BD-ABFE-CE76FD5B40E6}" dateTime="2020-10-22T02:49:52" maxSheetId="6" userName="Issac Paul" r:id="rId72" minRId="385" maxRId="454">
    <sheetIdMap count="5">
      <sheetId val="3"/>
      <sheetId val="2"/>
      <sheetId val="4"/>
      <sheetId val="1"/>
      <sheetId val="5"/>
    </sheetIdMap>
  </header>
  <header guid="{69962D13-20DB-4FAB-95CA-CCA8BAB3BA23}" dateTime="2020-10-22T02:51:50" maxSheetId="6" userName="Issac Paul" r:id="rId73" minRId="459">
    <sheetIdMap count="5">
      <sheetId val="3"/>
      <sheetId val="2"/>
      <sheetId val="4"/>
      <sheetId val="1"/>
      <sheetId val="5"/>
    </sheetIdMap>
  </header>
  <header guid="{A608B8FC-26C5-4787-A7E6-48EDC96137AC}" dateTime="2020-10-22T03:05:20" maxSheetId="6" userName="Issac Paul" r:id="rId74" minRId="464" maxRId="473">
    <sheetIdMap count="5">
      <sheetId val="3"/>
      <sheetId val="2"/>
      <sheetId val="4"/>
      <sheetId val="1"/>
      <sheetId val="5"/>
    </sheetIdMap>
  </header>
  <header guid="{677A6872-90F4-4D64-998B-F0C1449FB5D3}" dateTime="2020-10-22T03:51:08" maxSheetId="6" userName="Issac Paul" r:id="rId75" minRId="478" maxRId="481">
    <sheetIdMap count="5">
      <sheetId val="3"/>
      <sheetId val="2"/>
      <sheetId val="4"/>
      <sheetId val="1"/>
      <sheetId val="5"/>
    </sheetIdMap>
  </header>
  <header guid="{AF62DE85-B187-4218-A784-0DCDB8254A40}" dateTime="2020-10-22T04:03:32" maxSheetId="6" userName="Issac Paul" r:id="rId76">
    <sheetIdMap count="5">
      <sheetId val="3"/>
      <sheetId val="2"/>
      <sheetId val="4"/>
      <sheetId val="1"/>
      <sheetId val="5"/>
    </sheetIdMap>
  </header>
  <header guid="{E3EF8391-429C-42AC-8AB3-00F45378B844}" dateTime="2020-10-29T04:37:55" maxSheetId="6" userName="Issac Paul" r:id="rId77" minRId="490" maxRId="492">
    <sheetIdMap count="5">
      <sheetId val="3"/>
      <sheetId val="2"/>
      <sheetId val="4"/>
      <sheetId val="1"/>
      <sheetId val="5"/>
    </sheetIdMap>
  </header>
  <header guid="{FB6272F7-F9BB-4985-8C59-FA060557C065}" dateTime="2020-10-29T04:42:55" maxSheetId="6" userName="Issac Paul" r:id="rId78" minRId="497" maxRId="502">
    <sheetIdMap count="5">
      <sheetId val="3"/>
      <sheetId val="2"/>
      <sheetId val="4"/>
      <sheetId val="1"/>
      <sheetId val="5"/>
    </sheetIdMap>
  </header>
  <header guid="{4BF35F01-4F27-44F1-86E6-994848C6ADAE}" dateTime="2020-10-30T22:26:14" maxSheetId="6" userName="Issac Paul" r:id="rId79" minRId="503" maxRId="526">
    <sheetIdMap count="5">
      <sheetId val="3"/>
      <sheetId val="2"/>
      <sheetId val="4"/>
      <sheetId val="1"/>
      <sheetId val="5"/>
    </sheetIdMap>
  </header>
  <header guid="{A451630C-40CE-465E-AD1E-A78CB6843C02}" dateTime="2020-10-30T22:40:44" maxSheetId="6" userName="Issac Paul" r:id="rId80" minRId="531" maxRId="536">
    <sheetIdMap count="5">
      <sheetId val="3"/>
      <sheetId val="2"/>
      <sheetId val="4"/>
      <sheetId val="1"/>
      <sheetId val="5"/>
    </sheetIdMap>
  </header>
  <header guid="{DA73D23B-AA90-4035-BB68-C40EDED3269D}" dateTime="2020-10-30T22:50:23" maxSheetId="6" userName="Issac Paul" r:id="rId81" minRId="541">
    <sheetIdMap count="5">
      <sheetId val="3"/>
      <sheetId val="2"/>
      <sheetId val="4"/>
      <sheetId val="1"/>
      <sheetId val="5"/>
    </sheetIdMap>
  </header>
  <header guid="{3D227859-67CF-4773-B294-DCDE8B9A4A98}" dateTime="2020-10-30T23:24:54" maxSheetId="6" userName="Issac Paul" r:id="rId82" minRId="546">
    <sheetIdMap count="5">
      <sheetId val="3"/>
      <sheetId val="2"/>
      <sheetId val="4"/>
      <sheetId val="1"/>
      <sheetId val="5"/>
    </sheetIdMap>
  </header>
  <header guid="{C12B4724-AB92-49C1-8EBB-B1D328D02580}" dateTime="2020-10-30T23:26:45" maxSheetId="6" userName="Issac Paul" r:id="rId83" minRId="551">
    <sheetIdMap count="5">
      <sheetId val="3"/>
      <sheetId val="2"/>
      <sheetId val="4"/>
      <sheetId val="1"/>
      <sheetId val="5"/>
    </sheetIdMap>
  </header>
  <header guid="{3B954DE2-0623-4D89-85A6-3FD17EB3A8C3}" dateTime="2020-10-31T04:51:22" maxSheetId="6" userName="Issac Paul" r:id="rId84" minRId="556" maxRId="557">
    <sheetIdMap count="5">
      <sheetId val="3"/>
      <sheetId val="2"/>
      <sheetId val="4"/>
      <sheetId val="1"/>
      <sheetId val="5"/>
    </sheetIdMap>
  </header>
  <header guid="{5E43FA0F-64D1-4A0A-892B-D29328B29A6A}" dateTime="2020-11-03T00:02:18" maxSheetId="6" userName="Issac Paul" r:id="rId85" minRId="562" maxRId="563">
    <sheetIdMap count="5">
      <sheetId val="3"/>
      <sheetId val="2"/>
      <sheetId val="4"/>
      <sheetId val="1"/>
      <sheetId val="5"/>
    </sheetIdMap>
  </header>
  <header guid="{1256EFAD-BF7A-450E-A850-1A6FC7AE3EDE}" dateTime="2020-11-05T05:47:53" maxSheetId="6" userName="nishanth KJ" r:id="rId86" minRId="568" maxRId="570">
    <sheetIdMap count="5">
      <sheetId val="3"/>
      <sheetId val="2"/>
      <sheetId val="4"/>
      <sheetId val="1"/>
      <sheetId val="5"/>
    </sheetIdMap>
  </header>
  <header guid="{D24B70DA-CDEB-434A-9E92-655B3612A92C}" dateTime="2020-11-05T16:38:26" maxSheetId="6" userName="Issac Paul" r:id="rId87" minRId="575" maxRId="576">
    <sheetIdMap count="5">
      <sheetId val="3"/>
      <sheetId val="2"/>
      <sheetId val="4"/>
      <sheetId val="1"/>
      <sheetId val="5"/>
    </sheetIdMap>
  </header>
  <header guid="{577A1F9C-1167-485E-8DCB-13B32A582313}" dateTime="2020-11-05T22:54:43" maxSheetId="6" userName="Issac Paul" r:id="rId88" minRId="581" maxRId="582">
    <sheetIdMap count="5">
      <sheetId val="3"/>
      <sheetId val="2"/>
      <sheetId val="4"/>
      <sheetId val="1"/>
      <sheetId val="5"/>
    </sheetIdMap>
  </header>
  <header guid="{EDC923CE-900D-46C9-994B-4D50081E5576}" dateTime="2020-11-06T08:45:21" maxSheetId="6" userName="Issac Paul" r:id="rId89" minRId="587" maxRId="588">
    <sheetIdMap count="5">
      <sheetId val="3"/>
      <sheetId val="2"/>
      <sheetId val="4"/>
      <sheetId val="1"/>
      <sheetId val="5"/>
    </sheetIdMap>
  </header>
  <header guid="{BB710595-72DE-4932-965D-046351228FAD}" dateTime="2020-11-06T23:41:49" maxSheetId="6" userName="Issac Paul" r:id="rId90" minRId="593">
    <sheetIdMap count="5">
      <sheetId val="3"/>
      <sheetId val="2"/>
      <sheetId val="4"/>
      <sheetId val="1"/>
      <sheetId val="5"/>
    </sheetIdMap>
  </header>
  <header guid="{02F64FF3-777C-40A8-BE23-A6B257696918}" dateTime="2020-11-09T02:36:16" maxSheetId="6" userName="Issac Paul" r:id="rId91" minRId="598" maxRId="599">
    <sheetIdMap count="5">
      <sheetId val="3"/>
      <sheetId val="2"/>
      <sheetId val="4"/>
      <sheetId val="1"/>
      <sheetId val="5"/>
    </sheetIdMap>
  </header>
  <header guid="{7D0F8203-552D-4900-B4BE-DB28365B86E8}" dateTime="2020-11-09T02:47:59" maxSheetId="6" userName="Issac Paul" r:id="rId92" minRId="604">
    <sheetIdMap count="5">
      <sheetId val="3"/>
      <sheetId val="2"/>
      <sheetId val="4"/>
      <sheetId val="1"/>
      <sheetId val="5"/>
    </sheetIdMap>
  </header>
  <header guid="{E3E06011-9DA3-4B0E-B162-68842BF65277}" dateTime="2020-12-29T02:15:09" maxSheetId="6" userName="Issac Paul" r:id="rId93" minRId="609">
    <sheetIdMap count="5">
      <sheetId val="3"/>
      <sheetId val="2"/>
      <sheetId val="4"/>
      <sheetId val="1"/>
      <sheetId val="5"/>
    </sheetIdMap>
  </header>
  <header guid="{0852F82E-2B01-4378-AAE2-864C935645DF}" dateTime="2020-12-29T02:24:51" maxSheetId="6" userName="Issac Paul" r:id="rId94" minRId="614">
    <sheetIdMap count="5">
      <sheetId val="3"/>
      <sheetId val="2"/>
      <sheetId val="4"/>
      <sheetId val="1"/>
      <sheetId val="5"/>
    </sheetIdMap>
  </header>
  <header guid="{621312F6-ECF4-40CB-8D9A-011017C314AD}" dateTime="2021-01-30T14:11:47" maxSheetId="6" userName="RPA-PC1" r:id="rId95" minRId="619">
    <sheetIdMap count="5">
      <sheetId val="3"/>
      <sheetId val="2"/>
      <sheetId val="4"/>
      <sheetId val="1"/>
      <sheetId val="5"/>
    </sheetIdMap>
  </header>
  <header guid="{D49F3CA6-BCEF-4EC0-AFDA-BAB3072C96D8}" dateTime="2021-02-11T00:11:12" maxSheetId="6" userName="Issac Paul" r:id="rId96" minRId="623">
    <sheetIdMap count="5">
      <sheetId val="3"/>
      <sheetId val="2"/>
      <sheetId val="4"/>
      <sheetId val="1"/>
      <sheetId val="5"/>
    </sheetIdMap>
  </header>
  <header guid="{D941128F-BD31-4DCE-A8F5-46549F5DE1AE}" dateTime="2022-04-05T16:20:24" maxSheetId="6" userName="RPA-PC1" r:id="rId97" minRId="628">
    <sheetIdMap count="5">
      <sheetId val="3"/>
      <sheetId val="2"/>
      <sheetId val="4"/>
      <sheetId val="1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&lt;ttssimaterial@ttssi.co.in&gt;;Kumar G Pramod &lt;pramod@ttssi.co.in&gt;;Ramakrishna Madhyastha &lt;ramakrishna.m@ttipl.co.in&gt;;Amogha &lt;amogha@ttni.co.in&gt;;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&lt;ttssimaterial@ttssi.co.in&gt;;Kumar G Pramod &lt;pramod@ttssi.co.in&gt;;Ramakrishna Madhyastha &lt;ramakrishna.m@ttipl.co.in&gt;;Amogha &lt;amogha@ttni.co.in&gt;;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B124" t="inlineStr">
      <is>
        <t>Paul Issac &lt;issac@ttssi.co.in&gt;</t>
      </is>
    </oc>
    <nc r="B124" t="inlineStr">
      <is>
        <t>ankit.mehta@featsystems.com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1">
    <oc r="B21" t="inlineStr">
      <is>
        <t>\\192.168.1.25\Steel_Operation\RPA\Time Plan Preperation\Data\Input\Stock List of Material\Stock List of Material-{0}.xlsm</t>
      </is>
    </oc>
    <nc r="B21" t="inlineStr">
      <is>
        <t>\\192.168.1.25\Steel_Operation\RPA\Time Plan Preperation\Data\Input\Stock List of Material\Stock List of Material -{0}.xlsx</t>
      </is>
    </nc>
  </rcc>
  <rcc rId="377" sId="1">
    <oc r="B23" t="inlineStr">
      <is>
        <t>\\192.168.1.25\Steel_Operation\RPA\Time Plan Preperation\Data\Input\Stock List of Material\Stock List of Material-{0}.xlsm</t>
      </is>
    </oc>
    <nc r="B23" t="inlineStr">
      <is>
        <t>\\192.168.1.25\Steel_Operation\RPA\Time Plan Preperation\Data\Input\Stock List of Material\Stock List of Material -{0}.xlsx</t>
      </is>
    </nc>
  </rcc>
  <rcc rId="378" sId="1">
    <oc r="B25" t="inlineStr">
      <is>
        <t>\\192.168.1.25\Steel_Operation\RPA\Time Plan Preperation\Data\Input\Stock List of Product Sheet\Stock List of Product Sheet-{0}.xlsm</t>
      </is>
    </oc>
    <nc r="B25" t="inlineStr">
      <is>
        <t>\\192.168.1.25\Steel_Operation\RPA\Time Plan Preperation\Data\Input\Stock List of Product Sheet\Stock List of Product Sheet -{0}.xlsx</t>
      </is>
    </nc>
  </rcc>
  <rcc rId="379" sId="1">
    <oc r="B27" t="inlineStr">
      <is>
        <t>\\192.168.1.25\Steel_Operation\RPA\Time Plan Preperation\Data\Input\Stock List of Semi Finish Sheet\Stock List of Semi Finish Sheet-{0}.xlsm</t>
      </is>
    </oc>
    <nc r="B27" t="inlineStr">
      <is>
        <t>\\192.168.1.25\Steel_Operation\RPA\Time Plan Preperation\Data\Input\Stock List of Semi Finish Sheet\Stock List of Semi Finish Sheet -{0}.xlsx</t>
      </is>
    </nc>
  </rcc>
  <rcc rId="380" sId="1">
    <oc r="B29" t="inlineStr">
      <is>
        <t>\\192.168.1.25\Steel_Operation\RPA\Time Plan Preperation\Data\Input\Stock List of Semi Finish Coil\Stock List of Semi Finish Coil-{0}.xlsm</t>
      </is>
    </oc>
    <nc r="B29" t="inlineStr">
      <is>
        <t>\\192.168.1.25\Steel_Operation\RPA\Time Plan Preperation\Data\Input\Stock List of Semi Finish Coil\Stock List of Semi Finish Coil -{0}.xlsx</t>
      </is>
    </nc>
  </rcc>
  <rcc rId="381" sId="1">
    <oc r="B31" t="inlineStr">
      <is>
        <t>\\192.168.1.25\Steel_Operation\RPA\Time Plan Preperation\Data\Input\Stock List of Product Sheet\Stock List of Product Coil-{0}.xlsm</t>
      </is>
    </oc>
    <nc r="B31" t="inlineStr">
      <is>
        <t>\\192.168.1.25\Steel_Operation\RPA\Time Plan Preperation\Data\Input\Stock List of Product Sheet\Stock List of Product Coil -{0}.xlsx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>
    <oc r="B18" t="inlineStr">
      <is>
        <t>\\192.168.1.25\Steel_Operation\RPA\Time Plan Preperation\Data\Input\Working in process(WIP)-{0}-{1}.xlsx</t>
      </is>
    </oc>
    <nc r="B18" t="inlineStr">
      <is>
        <t>\\192.168.1.25\Steel_Operation\RPA\Inventory Stock\Data\Input\Working in process(WIP)-{0}-{1}.xlsx</t>
      </is>
    </nc>
  </rcc>
  <rcc rId="386" sId="1">
    <oc r="B19" t="inlineStr">
      <is>
        <t>\\192.168.1.25\Steel_Operation\RPA\Time Plan Preperation\Data\Input\WIP\Working in process(WIP)-{0}-{1}.xlsm</t>
      </is>
    </oc>
    <nc r="B19" t="inlineStr">
      <is>
        <t>\\192.168.1.25\Steel_Operation\RPA\Inventory Stock\Data\Input\WIP\Working in process(WIP)-{0}-{1}.xlsm</t>
      </is>
    </nc>
  </rcc>
  <rcc rId="387" sId="1">
    <oc r="B20" t="inlineStr">
      <is>
        <t>\\192.168.1.25\Steel_Operation\RPA\Time Plan Preperation\Data\Input\Stock List of Material\Stock List of Material-{0}.xlsx</t>
      </is>
    </oc>
    <nc r="B20" t="inlineStr">
      <is>
        <t>\\192.168.1.25\Steel_Operation\RPA\Inventory Stock\Data\Input\Stock List of Material\Stock List of Material-{0}.xlsx</t>
      </is>
    </nc>
  </rcc>
  <rcc rId="388" sId="1">
    <oc r="B21" t="inlineStr">
      <is>
        <t>\\192.168.1.25\Steel_Operation\RPA\Time Plan Preperation\Data\Input\Stock List of Material\Stock List of Material -{0}.xlsx</t>
      </is>
    </oc>
    <nc r="B21" t="inlineStr">
      <is>
        <t>\\192.168.1.25\Steel_Operation\RPA\Inventory Stock\Data\Input\Stock List of Material\Stock List of Material -{0}.xlsx</t>
      </is>
    </nc>
  </rcc>
  <rcc rId="389" sId="1">
    <oc r="B22" t="inlineStr">
      <is>
        <t>\\192.168.1.25\Steel_Operation\RPA\Time Plan Preperation\Data\Input\Stock List of Material\Stock List of Material-{0}.xlsx</t>
      </is>
    </oc>
    <nc r="B22" t="inlineStr">
      <is>
        <t>\\192.168.1.25\Steel_Operation\RPA\Inventory Stock\Data\Input\Stock List of Material\Stock List of Material-{0}.xlsx</t>
      </is>
    </nc>
  </rcc>
  <rcc rId="390" sId="1">
    <oc r="B23" t="inlineStr">
      <is>
        <t>\\192.168.1.25\Steel_Operation\RPA\Time Plan Preperation\Data\Input\Stock List of Material\Stock List of Material -{0}.xlsx</t>
      </is>
    </oc>
    <nc r="B23" t="inlineStr">
      <is>
        <t>\\192.168.1.25\Steel_Operation\RPA\Inventory Stock\Data\Input\Stock List of Material\Stock List of Material -{0}.xlsx</t>
      </is>
    </nc>
  </rcc>
  <rcc rId="391" sId="1">
    <oc r="B24" t="inlineStr">
      <is>
        <t>\\192.168.1.25\Steel_Operation\RPA\Time Plan Preperation\Data\Input\Stock List of Product Sheet\Stock List of Product Sheet-{0}.xlsx</t>
      </is>
    </oc>
    <nc r="B24" t="inlineStr">
      <is>
        <t>\\192.168.1.25\Steel_Operation\RPA\Inventory Stock\Data\Input\Stock List of Product Sheet\Stock List of Product Sheet-{0}.xlsx</t>
      </is>
    </nc>
  </rcc>
  <rcc rId="392" sId="1">
    <oc r="B25" t="inlineStr">
      <is>
        <t>\\192.168.1.25\Steel_Operation\RPA\Time Plan Preperation\Data\Input\Stock List of Product Sheet\Stock List of Product Sheet -{0}.xlsx</t>
      </is>
    </oc>
    <nc r="B25" t="inlineStr">
      <is>
        <t>\\192.168.1.25\Steel_Operation\RPA\Inventory Stock\Data\Input\Stock List of Product Sheet\Stock List of Product Sheet -{0}.xlsx</t>
      </is>
    </nc>
  </rcc>
  <rcc rId="393" sId="1">
    <oc r="B26" t="inlineStr">
      <is>
        <t>\\192.168.1.25\Steel_Operation\RPA\Time Plan Preperation\Data\Input\Stock List of Semi Finish Sheet\Stock List of Semi Finish Sheet-{0}.xlsx</t>
      </is>
    </oc>
    <nc r="B26" t="inlineStr">
      <is>
        <t>\\192.168.1.25\Steel_Operation\RPA\Inventory Stock\Data\Input\Stock List of Semi Finish Sheet\Stock List of Semi Finish Sheet-{0}.xlsx</t>
      </is>
    </nc>
  </rcc>
  <rcc rId="394" sId="1">
    <oc r="B27" t="inlineStr">
      <is>
        <t>\\192.168.1.25\Steel_Operation\RPA\Time Plan Preperation\Data\Input\Stock List of Semi Finish Sheet\Stock List of Semi Finish Sheet -{0}.xlsx</t>
      </is>
    </oc>
    <nc r="B27" t="inlineStr">
      <is>
        <t>\\192.168.1.25\Steel_Operation\RPA\Inventory Stock\Data\Input\Stock List of Semi Finish Sheet\Stock List of Semi Finish Sheet -{0}.xlsx</t>
      </is>
    </nc>
  </rcc>
  <rcc rId="395" sId="1">
    <oc r="B28" t="inlineStr">
      <is>
        <t>\\192.168.1.25\Steel_Operation\RPA\Time Plan Preperation\Data\Input\Stock List of Semi Finish Coil\Stock List of Semi Finish Coil-{0}.xlsx</t>
      </is>
    </oc>
    <nc r="B28" t="inlineStr">
      <is>
        <t>\\192.168.1.25\Steel_Operation\RPA\Inventory Stock\Data\Input\Stock List of Semi Finish Coil\Stock List of Semi Finish Coil-{0}.xlsx</t>
      </is>
    </nc>
  </rcc>
  <rcc rId="396" sId="1">
    <oc r="B29" t="inlineStr">
      <is>
        <t>\\192.168.1.25\Steel_Operation\RPA\Time Plan Preperation\Data\Input\Stock List of Semi Finish Coil\Stock List of Semi Finish Coil -{0}.xlsx</t>
      </is>
    </oc>
    <nc r="B29" t="inlineStr">
      <is>
        <t>\\192.168.1.25\Steel_Operation\RPA\Inventory Stock\Data\Input\Stock List of Semi Finish Coil\Stock List of Semi Finish Coil -{0}.xlsx</t>
      </is>
    </nc>
  </rcc>
  <rcc rId="397" sId="1">
    <oc r="B30" t="inlineStr">
      <is>
        <t>\\192.168.1.25\Steel_Operation\RPA\Time Plan Preperation\Data\Input\Stock List of Product Sheet\Stock List of Product Coil-{0}.xlsx</t>
      </is>
    </oc>
    <nc r="B30" t="inlineStr">
      <is>
        <t>\\192.168.1.25\Steel_Operation\RPA\Inventory Stock\Data\Input\Stock List of Product Sheet\Stock List of Product Coil-{0}.xlsx</t>
      </is>
    </nc>
  </rcc>
  <rcc rId="398" sId="1">
    <oc r="B31" t="inlineStr">
      <is>
        <t>\\192.168.1.25\Steel_Operation\RPA\Time Plan Preperation\Data\Input\Stock List of Product Sheet\Stock List of Product Coil -{0}.xlsx</t>
      </is>
    </oc>
    <nc r="B31" t="inlineStr">
      <is>
        <t>\\192.168.1.25\Steel_Operation\RPA\Inventory Stock\Data\Input\Stock List of Product Sheet\Stock List of Product Coil -{0}.xlsx</t>
      </is>
    </nc>
  </rcc>
  <rcc rId="399" sId="1">
    <oc r="B32" t="inlineStr">
      <is>
        <t>\\192.168.1.25\Steel_Operation\RPA\Time Plan Preperation\Data\Input\SQ\SQ-Line-WIP-{0}.xlsm</t>
      </is>
    </oc>
    <nc r="B32" t="inlineStr">
      <is>
        <t>\\192.168.1.25\Steel_Operation\RPA\Inventory Stock\Data\Input\SQ\SQ-Line-WIP-{0}.xlsm</t>
      </is>
    </nc>
  </rcc>
  <rcc rId="400" sId="1">
    <oc r="B33" t="inlineStr">
      <is>
        <t>\\192.168.1.25\Steel_Operation\RPA\Time Plan Preperation\Data\Input\BL\BL1-Line-WIP-{0}.xlsm</t>
      </is>
    </oc>
    <nc r="B33" t="inlineStr">
      <is>
        <t>\\192.168.1.25\Steel_Operation\RPA\Inventory Stock\Data\Input\BL\BL1-Line-WIP-{0}.xlsm</t>
      </is>
    </nc>
  </rcc>
  <rcc rId="401" sId="1">
    <oc r="B34" t="inlineStr">
      <is>
        <t>\\192.168.1.25\Steel_Operation\RPA\Time Plan Preperation\Data\Input\BL\BL2-Line-WIP-{0}.xlsm</t>
      </is>
    </oc>
    <nc r="B34" t="inlineStr">
      <is>
        <t>\\192.168.1.25\Steel_Operation\RPA\Inventory Stock\Data\Input\BL\BL2-Line-WIP-{0}.xlsm</t>
      </is>
    </nc>
  </rcc>
  <rcc rId="402" sId="1">
    <oc r="B35" t="inlineStr">
      <is>
        <t>\\192.168.1.25\Steel_Operation\RPA\Time Plan Preperation\Data\Input\SE\SE-Line-WIP-{0}.xlsm</t>
      </is>
    </oc>
    <nc r="B35" t="inlineStr">
      <is>
        <t>\\192.168.1.25\Steel_Operation\RPA\Inventory Stock\Data\Input\SE\SE-Line-WIP-{0}.xlsm</t>
      </is>
    </nc>
  </rcc>
  <rcc rId="403" sId="1">
    <oc r="B37" t="inlineStr">
      <is>
        <t>\\192.168.1.25\Steel_Operation\RPA\Time Plan Preperation\Data\Input\SL\SL-Line-WIP-{0}.xlsm</t>
      </is>
    </oc>
    <nc r="B37" t="inlineStr">
      <is>
        <t>\\192.168.1.25\Steel_Operation\RPA\Inventory Stock\Data\Input\SL\SL-Line-WIP-{0}.xlsm</t>
      </is>
    </nc>
  </rcc>
  <rcc rId="404" sId="1">
    <oc r="B38" t="inlineStr">
      <is>
        <t>\\192.168.1.25\Steel_Operation\RPA\Time Plan Preperation\Data\Template\SL-WIPGenericTemplate.xlsm</t>
      </is>
    </oc>
    <nc r="B38" t="inlineStr">
      <is>
        <t>\\192.168.1.25\Steel_Operation\RPA\Inventory Stock\Data\Template\SL-WIPGenericTemplate.xlsm</t>
      </is>
    </nc>
  </rcc>
  <rcc rId="405" sId="1">
    <oc r="B39" t="inlineStr">
      <is>
        <t>\\192.168.1.25\Steel_Operation\RPA\Time Plan Preperation\Data\Template\BL-WIPGenericTemplate.xlsm</t>
      </is>
    </oc>
    <nc r="B39" t="inlineStr">
      <is>
        <t>\\192.168.1.25\Steel_Operation\RPA\Inventory Stock\Data\Template\BL-WIPGenericTemplate.xlsm</t>
      </is>
    </nc>
  </rcc>
  <rcc rId="406" sId="1">
    <oc r="B40" t="inlineStr">
      <is>
        <t>\\192.168.1.25\Steel_Operation\RPA\Time Plan Preperation\Data\Template\WIPGenericTemplate.xlsm</t>
      </is>
    </oc>
    <nc r="B40" t="inlineStr">
      <is>
        <t>\\192.168.1.25\Steel_Operation\RPA\Inventory Stock\Data\Template\WIPGenericTemplate.xlsm</t>
      </is>
    </nc>
  </rcc>
  <rcc rId="407" sId="1">
    <oc r="B41" t="inlineStr">
      <is>
        <t>\\192.168.1.25\Steel_Operation\RPA\Time Plan Preperation\Data\Template\SQ\SQ-TimePlanTemplate.xlsm</t>
      </is>
    </oc>
    <nc r="B41" t="inlineStr">
      <is>
        <t>\\192.168.1.25\Steel_Operation\RPA\Inventory Stock\Data\Template\SQ\SQ-TimePlanTemplate.xlsm</t>
      </is>
    </nc>
  </rcc>
  <rcc rId="408" sId="1">
    <oc r="B42" t="inlineStr">
      <is>
        <t>\\192.168.1.25\Steel_Operation\RPA\Time Plan Preperation\Data\Template\BL\BL1-TimePlanTemplate.xlsm</t>
      </is>
    </oc>
    <nc r="B42" t="inlineStr">
      <is>
        <t>\\192.168.1.25\Steel_Operation\RPA\Inventory Stock\Data\Template\BL\BL1-TimePlanTemplate.xlsm</t>
      </is>
    </nc>
  </rcc>
  <rcc rId="409" sId="1">
    <oc r="B43" t="inlineStr">
      <is>
        <t>\\192.168.1.25\Steel_Operation\RPA\Time Plan Preperation\Data\Template\BL\BL2-TimePlanTemplate.xlsm</t>
      </is>
    </oc>
    <nc r="B43" t="inlineStr">
      <is>
        <t>\\192.168.1.25\Steel_Operation\RPA\Inventory Stock\Data\Template\BL\BL2-TimePlanTemplate.xlsm</t>
      </is>
    </nc>
  </rcc>
  <rcc rId="410" sId="1">
    <oc r="B44" t="inlineStr">
      <is>
        <t>\\192.168.1.25\Steel_Operation\RPA\Time Plan Preperation\Data\Template\SL\SL-TimePlanTemplate.xlsm</t>
      </is>
    </oc>
    <nc r="B44" t="inlineStr">
      <is>
        <t>\\192.168.1.25\Steel_Operation\RPA\Inventory Stock\Data\Template\SL\SL-TimePlanTemplate.xlsm</t>
      </is>
    </nc>
  </rcc>
  <rcc rId="411" sId="1">
    <oc r="B45" t="inlineStr">
      <is>
        <t>\\192.168.1.25\Steel_Operation\RPA\Time Plan Preperation\Data\Template\SE\SE-TimePlanTemplate.xlsm</t>
      </is>
    </oc>
    <nc r="B45" t="inlineStr">
      <is>
        <t>\\192.168.1.25\Steel_Operation\RPA\Inventory Stock\Data\Template\SE\SE-TimePlanTemplate.xlsm</t>
      </is>
    </nc>
  </rcc>
  <rcc rId="412" sId="1">
    <oc r="B46" t="inlineStr">
      <is>
        <t>\\192.168.1.25\Steel_Operation\RPA\Time Plan Preperation\Data\Output\SQ\SQ Time Plan-{0}.xlsm</t>
      </is>
    </oc>
    <nc r="B46" t="inlineStr">
      <is>
        <t>\\192.168.1.25\Steel_Operation\RPA\Inventory Stock\Data\Output\SQ\SQ Time Plan-{0}.xlsm</t>
      </is>
    </nc>
  </rcc>
  <rcc rId="413" sId="1">
    <oc r="B47" t="inlineStr">
      <is>
        <t>\\192.168.1.25\Steel_Operation\RPA\Time Plan Preperation\Data\Output\BL\BL1\BL1 Time Plan-{0}.xlsm</t>
      </is>
    </oc>
    <nc r="B47" t="inlineStr">
      <is>
        <t>\\192.168.1.25\Steel_Operation\RPA\Inventory Stock\Data\Output\BL\BL1\BL1 Time Plan-{0}.xlsm</t>
      </is>
    </nc>
  </rcc>
  <rcc rId="414" sId="1">
    <oc r="B48" t="inlineStr">
      <is>
        <t>\\192.168.1.25\Steel_Operation\RPA\Time Plan Preperation\Data\Output\BL\BL2\BL2 Time Plan-{0}.xlsm</t>
      </is>
    </oc>
    <nc r="B48" t="inlineStr">
      <is>
        <t>\\192.168.1.25\Steel_Operation\RPA\Inventory Stock\Data\Output\BL\BL2\BL2 Time Plan-{0}.xlsm</t>
      </is>
    </nc>
  </rcc>
  <rcc rId="415" sId="1">
    <oc r="B49" t="inlineStr">
      <is>
        <t>\\192.168.1.25\Steel_Operation\RPA\Time Plan Preperation\Data\Output\SL\SL Time Plan-{0}.xlsm</t>
      </is>
    </oc>
    <nc r="B49" t="inlineStr">
      <is>
        <t>\\192.168.1.25\Steel_Operation\RPA\Inventory Stock\Data\Output\SL\SL Time Plan-{0}.xlsm</t>
      </is>
    </nc>
  </rcc>
  <rcc rId="416" sId="1">
    <oc r="B50" t="inlineStr">
      <is>
        <t>\\192.168.1.25\Steel_Operation\RPA\Time Plan Preperation\Data\Output\SE\SE Time Plan-{0}.xlsm</t>
      </is>
    </oc>
    <nc r="B50" t="inlineStr">
      <is>
        <t>\\192.168.1.25\Steel_Operation\RPA\Inventory Stock\Data\Output\SE\SE Time Plan-{0}.xlsm</t>
      </is>
    </nc>
  </rcc>
  <rcc rId="417" sId="1">
    <oc r="B53" t="inlineStr">
      <is>
        <t>\\192.168.1.25\Steel_Operation\RPA\Time Plan Preperation\Data\Template\ME\Cutting List\Cutting-List(ME-1) .xlsm</t>
      </is>
    </oc>
    <nc r="B53" t="inlineStr">
      <is>
        <t>\\192.168.1.25\Steel_Operation\RPA\Inventory Stock\Data\Template\ME\Cutting List\Cutting-List(ME-1) .xlsm</t>
      </is>
    </nc>
  </rcc>
  <rcc rId="418" sId="1">
    <oc r="B54" t="inlineStr">
      <is>
        <t>\\192.168.1.25\Steel_Operation\RPA\Time Plan Preperation\Data\Template\ME\Cutting List\Cutting-List(ME-2) .xlsm</t>
      </is>
    </oc>
    <nc r="B54" t="inlineStr">
      <is>
        <t>\\192.168.1.25\Steel_Operation\RPA\Inventory Stock\Data\Template\ME\Cutting List\Cutting-List(ME-2) .xlsm</t>
      </is>
    </nc>
  </rcc>
  <rcc rId="419" sId="1">
    <oc r="B55" t="inlineStr">
      <is>
        <t>\\192.168.1.25\Steel_Operation\RPA\Time Plan Preperation\Data\Template\ME\Cutting List\Cutting-List(ME-3) .xlsm</t>
      </is>
    </oc>
    <nc r="B55" t="inlineStr">
      <is>
        <t>\\192.168.1.25\Steel_Operation\RPA\Inventory Stock\Data\Template\ME\Cutting List\Cutting-List(ME-3) .xlsm</t>
      </is>
    </nc>
  </rcc>
  <rcc rId="420" sId="1">
    <oc r="B56" t="inlineStr">
      <is>
        <t>\\192.168.1.25\Steel_Operation\RPA\Time Plan Preperation\Data\Temp\ME\Cutting List\ME-1\Cutting-List(ME-1) .xlsm</t>
      </is>
    </oc>
    <nc r="B56" t="inlineStr">
      <is>
        <t>\\192.168.1.25\Steel_Operation\RPA\Inventory Stock\Data\Temp\ME\Cutting List\ME-1\Cutting-List(ME-1) .xlsm</t>
      </is>
    </nc>
  </rcc>
  <rcc rId="421" sId="1">
    <oc r="B57" t="inlineStr">
      <is>
        <t>\\192.168.1.25\Steel_Operation\RPA\Time Plan Preperation\Data\Temp\ME\Cutting List\ME-2\Cutting-List(ME-2) .xlsm</t>
      </is>
    </oc>
    <nc r="B57" t="inlineStr">
      <is>
        <t>\\192.168.1.25\Steel_Operation\RPA\Inventory Stock\Data\Temp\ME\Cutting List\ME-2\Cutting-List(ME-2) .xlsm</t>
      </is>
    </nc>
  </rcc>
  <rcc rId="422" sId="1">
    <oc r="B58" t="inlineStr">
      <is>
        <t>\\192.168.1.25\Steel_Operation\RPA\Time Plan Preperation\Data\Temp\ME\Cutting List\ME-3\Cutting-List(ME-3) .xlsm</t>
      </is>
    </oc>
    <nc r="B58" t="inlineStr">
      <is>
        <t>\\192.168.1.25\Steel_Operation\RPA\Inventory Stock\Data\Temp\ME\Cutting List\ME-3\Cutting-List(ME-3) .xlsm</t>
      </is>
    </nc>
  </rcc>
  <rcc rId="423" sId="1">
    <oc r="B71" t="inlineStr">
      <is>
        <t>\\192.168.1.25\Steel_Operation\RPA\Time Plan Preperation\Data\Template\ME\Previous Shift Partials\ME-1 Partials.xlsm</t>
      </is>
    </oc>
    <nc r="B71" t="inlineStr">
      <is>
        <t>\\192.168.1.25\Steel_Operation\RPA\Inventory Stock\Data\Template\ME\Previous Shift Partials\ME-1 Partials.xlsm</t>
      </is>
    </nc>
  </rcc>
  <rcc rId="424" sId="1">
    <oc r="B72" t="inlineStr">
      <is>
        <t>\\192.168.1.25\Steel_Operation\RPA\Time Plan Preperation\Data\Template\ME\Previous Shift Partials\ME-2 Partials.xlsm</t>
      </is>
    </oc>
    <nc r="B72" t="inlineStr">
      <is>
        <t>\\192.168.1.25\Steel_Operation\RPA\Inventory Stock\Data\Template\ME\Previous Shift Partials\ME-2 Partials.xlsm</t>
      </is>
    </nc>
  </rcc>
  <rcc rId="425" sId="1">
    <oc r="B73" t="inlineStr">
      <is>
        <t>\\192.168.1.25\Steel_Operation\RPA\Time Plan Preperation\Data\Template\ME\Previous Shift Partials\ME-3 Partials.xlsm</t>
      </is>
    </oc>
    <nc r="B73" t="inlineStr">
      <is>
        <t>\\192.168.1.25\Steel_Operation\RPA\Inventory Stock\Data\Template\ME\Previous Shift Partials\ME-3 Partials.xlsm</t>
      </is>
    </nc>
  </rcc>
  <rcc rId="426" sId="1">
    <oc r="B74" t="inlineStr">
      <is>
        <t>\\192.168.1.25\Steel_Operation\RPA\Time Plan Preperation\Data\Temp\ME\Prev Shift Partials\ME-1\ME-1 Partials.xlsm</t>
      </is>
    </oc>
    <nc r="B74" t="inlineStr">
      <is>
        <t>\\192.168.1.25\Steel_Operation\RPA\Inventory Stock\Data\Temp\ME\Prev Shift Partials\ME-1\ME-1 Partials.xlsm</t>
      </is>
    </nc>
  </rcc>
  <rcc rId="427" sId="1">
    <oc r="B75" t="inlineStr">
      <is>
        <t>\\192.168.1.25\Steel_Operation\RPA\Time Plan Preperation\Data\Temp\ME\Prev Shift Partials\ME-2\ME-2 Partials.xlsm</t>
      </is>
    </oc>
    <nc r="B75" t="inlineStr">
      <is>
        <t>\\192.168.1.25\Steel_Operation\RPA\Inventory Stock\Data\Temp\ME\Prev Shift Partials\ME-2\ME-2 Partials.xlsm</t>
      </is>
    </nc>
  </rcc>
  <rcc rId="428" sId="1">
    <oc r="B76" t="inlineStr">
      <is>
        <t>\\192.168.1.25\Steel_Operation\RPA\Time Plan Preperation\Data\Temp\ME\Prev Shift Partials\ME-3\ME-3 Partials.xlsm</t>
      </is>
    </oc>
    <nc r="B76" t="inlineStr">
      <is>
        <t>\\192.168.1.25\Steel_Operation\RPA\Inventory Stock\Data\Temp\ME\Prev Shift Partials\ME-3\ME-3 Partials.xlsm</t>
      </is>
    </nc>
  </rcc>
  <rcc rId="429" sId="1">
    <oc r="B79" t="inlineStr">
      <is>
        <t>\\192.168.1.25\Steel_Operation\RPA\Time Plan Preperation\Data\Template\ME\TIimeplan Master Copy\ME-1 Time Plan.xlsm</t>
      </is>
    </oc>
    <nc r="B79" t="inlineStr">
      <is>
        <t>\\192.168.1.25\Steel_Operation\RPA\Inventory Stock\Data\Template\ME\TIimeplan Master Copy\ME-1 Time Plan.xlsm</t>
      </is>
    </nc>
  </rcc>
  <rcc rId="430" sId="1">
    <oc r="B80" t="inlineStr">
      <is>
        <t>\\192.168.1.25\Steel_Operation\RPA\Time Plan Preperation\Data\Template\ME\TIimeplan Master Copy\ME-2 Time Plan.xlsm</t>
      </is>
    </oc>
    <nc r="B80" t="inlineStr">
      <is>
        <t>\\192.168.1.25\Steel_Operation\RPA\Inventory Stock\Data\Template\ME\TIimeplan Master Copy\ME-2 Time Plan.xlsm</t>
      </is>
    </nc>
  </rcc>
  <rcc rId="431" sId="1">
    <oc r="B81" t="inlineStr">
      <is>
        <t>\\192.168.1.25\Steel_Operation\RPA\Time Plan Preperation\Data\Template\ME\TIimeplan Master Copy\ME-3 Time Plan.xlsm</t>
      </is>
    </oc>
    <nc r="B81" t="inlineStr">
      <is>
        <t>\\192.168.1.25\Steel_Operation\RPA\Inventory Stock\Data\Template\ME\TIimeplan Master Copy\ME-3 Time Plan.xlsm</t>
      </is>
    </nc>
  </rcc>
  <rcc rId="432" sId="1">
    <oc r="B82" t="inlineStr">
      <is>
        <t>\\192.168.1.25\Steel_Operation\RPA\Time Plan Preperation\Data\Temp\ME\Time Plan\ME-1\ME-1 Time Plan.xlsm</t>
      </is>
    </oc>
    <nc r="B82" t="inlineStr">
      <is>
        <t>\\192.168.1.25\Steel_Operation\RPA\Inventory Stock\Data\Temp\ME\Time Plan\ME-1\ME-1 Time Plan.xlsm</t>
      </is>
    </nc>
  </rcc>
  <rcc rId="433" sId="1">
    <oc r="B83" t="inlineStr">
      <is>
        <t>\\192.168.1.25\Steel_Operation\RPA\Time Plan Preperation\Data\Temp\ME\Time Plan\ME-2\ME-2 Time Plan.xlsm</t>
      </is>
    </oc>
    <nc r="B83" t="inlineStr">
      <is>
        <t>\\192.168.1.25\Steel_Operation\RPA\Inventory Stock\Data\Temp\ME\Time Plan\ME-2\ME-2 Time Plan.xlsm</t>
      </is>
    </nc>
  </rcc>
  <rcc rId="434" sId="1">
    <oc r="B84" t="inlineStr">
      <is>
        <t>\\192.168.1.25\Steel_Operation\RPA\Time Plan Preperation\Data\Temp\ME\Time Plan\ME-3\ME-3 Time Plan.xlsm</t>
      </is>
    </oc>
    <nc r="B84" t="inlineStr">
      <is>
        <t>\\192.168.1.25\Steel_Operation\RPA\Inventory Stock\Data\Temp\ME\Time Plan\ME-3\ME-3 Time Plan.xlsm</t>
      </is>
    </nc>
  </rcc>
  <rcc rId="435" sId="1">
    <oc r="B85" t="inlineStr">
      <is>
        <t>\\192.168.1.25\Steel_Operation\RPA\Time Plan Preperation\Data\Output\ME\Time Plan\ME-1</t>
      </is>
    </oc>
    <nc r="B85" t="inlineStr">
      <is>
        <t>\\192.168.1.25\Steel_Operation\RPA\Inventory Stock\Data\Output\ME\Time Plan\ME-1</t>
      </is>
    </nc>
  </rcc>
  <rcc rId="436" sId="1">
    <oc r="B86" t="inlineStr">
      <is>
        <t>\\192.168.1.25\Steel_Operation\RPA\Time Plan Preperation\Data\Output\ME\Time Plan\ME-2</t>
      </is>
    </oc>
    <nc r="B86" t="inlineStr">
      <is>
        <t>\\192.168.1.25\Steel_Operation\RPA\Inventory Stock\Data\Output\ME\Time Plan\ME-2</t>
      </is>
    </nc>
  </rcc>
  <rcc rId="437" sId="1">
    <oc r="B87" t="inlineStr">
      <is>
        <t>\\192.168.1.25\Steel_Operation\RPA\Time Plan Preperation\Data\Output\ME\Time Plan\ME-3</t>
      </is>
    </oc>
    <nc r="B87" t="inlineStr">
      <is>
        <t>\\192.168.1.25\Steel_Operation\RPA\Inventory Stock\Data\Output\ME\Time Plan\ME-3</t>
      </is>
    </nc>
  </rcc>
  <rcc rId="438" sId="1">
    <oc r="B90" t="inlineStr">
      <is>
        <t>\\192.168.1.25\Steel_Operation\RPA\Time Plan Preperation\Data\Repository\ME\Timeplan\ME-1</t>
      </is>
    </oc>
    <nc r="B90" t="inlineStr">
      <is>
        <t>\\192.168.1.25\Steel_Operation\RPA\Inventory Stock\Data\Repository\ME\Timeplan\ME-1</t>
      </is>
    </nc>
  </rcc>
  <rcc rId="439" sId="1">
    <oc r="B91" t="inlineStr">
      <is>
        <t>\\192.168.1.25\Steel_Operation\RPA\Time Plan Preperation\Data\Repository\ME\Timeplan\ME-2</t>
      </is>
    </oc>
    <nc r="B91" t="inlineStr">
      <is>
        <t>\\192.168.1.25\Steel_Operation\RPA\Inventory Stock\Data\Repository\ME\Timeplan\ME-2</t>
      </is>
    </nc>
  </rcc>
  <rcc rId="440" sId="1">
    <oc r="B92" t="inlineStr">
      <is>
        <t>\\192.168.1.25\Steel_Operation\RPA\Time Plan Preperation\Data\Repository\ME\Timeplan\ME-3</t>
      </is>
    </oc>
    <nc r="B92" t="inlineStr">
      <is>
        <t>\\192.168.1.25\Steel_Operation\RPA\Inventory Stock\Data\Repository\ME\Timeplan\ME-3</t>
      </is>
    </nc>
  </rcc>
  <rcc rId="441" sId="1">
    <oc r="B93" t="inlineStr">
      <is>
        <t>\\192.168.1.25\Steel_Operation\RPA\Time Plan Preperation\Data\Repository\ME\Cutting_List\ME-1</t>
      </is>
    </oc>
    <nc r="B93" t="inlineStr">
      <is>
        <t>\\192.168.1.25\Steel_Operation\RPA\Inventory Stock\Data\Repository\ME\Cutting_List\ME-1</t>
      </is>
    </nc>
  </rcc>
  <rcc rId="442" sId="1">
    <oc r="B94" t="inlineStr">
      <is>
        <t>\\192.168.1.25\Steel_Operation\RPA\Time Plan Preperation\Data\Repository\ME\Cutting_List\ME-2</t>
      </is>
    </oc>
    <nc r="B94" t="inlineStr">
      <is>
        <t>\\192.168.1.25\Steel_Operation\RPA\Inventory Stock\Data\Repository\ME\Cutting_List\ME-2</t>
      </is>
    </nc>
  </rcc>
  <rcc rId="443" sId="1">
    <oc r="B95" t="inlineStr">
      <is>
        <t>\\192.168.1.25\Steel_Operation\RPA\Time Plan Preperation\Data\Repository\ME\Cutting_List\ME-3</t>
      </is>
    </oc>
    <nc r="B95" t="inlineStr">
      <is>
        <t>\\192.168.1.25\Steel_Operation\RPA\Inventory Stock\Data\Repository\ME\Cutting_List\ME-3</t>
      </is>
    </nc>
  </rcc>
  <rcc rId="444" sId="1">
    <oc r="B96" t="inlineStr">
      <is>
        <t>\\192.168.1.25\Steel_Operation\RPA\Time Plan Preperation\Data\Repository\ME\Prev Shift Partials\ME-1</t>
      </is>
    </oc>
    <nc r="B96" t="inlineStr">
      <is>
        <t>\\192.168.1.25\Steel_Operation\RPA\Inventory Stock\Data\Repository\ME\Prev Shift Partials\ME-1</t>
      </is>
    </nc>
  </rcc>
  <rcc rId="445" sId="1">
    <oc r="B97" t="inlineStr">
      <is>
        <t>\\192.168.1.25\Steel_Operation\RPA\Time Plan Preperation\Data\Repository\ME\Prev Shift Partials\ME-2</t>
      </is>
    </oc>
    <nc r="B97" t="inlineStr">
      <is>
        <t>\\192.168.1.25\Steel_Operation\RPA\Inventory Stock\Data\Repository\ME\Prev Shift Partials\ME-2</t>
      </is>
    </nc>
  </rcc>
  <rcc rId="446" sId="1">
    <oc r="B98" t="inlineStr">
      <is>
        <t>\\192.168.1.25\Steel_Operation\RPA\Time Plan Preperation\Data\Repository\ME\Prev Shift Partials\ME-3</t>
      </is>
    </oc>
    <nc r="B98" t="inlineStr">
      <is>
        <t>\\192.168.1.25\Steel_Operation\RPA\Inventory Stock\Data\Repository\ME\Prev Shift Partials\ME-3</t>
      </is>
    </nc>
  </rcc>
  <rcc rId="447" sId="1">
    <oc r="B102" t="inlineStr">
      <is>
        <t>\\192.168.1.25\Steel_Operation\RPA\Time Plan Preperation\Data\Input\Prev Shift File Names\Previous Shift File Name.xlsx</t>
      </is>
    </oc>
    <nc r="B102" t="inlineStr">
      <is>
        <t>\\192.168.1.25\Steel_Operation\RPA\Inventory Stock\Data\Input\Prev Shift File Names\Previous Shift File Name.xlsx</t>
      </is>
    </nc>
  </rcc>
  <rcc rId="448" sId="1">
    <oc r="B128" t="inlineStr">
      <is>
        <t>\\192.168.1.25\Steel_Operation\RPA\Time Plan Preperation\Data\Input\Email Template\EmailTemplate.txt</t>
      </is>
    </oc>
    <nc r="B128" t="inlineStr">
      <is>
        <t>\\192.168.1.25\Steel_Operation\RPA\Inventory Stock\Data\Input\Email Template\EmailTemplate.txt</t>
      </is>
    </nc>
  </rcc>
  <rcc rId="449" sId="1">
    <oc r="B131" t="inlineStr">
      <is>
        <t>\\192.168.1.25\Steel_Operation\RPA\Time Plan Preperation\Data\Template\SE\SE-PartialCalculator.xlsm</t>
      </is>
    </oc>
    <nc r="B131" t="inlineStr">
      <is>
        <t>\\192.168.1.25\Steel_Operation\RPA\Inventory Stock\Data\Template\SE\SE-PartialCalculator.xlsm</t>
      </is>
    </nc>
  </rcc>
  <rcc rId="450" sId="1">
    <oc r="B132" t="inlineStr">
      <is>
        <t>\\192.168.1.25\Steel_Operation\RPA\Time Plan Preperation\Data\Template\BL\BL-PartialCalculator.xlsm</t>
      </is>
    </oc>
    <nc r="B132" t="inlineStr">
      <is>
        <t>\\192.168.1.25\Steel_Operation\RPA\Inventory Stock\Data\Template\BL\BL-PartialCalculator.xlsm</t>
      </is>
    </nc>
  </rcc>
  <rcc rId="451" sId="1">
    <oc r="B150" t="inlineStr">
      <is>
        <t>\\192.168.1.25\Steel_Operation\RPA\Time Plan Preperation\Data\Input\Product Coil Master</t>
      </is>
    </oc>
    <nc r="B150" t="inlineStr">
      <is>
        <t>\\192.168.1.25\Steel_Operation\RPA\Inventory Stock\Data\Input\Product Coil Master</t>
      </is>
    </nc>
  </rcc>
  <rcc rId="452" sId="1">
    <oc r="B151" t="inlineStr">
      <is>
        <t>\\192.168.1.25\Steel_Operation\RPA\Time Plan Preperation\Data\Input\Product Sheet Master</t>
      </is>
    </oc>
    <nc r="B151" t="inlineStr">
      <is>
        <t>\\192.168.1.25\Steel_Operation\RPA\Inventory Stock\Data\Input\Product Sheet Master</t>
      </is>
    </nc>
  </rcc>
  <rcc rId="453" sId="1">
    <oc r="B152" t="inlineStr">
      <is>
        <t>\\192.168.1.25\Steel_Operation\RPA\Time Plan Preperation\Data\Input\Product Coil Master\Coil Product Master.xlsm</t>
      </is>
    </oc>
    <nc r="B152" t="inlineStr">
      <is>
        <t>\\192.168.1.25\Steel_Operation\RPA\Inventory Stock\Data\Input\Product Coil Master\Coil Product Master.xlsm</t>
      </is>
    </nc>
  </rcc>
  <rcc rId="454" sId="1">
    <oc r="B153" t="inlineStr">
      <is>
        <t>\\192.168.1.25\Steel_Operation\RPA\Time Plan Preperation\Data\Input\Product Sheet Master\Sheet Product Master.xlsm</t>
      </is>
    </oc>
    <nc r="B153" t="inlineStr">
      <is>
        <t>\\192.168.1.25\Steel_Operation\RPA\Inventory Stock\Data\Input\Product Sheet Master\Sheet Product Master.xlsm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Settings!$3:$3,Settings!$5:$5,Settings!$8:$15,Settings!$18:$21,Settings!$32:$50,Settings!$52:$119,Settings!$124:$127,Settings!$130:$143,Settings!$146:$155</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22" start="0" length="0">
    <dxf>
      <font>
        <sz val="11"/>
        <color rgb="FF000000"/>
        <name val="Calibri"/>
        <scheme val="none"/>
      </font>
      <border outline="0">
        <left/>
        <right/>
      </border>
    </dxf>
  </rfmt>
  <rcc rId="459" sId="1" xfDxf="1" dxf="1">
    <oc r="B122" t="inlineStr">
      <is>
        <t>issac@ttssi.co.in</t>
      </is>
    </oc>
    <nc r="B122" t="inlineStr">
      <is>
        <t>Paul Issac &lt;issac@ttssi.co.in&gt;</t>
      </is>
    </nc>
    <ndxf>
      <font/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Settings!$3:$3,Settings!$5:$5,Settings!$8:$15,Settings!$18:$21,Settings!$32:$50,Settings!$52:$119,Settings!$124:$127,Settings!$130:$143,Settings!$146:$155</formula>
    <oldFormula>Settings!$3:$3,Settings!$5:$5,Settings!$8:$15,Settings!$18:$21,Settings!$32:$50,Settings!$52:$119,Settings!$124:$127,Settings!$130:$143,Settings!$146:$155</old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4" sId="1" ref="A24:XFD24" action="insertRow">
    <undo index="16" exp="area" ref3D="1" dr="$A$146:$XFD$155" dn="Z_F1577232_D139_4921_BF85_E8545782D14E_.wvu.Rows" sId="1"/>
    <undo index="14" exp="area" ref3D="1" dr="$A$130:$XFD$143" dn="Z_F1577232_D139_4921_BF85_E8545782D14E_.wvu.Rows" sId="1"/>
    <undo index="12" exp="area" ref3D="1" dr="$A$124:$XFD$127" dn="Z_F1577232_D139_4921_BF85_E8545782D14E_.wvu.Rows" sId="1"/>
    <undo index="10" exp="area" ref3D="1" dr="$A$52:$XFD$119" dn="Z_F1577232_D139_4921_BF85_E8545782D14E_.wvu.Rows" sId="1"/>
    <undo index="8" exp="area" ref3D="1" dr="$A$32:$XFD$50" dn="Z_F1577232_D139_4921_BF85_E8545782D14E_.wvu.Rows" sId="1"/>
  </rrc>
  <rrc rId="465" sId="1" ref="A24:XFD24" action="insertRow">
    <undo index="16" exp="area" ref3D="1" dr="$A$147:$XFD$156" dn="Z_F1577232_D139_4921_BF85_E8545782D14E_.wvu.Rows" sId="1"/>
    <undo index="14" exp="area" ref3D="1" dr="$A$131:$XFD$144" dn="Z_F1577232_D139_4921_BF85_E8545782D14E_.wvu.Rows" sId="1"/>
    <undo index="12" exp="area" ref3D="1" dr="$A$125:$XFD$128" dn="Z_F1577232_D139_4921_BF85_E8545782D14E_.wvu.Rows" sId="1"/>
    <undo index="10" exp="area" ref3D="1" dr="$A$53:$XFD$120" dn="Z_F1577232_D139_4921_BF85_E8545782D14E_.wvu.Rows" sId="1"/>
    <undo index="8" exp="area" ref3D="1" dr="$A$33:$XFD$51" dn="Z_F1577232_D139_4921_BF85_E8545782D14E_.wvu.Rows" sId="1"/>
  </rrc>
  <rcc rId="466" sId="1">
    <oc r="A22" t="inlineStr">
      <is>
        <t>InvMatStockListDownloadPath</t>
      </is>
    </oc>
    <nc r="A22" t="inlineStr">
      <is>
        <t>InvMatStockCListDownloadPath</t>
      </is>
    </nc>
  </rcc>
  <rcc rId="467" sId="1">
    <oc r="A23" t="inlineStr">
      <is>
        <t>InvMatStockListFilePath</t>
      </is>
    </oc>
    <nc r="A23" t="inlineStr">
      <is>
        <t>InvMatStockCListFilePath</t>
      </is>
    </nc>
  </rcc>
  <rcc rId="468" sId="1">
    <oc r="B22" t="inlineStr">
      <is>
        <t>\\192.168.1.25\Steel_Operation\RPA\Inventory Stock\Data\Input\Stock List of Material\Stock List of Material-{0}.xlsx</t>
      </is>
    </oc>
    <nc r="B22" t="inlineStr">
      <is>
        <t>\\192.168.1.25\Steel_Operation\RPA\Inventory Stock\Data\Input\Stock List of Material Coil\Stock List of Material Coil-{0}.xlsx</t>
      </is>
    </nc>
  </rcc>
  <rcc rId="469" sId="1">
    <oc r="B23" t="inlineStr">
      <is>
        <t>\\192.168.1.25\Steel_Operation\RPA\Inventory Stock\Data\Input\Stock List of Material\Stock List of Material -{0}.xlsx</t>
      </is>
    </oc>
    <nc r="B23" t="inlineStr">
      <is>
        <t>\\192.168.1.25\Steel_Operation\RPA\Inventory Stock\Data\Input\Stock List of Material Coil\Stock List of Material Coil -{0}.xlsx</t>
      </is>
    </nc>
  </rcc>
  <rcc rId="470" sId="1">
    <nc r="A24" t="inlineStr">
      <is>
        <t>InvMatStockSListDownloadPath</t>
      </is>
    </nc>
  </rcc>
  <rcc rId="471" sId="1">
    <nc r="A25" t="inlineStr">
      <is>
        <t>InvMatStockSListFilePath</t>
      </is>
    </nc>
  </rcc>
  <rcc rId="472" sId="1">
    <nc r="B25" t="inlineStr">
      <is>
        <t>\\192.168.1.25\Steel_Operation\RPA\Inventory Stock\Data\Input\Stock List of Material Sheet\Stock List of Material Sheet -{0}.xlsx</t>
      </is>
    </nc>
  </rcc>
  <rcc rId="473" sId="1">
    <nc r="B24" t="inlineStr">
      <is>
        <t>\\192.168.1.25\Steel_Operation\RPA\Inventory Stock\Data\Input\Stock List of Material Sheet\Stock List of Material Sheet-{0}.xlsx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158" start="0" length="0">
    <dxf>
      <font>
        <sz val="14"/>
        <name val="Times New Roman"/>
        <scheme val="none"/>
      </font>
    </dxf>
  </rfmt>
  <rcc rId="478" sId="1">
    <nc r="A158" t="inlineStr">
      <is>
        <t>SummaryFileTemplate</t>
      </is>
    </nc>
  </rcc>
  <rfmt sheetId="1" xfDxf="1" sqref="A159" start="0" length="0">
    <dxf>
      <font>
        <sz val="14"/>
        <name val="Times New Roman"/>
        <scheme val="none"/>
      </font>
    </dxf>
  </rfmt>
  <rcc rId="479" sId="1">
    <nc r="A159" t="inlineStr">
      <is>
        <t>SummaryOutputFolder</t>
      </is>
    </nc>
  </rcc>
  <rcc rId="480" sId="1" xfDxf="1" dxf="1">
    <nc r="B158" t="inlineStr">
      <is>
        <t>\\192.168.1.25\Steel_Operation\RPA\Inventory Stock\Data\Template\Summary\Summary.xlsm</t>
      </is>
    </nc>
    <ndxf>
      <font>
        <sz val="14"/>
        <name val="Times New Roman"/>
        <scheme val="none"/>
      </font>
    </ndxf>
  </rcc>
  <rcc rId="481" sId="1" xfDxf="1" dxf="1">
    <nc r="B159" t="inlineStr">
      <is>
        <t>\\192.168.1.25\Steel_Operation\RPA\Inventory Stock\Data\Output</t>
      </is>
    </nc>
    <ndxf>
      <font>
        <sz val="14"/>
        <name val="Times New Roman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0" sId="1" eol="1" ref="A160:XFD160" action="insertRow"/>
  <rcc rId="491" sId="1" xfDxf="1" dxf="1">
    <nc r="B160" t="inlineStr">
      <is>
        <t>\\192.168.1.25\Steel_Operation\RPA\Inventory Stock\Data\Template\FormatGen\Format Generator.xlsm</t>
      </is>
    </nc>
    <ndxf>
      <font>
        <sz val="14"/>
        <name val="Times New Roman"/>
        <scheme val="none"/>
      </font>
    </ndxf>
  </rcc>
  <rcc rId="492" sId="1">
    <nc r="A160" t="inlineStr">
      <is>
        <t>Fomatgen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1">
    <oc r="B23" t="inlineStr">
      <is>
        <t>\\192.168.1.25\Steel_Operation\RPA\Inventory Stock\Data\Input\Stock List of Material Coil\Stock List of Material Coil -{0}.xlsx</t>
      </is>
    </oc>
    <nc r="B23" t="inlineStr">
      <is>
        <t>\\192.168.1.25\Steel_Operation\RPA\Inventory Stock\Data\Input\Stock List of Material Coil\Stock List of Material Coil -{0}.xlsm</t>
      </is>
    </nc>
  </rcc>
  <rcc rId="498" sId="1">
    <oc r="B25" t="inlineStr">
      <is>
        <t>\\192.168.1.25\Steel_Operation\RPA\Inventory Stock\Data\Input\Stock List of Material Sheet\Stock List of Material Sheet -{0}.xlsx</t>
      </is>
    </oc>
    <nc r="B25" t="inlineStr">
      <is>
        <t>\\192.168.1.25\Steel_Operation\RPA\Inventory Stock\Data\Input\Stock List of Material Sheet\Stock List of Material Sheet -{0}.xlsm</t>
      </is>
    </nc>
  </rcc>
  <rcc rId="499" sId="1">
    <oc r="B27" t="inlineStr">
      <is>
        <t>\\192.168.1.25\Steel_Operation\RPA\Inventory Stock\Data\Input\Stock List of Product Sheet\Stock List of Product Sheet -{0}.xlsx</t>
      </is>
    </oc>
    <nc r="B27" t="inlineStr">
      <is>
        <t>\\192.168.1.25\Steel_Operation\RPA\Inventory Stock\Data\Input\Stock List of Product Sheet\Stock List of Product Sheet -{0}.xlsm</t>
      </is>
    </nc>
  </rcc>
  <rcc rId="500" sId="1">
    <oc r="B29" t="inlineStr">
      <is>
        <t>\\192.168.1.25\Steel_Operation\RPA\Inventory Stock\Data\Input\Stock List of Semi Finish Sheet\Stock List of Semi Finish Sheet -{0}.xlsx</t>
      </is>
    </oc>
    <nc r="B29" t="inlineStr">
      <is>
        <t>\\192.168.1.25\Steel_Operation\RPA\Inventory Stock\Data\Input\Stock List of Semi Finish Sheet\Stock List of Semi Finish Sheet -{0}.xlsm</t>
      </is>
    </nc>
  </rcc>
  <rcc rId="501" sId="1">
    <oc r="B31" t="inlineStr">
      <is>
        <t>\\192.168.1.25\Steel_Operation\RPA\Inventory Stock\Data\Input\Stock List of Semi Finish Coil\Stock List of Semi Finish Coil -{0}.xlsx</t>
      </is>
    </oc>
    <nc r="B31" t="inlineStr">
      <is>
        <t>\\192.168.1.25\Steel_Operation\RPA\Inventory Stock\Data\Input\Stock List of Semi Finish Coil\Stock List of Semi Finish Coil -{0}.xlsm</t>
      </is>
    </nc>
  </rcc>
  <rcc rId="502" sId="1">
    <oc r="B33" t="inlineStr">
      <is>
        <t>\\192.168.1.25\Steel_Operation\RPA\Inventory Stock\Data\Input\Stock List of Product Sheet\Stock List of Product Coil -{0}.xlsx</t>
      </is>
    </oc>
    <nc r="B33" t="inlineStr">
      <is>
        <t>\\192.168.1.25\Steel_Operation\RPA\Inventory Stock\Data\Input\Stock List of Product Sheet\Stock List of Product Coil -{0}.xlsm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" sId="1">
    <oc r="A24" t="inlineStr">
      <is>
        <t>InvMatStockSListDownloadPath</t>
      </is>
    </oc>
    <nc r="A24"/>
  </rcc>
  <rcc rId="504" sId="1">
    <oc r="B24" t="inlineStr">
      <is>
        <t>\\192.168.1.25\Steel_Operation\RPA\Inventory Stock\Data\Input\Stock List of Material Sheet\Stock List of Material Sheet-{0}.xlsx</t>
      </is>
    </oc>
    <nc r="B24"/>
  </rcc>
  <rcc rId="505" sId="1">
    <oc r="A25" t="inlineStr">
      <is>
        <t>InvMatStockSListFilePath</t>
      </is>
    </oc>
    <nc r="A25"/>
  </rcc>
  <rcc rId="506" sId="1">
    <oc r="B25" t="inlineStr">
      <is>
        <t>\\192.168.1.25\Steel_Operation\RPA\Inventory Stock\Data\Input\Stock List of Material Sheet\Stock List of Material Sheet -{0}.xlsm</t>
      </is>
    </oc>
    <nc r="B25"/>
  </rcc>
  <rcc rId="507" sId="1">
    <oc r="A26" t="inlineStr">
      <is>
        <t>InvPSStockListDownloadPath</t>
      </is>
    </oc>
    <nc r="A26"/>
  </rcc>
  <rcc rId="508" sId="1">
    <oc r="B26" t="inlineStr">
      <is>
        <t>\\192.168.1.25\Steel_Operation\RPA\Inventory Stock\Data\Input\Stock List of Product Sheet\Stock List of Product Sheet-{0}.xlsx</t>
      </is>
    </oc>
    <nc r="B26"/>
  </rcc>
  <rcc rId="509" sId="1">
    <oc r="A27" t="inlineStr">
      <is>
        <t>InvPSStockListFilePath</t>
      </is>
    </oc>
    <nc r="A27"/>
  </rcc>
  <rcc rId="510" sId="1">
    <oc r="B27" t="inlineStr">
      <is>
        <t>\\192.168.1.25\Steel_Operation\RPA\Inventory Stock\Data\Input\Stock List of Product Sheet\Stock List of Product Sheet -{0}.xlsm</t>
      </is>
    </oc>
    <nc r="B27"/>
  </rcc>
  <rcc rId="511" sId="1">
    <oc r="A28" t="inlineStr">
      <is>
        <t>InvSFSStockListDownloadPath</t>
      </is>
    </oc>
    <nc r="A28"/>
  </rcc>
  <rcc rId="512" sId="1">
    <oc r="B28" t="inlineStr">
      <is>
        <t>\\192.168.1.25\Steel_Operation\RPA\Inventory Stock\Data\Input\Stock List of Semi Finish Sheet\Stock List of Semi Finish Sheet-{0}.xlsx</t>
      </is>
    </oc>
    <nc r="B28"/>
  </rcc>
  <rcc rId="513" sId="1">
    <oc r="A29" t="inlineStr">
      <is>
        <t>InvSFSStockListFilePath</t>
      </is>
    </oc>
    <nc r="A29"/>
  </rcc>
  <rcc rId="514" sId="1">
    <oc r="B29" t="inlineStr">
      <is>
        <t>\\192.168.1.25\Steel_Operation\RPA\Inventory Stock\Data\Input\Stock List of Semi Finish Sheet\Stock List of Semi Finish Sheet -{0}.xlsm</t>
      </is>
    </oc>
    <nc r="B29"/>
  </rcc>
  <rcc rId="515" sId="1">
    <oc r="A30" t="inlineStr">
      <is>
        <t>InvSFCStockListDownloadPath</t>
      </is>
    </oc>
    <nc r="A30"/>
  </rcc>
  <rcc rId="516" sId="1">
    <oc r="B30" t="inlineStr">
      <is>
        <t>\\192.168.1.25\Steel_Operation\RPA\Inventory Stock\Data\Input\Stock List of Semi Finish Coil\Stock List of Semi Finish Coil-{0}.xlsx</t>
      </is>
    </oc>
    <nc r="B30"/>
  </rcc>
  <rcc rId="517" sId="1">
    <oc r="A31" t="inlineStr">
      <is>
        <t>InvSFCStockListFilePath</t>
      </is>
    </oc>
    <nc r="A31"/>
  </rcc>
  <rcc rId="518" sId="1">
    <oc r="B31" t="inlineStr">
      <is>
        <t>\\192.168.1.25\Steel_Operation\RPA\Inventory Stock\Data\Input\Stock List of Semi Finish Coil\Stock List of Semi Finish Coil -{0}.xlsm</t>
      </is>
    </oc>
    <nc r="B31"/>
  </rcc>
  <rcc rId="519" sId="1">
    <oc r="A32" t="inlineStr">
      <is>
        <t>InvPCStockListDownloadPath</t>
      </is>
    </oc>
    <nc r="A32"/>
  </rcc>
  <rcc rId="520" sId="1">
    <oc r="B32" t="inlineStr">
      <is>
        <t>\\192.168.1.25\Steel_Operation\RPA\Inventory Stock\Data\Input\Stock List of Product Sheet\Stock List of Product Coil-{0}.xlsx</t>
      </is>
    </oc>
    <nc r="B32"/>
  </rcc>
  <rcc rId="521" sId="1">
    <oc r="A33" t="inlineStr">
      <is>
        <t>InvPCStockListFilePath</t>
      </is>
    </oc>
    <nc r="A33"/>
  </rcc>
  <rcc rId="522" sId="1">
    <oc r="B33" t="inlineStr">
      <is>
        <t>\\192.168.1.25\Steel_Operation\RPA\Inventory Stock\Data\Input\Stock List of Product Sheet\Stock List of Product Coil -{0}.xlsm</t>
      </is>
    </oc>
    <nc r="B33"/>
  </rcc>
  <rfmt sheetId="1" xfDxf="1" sqref="B22" start="0" length="0">
    <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cc rId="523" sId="1" xfDxf="1" dxf="1">
    <oc r="B22" t="inlineStr">
      <is>
        <t>\\192.168.1.25\Steel_Operation\RPA\Inventory Stock\Data\Input\Stock List of Material Coil\Stock List of Material Coil-{0}.xlsx</t>
      </is>
    </oc>
    <nc r="B22" t="inlineStr">
      <is>
        <t>\\192.168.1.25\Steel_Operation\RPA\Closing stock\Data\Template\Summary\Template1.xlsm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524" sId="1">
    <oc r="A23" t="inlineStr">
      <is>
        <t>InvMatStockCListFilePath</t>
      </is>
    </oc>
    <nc r="A23" t="inlineStr">
      <is>
        <t>SummaryOutputFolder</t>
      </is>
    </nc>
  </rcc>
  <rcc rId="525" sId="1" xfDxf="1" dxf="1">
    <oc r="B23" t="inlineStr">
      <is>
        <t>\\192.168.1.25\Steel_Operation\RPA\Inventory Stock\Data\Input\Stock List of Material Coil\Stock List of Material Coil -{0}.xlsm</t>
      </is>
    </oc>
    <nc r="B23" t="inlineStr">
      <is>
        <t>\\192.168.1.25\Steel_Operation\RPA\Closing stock\Data\Output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526" sId="1">
    <oc r="A22" t="inlineStr">
      <is>
        <t>InvMatStockCListDownloadPath</t>
      </is>
    </oc>
    <nc r="A22" t="inlineStr">
      <is>
        <t>SummaryFileTemplate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oc r="A158" t="inlineStr">
      <is>
        <t>SummaryFileTemplate</t>
      </is>
    </oc>
    <nc r="A158"/>
  </rcc>
  <rcc rId="532" sId="1">
    <oc r="B158" t="inlineStr">
      <is>
        <t>\\192.168.1.25\Steel_Operation\RPA\Inventory Stock\Data\Template\Summary\Summary.xlsm</t>
      </is>
    </oc>
    <nc r="B158"/>
  </rcc>
  <rcc rId="533" sId="1">
    <oc r="A159" t="inlineStr">
      <is>
        <t>SummaryOutputFolder</t>
      </is>
    </oc>
    <nc r="A159"/>
  </rcc>
  <rcc rId="534" sId="1">
    <oc r="B159" t="inlineStr">
      <is>
        <t>\\192.168.1.25\Steel_Operation\RPA\Inventory Stock\Data\Output</t>
      </is>
    </oc>
    <nc r="B159"/>
  </rcc>
  <rcc rId="535" sId="1">
    <oc r="A160" t="inlineStr">
      <is>
        <t>Fomatgen</t>
      </is>
    </oc>
    <nc r="A160"/>
  </rcc>
  <rcc rId="536" sId="1">
    <oc r="B160" t="inlineStr">
      <is>
        <t>\\192.168.1.25\Steel_Operation\RPA\Inventory Stock\Data\Template\FormatGen\Format Generator.xlsm</t>
      </is>
    </oc>
    <nc r="B160"/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1" xfDxf="1" dxf="1">
    <oc r="B130" t="inlineStr">
      <is>
        <t>\\192.168.1.25\Steel_Operation\RPA\Inventory Stock\Data\Input\Email Template\EmailTemplate.txt</t>
      </is>
    </oc>
    <nc r="B130" t="inlineStr">
      <is>
        <t>\\192.168.1.25\Steel_Operation\RPA\Closing stock\Data\Input\Email Template\EmailTemplate.txt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B125" t="inlineStr">
      <is>
        <t>lokesh@ttssi.co.in;sriram@ttssi.co.in;anand@ttssi.co.in;sathish.kr@ttssi.co.in;rupesh@ttssi.co.in;nagaraj.a@ttssi.co.in;ramakrishna.m@ttipl.co.in;planning@ttssi.co.in;adharshgm@kpmg.com;pyelakanti@kpmg.com;dhivyabharathik@kpmg.com;divya.b@ttssi.co.in;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" sId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 odxf="1" dxf="1">
    <nc r="B131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nc>
    <o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odxf>
    <ndxf>
      <font>
        <sz val="11"/>
        <color rgb="FF000000"/>
        <name val="Calibri"/>
        <scheme val="none"/>
      </font>
      <border outline="0">
        <left/>
        <right/>
      </border>
    </ndxf>
  </rcc>
  <rcc rId="557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25" start="0" length="0">
    <dxf>
      <font>
        <sz val="11"/>
        <color rgb="FF000000"/>
        <name val="Calibri"/>
        <scheme val="none"/>
      </font>
    </dxf>
  </rfmt>
  <rcc rId="562" sId="1">
    <oc r="B131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oc>
    <nc r="B131"/>
  </rcc>
  <rcc rId="563" sId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1">
    <nc r="B131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</rcc>
  <rcc rId="569" sId="1" odxf="1" dxf="1">
    <oc r="B126" t="inlineStr">
      <is>
        <t>lokesh@ttssi.co.in;sriram@ttssi.co.in;anand@ttssi.co.in;sathish.kr@ttssi.co.in;rupesh@ttssi.co.in;nagaraj.a@ttssi.co.in;ramakrishna.m@ttipl.co.in;planning.SL@ttssi.co.in;adharshgm@kpmg.com;pyelakanti@kpmg.com;dhivyabharathik@kpmg.com;divya.b@ttssi.co.in;</t>
      </is>
    </oc>
    <nc r="B126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c rId="570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dn rId="0" localSheetId="2" customView="1" name="Z_39CDE81C_7A1F_4A38_BD88_E186B3CCA6E5_.wvu.FilterData" hidden="1" oldHidden="1">
    <formula>HolidayList!$A$1:$F$233</formula>
  </rdn>
  <rdn rId="0" localSheetId="1" customView="1" name="Z_39CDE81C_7A1F_4A38_BD88_E186B3CCA6E5_.wvu.Rows" hidden="1" oldHidden="1">
    <formula>Settings!$3:$3,Settings!$5:$5,Settings!$8:$15,Settings!$18:$21,Settings!$34:$52,Settings!$54:$121,Settings!$126:$129,Settings!$132:$145,Settings!$148:$157</formula>
  </rdn>
  <rdn rId="0" localSheetId="1" customView="1" name="Z_39CDE81C_7A1F_4A38_BD88_E186B3CCA6E5_.wvu.FilterData" hidden="1" oldHidden="1">
    <formula>Settings!$A$1:$Z$1080</formula>
  </rdn>
  <rdn rId="0" localSheetId="5" customView="1" name="Z_39CDE81C_7A1F_4A38_BD88_E186B3CCA6E5_.wvu.Rows" hidden="1" oldHidden="1">
    <formula>SQMachineLine!$11:$12</formula>
  </rdn>
  <rcv guid="{39CDE81C-7A1F-4A38-BD88-E186B3CCA6E5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1" xfDxf="1" dxf="1">
    <oc r="B6" t="inlineStr">
      <is>
        <t>D:\ScamsUpgrade\SCAMSF.exe</t>
      </is>
    </oc>
    <nc r="B6" t="inlineStr">
      <is>
        <t>D:\ScamsUpgradetest\SCAMSF.exe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576" sId="1" xfDxf="1" dxf="1">
    <nc r="B16" t="inlineStr">
      <is>
        <t>D:\ScamsUpgradetest\SCAMSF.exe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" sId="1">
    <oc r="B6" t="inlineStr">
      <is>
        <t>D:\ScamsUpgradetest\SCAMSF.exe</t>
      </is>
    </oc>
    <nc r="B6" t="inlineStr">
      <is>
        <t>D:\ScamsUpgrade\SCAMSF.exe</t>
      </is>
    </nc>
  </rcc>
  <rcc rId="582" sId="1" odxf="1" dxf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1">
    <oc r="B6" t="inlineStr">
      <is>
        <t>D:\ScamsUpgrade\SCAMSF.exe</t>
      </is>
    </oc>
    <nc r="B6" t="inlineStr">
      <is>
        <t>D:\ScamsUpgradetest\SCAMSF.exe</t>
      </is>
    </nc>
  </rcc>
  <rcc rId="588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" sId="1" odxf="1" dxf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c rId="599" sId="1">
    <oc r="B6" t="inlineStr">
      <is>
        <t>D:\ScamsUpgradetest\SCAMSF.exe</t>
      </is>
    </oc>
    <nc r="B6" t="inlineStr">
      <is>
        <t>D:\ScamsUpgrade\SCAMSF.exe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" sId="1" odxf="1" dxf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DB1EE574-E62C-4C9A-AD30-B791F1C8EF3A}" name="Issac Paul" id="-571118170" dateTime="2020-10-22T00:57:32"/>
  <userInfo guid="{FB6272F7-F9BB-4985-8C59-FA060557C065}" name="Issac Paul" id="-571082874" dateTime="2020-10-30T20:58:2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../Template/BL-WIPGenericTemplate.xls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B23" sqref="B23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0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ustomSheetViews>
    <customSheetView guid="{9BAD0AF4-01F4-48E6-9B98-D92E35CC0FD7}">
      <selection activeCell="B23" sqref="B23"/>
      <pageMargins left="0.7" right="0.7" top="0.75" bottom="0.75" header="0.3" footer="0.3"/>
    </customSheetView>
    <customSheetView guid="{39CDE81C-7A1F-4A38-BD88-E186B3CCA6E5}" state="hidden">
      <selection activeCell="A22" sqref="A22"/>
      <pageMargins left="0.7" right="0.7" top="0.75" bottom="0.75" header="0.3" footer="0.3"/>
    </customSheetView>
    <customSheetView guid="{F1577232-D139-4921-BF85-E8545782D14E}" state="hidden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B2:F254"/>
  <sheetViews>
    <sheetView showGridLines="0" topLeftCell="A185" workbookViewId="0">
      <selection activeCell="B199" sqref="B199:B200"/>
    </sheetView>
  </sheetViews>
  <sheetFormatPr defaultColWidth="9.140625" defaultRowHeight="15" x14ac:dyDescent="0.25"/>
  <cols>
    <col min="1" max="1" width="9.140625" style="3"/>
    <col min="2" max="5" width="18.42578125" style="3" customWidth="1"/>
    <col min="6" max="16384" width="9.140625" style="3"/>
  </cols>
  <sheetData>
    <row r="2" spans="2:6" x14ac:dyDescent="0.25">
      <c r="D2" s="21"/>
    </row>
    <row r="3" spans="2:6" ht="15.75" thickBot="1" x14ac:dyDescent="0.3"/>
    <row r="4" spans="2:6" ht="27.75" customHeight="1" thickBot="1" x14ac:dyDescent="0.3">
      <c r="B4" s="44" t="s">
        <v>163</v>
      </c>
      <c r="C4" s="45"/>
      <c r="D4" s="45"/>
      <c r="E4" s="45"/>
      <c r="F4" s="46"/>
    </row>
    <row r="5" spans="2:6" ht="15.75" customHeight="1" thickBot="1" x14ac:dyDescent="0.3">
      <c r="B5" s="19" t="s">
        <v>156</v>
      </c>
      <c r="C5" s="20" t="s">
        <v>157</v>
      </c>
      <c r="D5" s="19" t="s">
        <v>158</v>
      </c>
      <c r="E5" s="19" t="s">
        <v>159</v>
      </c>
      <c r="F5" s="19" t="s">
        <v>164</v>
      </c>
    </row>
    <row r="6" spans="2:6" ht="15.75" customHeight="1" x14ac:dyDescent="0.25">
      <c r="B6" s="18"/>
      <c r="C6" s="17" t="str">
        <f>IF(B6="","",TEXT(B6,"dddddd"))</f>
        <v/>
      </c>
      <c r="D6" s="17" t="str">
        <f>IF(B6="","",TEXT(B6,"mmmm"))</f>
        <v/>
      </c>
      <c r="E6" s="17" t="str">
        <f>IF(B6="","",TEXT(B6,"yyyy"))</f>
        <v/>
      </c>
      <c r="F6" s="17" t="str">
        <f>IF(B6="","","Holiday")</f>
        <v/>
      </c>
    </row>
    <row r="7" spans="2:6" ht="15.75" customHeight="1" x14ac:dyDescent="0.25">
      <c r="B7" s="14"/>
      <c r="C7" s="15" t="str">
        <f t="shared" ref="C7:C66" si="0">IF(B7="","",TEXT(B7,"dddddd"))</f>
        <v/>
      </c>
      <c r="D7" s="15" t="str">
        <f t="shared" ref="D7:D66" si="1">IF(B7="","",TEXT(B7,"mmmm"))</f>
        <v/>
      </c>
      <c r="E7" s="15" t="str">
        <f t="shared" ref="E7:E66" si="2">IF(B7="","",TEXT(B7,"yyyy"))</f>
        <v/>
      </c>
      <c r="F7" s="15" t="str">
        <f t="shared" ref="F7:F66" si="3">IF(B7="","","Holiday")</f>
        <v/>
      </c>
    </row>
    <row r="8" spans="2:6" ht="15.75" customHeight="1" x14ac:dyDescent="0.25">
      <c r="B8" s="15"/>
      <c r="C8" s="15" t="str">
        <f t="shared" si="0"/>
        <v/>
      </c>
      <c r="D8" s="15" t="str">
        <f t="shared" si="1"/>
        <v/>
      </c>
      <c r="E8" s="15" t="str">
        <f t="shared" si="2"/>
        <v/>
      </c>
      <c r="F8" s="15" t="str">
        <f t="shared" si="3"/>
        <v/>
      </c>
    </row>
    <row r="9" spans="2:6" ht="15.75" customHeight="1" x14ac:dyDescent="0.25">
      <c r="B9" s="15"/>
      <c r="C9" s="15" t="str">
        <f t="shared" si="0"/>
        <v/>
      </c>
      <c r="D9" s="15" t="str">
        <f t="shared" si="1"/>
        <v/>
      </c>
      <c r="E9" s="15" t="str">
        <f t="shared" si="2"/>
        <v/>
      </c>
      <c r="F9" s="15" t="str">
        <f t="shared" si="3"/>
        <v/>
      </c>
    </row>
    <row r="10" spans="2:6" ht="15.75" customHeight="1" x14ac:dyDescent="0.25">
      <c r="B10" s="15"/>
      <c r="C10" s="15" t="str">
        <f t="shared" si="0"/>
        <v/>
      </c>
      <c r="D10" s="15" t="str">
        <f t="shared" si="1"/>
        <v/>
      </c>
      <c r="E10" s="15" t="str">
        <f t="shared" si="2"/>
        <v/>
      </c>
      <c r="F10" s="15" t="str">
        <f t="shared" si="3"/>
        <v/>
      </c>
    </row>
    <row r="11" spans="2:6" ht="15.75" customHeight="1" x14ac:dyDescent="0.25">
      <c r="B11" s="15"/>
      <c r="C11" s="15" t="str">
        <f t="shared" si="0"/>
        <v/>
      </c>
      <c r="D11" s="15" t="str">
        <f t="shared" si="1"/>
        <v/>
      </c>
      <c r="E11" s="15" t="str">
        <f t="shared" si="2"/>
        <v/>
      </c>
      <c r="F11" s="15" t="str">
        <f t="shared" si="3"/>
        <v/>
      </c>
    </row>
    <row r="12" spans="2:6" ht="15.75" customHeight="1" x14ac:dyDescent="0.25">
      <c r="B12" s="15"/>
      <c r="C12" s="15" t="str">
        <f t="shared" si="0"/>
        <v/>
      </c>
      <c r="D12" s="15" t="str">
        <f t="shared" si="1"/>
        <v/>
      </c>
      <c r="E12" s="15" t="str">
        <f t="shared" si="2"/>
        <v/>
      </c>
      <c r="F12" s="15" t="str">
        <f t="shared" si="3"/>
        <v/>
      </c>
    </row>
    <row r="13" spans="2:6" ht="15.75" customHeight="1" x14ac:dyDescent="0.25">
      <c r="B13" s="15"/>
      <c r="C13" s="15" t="str">
        <f t="shared" si="0"/>
        <v/>
      </c>
      <c r="D13" s="15" t="str">
        <f t="shared" si="1"/>
        <v/>
      </c>
      <c r="E13" s="15" t="str">
        <f t="shared" si="2"/>
        <v/>
      </c>
      <c r="F13" s="15" t="str">
        <f t="shared" si="3"/>
        <v/>
      </c>
    </row>
    <row r="14" spans="2:6" ht="15.75" customHeight="1" x14ac:dyDescent="0.25">
      <c r="B14" s="15"/>
      <c r="C14" s="15" t="str">
        <f t="shared" si="0"/>
        <v/>
      </c>
      <c r="D14" s="15" t="str">
        <f t="shared" si="1"/>
        <v/>
      </c>
      <c r="E14" s="15" t="str">
        <f t="shared" si="2"/>
        <v/>
      </c>
      <c r="F14" s="15" t="str">
        <f t="shared" si="3"/>
        <v/>
      </c>
    </row>
    <row r="15" spans="2:6" ht="15.75" customHeight="1" x14ac:dyDescent="0.25">
      <c r="B15" s="15"/>
      <c r="C15" s="15" t="str">
        <f t="shared" si="0"/>
        <v/>
      </c>
      <c r="D15" s="15" t="str">
        <f t="shared" si="1"/>
        <v/>
      </c>
      <c r="E15" s="15" t="str">
        <f t="shared" si="2"/>
        <v/>
      </c>
      <c r="F15" s="15" t="str">
        <f t="shared" si="3"/>
        <v/>
      </c>
    </row>
    <row r="16" spans="2:6" ht="15.75" customHeight="1" x14ac:dyDescent="0.25">
      <c r="B16" s="15"/>
      <c r="C16" s="15" t="str">
        <f t="shared" si="0"/>
        <v/>
      </c>
      <c r="D16" s="15" t="str">
        <f t="shared" si="1"/>
        <v/>
      </c>
      <c r="E16" s="15" t="str">
        <f t="shared" si="2"/>
        <v/>
      </c>
      <c r="F16" s="15" t="str">
        <f t="shared" si="3"/>
        <v/>
      </c>
    </row>
    <row r="17" spans="2:6" ht="15.75" customHeight="1" x14ac:dyDescent="0.25">
      <c r="B17" s="15"/>
      <c r="C17" s="15" t="str">
        <f t="shared" si="0"/>
        <v/>
      </c>
      <c r="D17" s="15" t="str">
        <f t="shared" si="1"/>
        <v/>
      </c>
      <c r="E17" s="15" t="str">
        <f t="shared" si="2"/>
        <v/>
      </c>
      <c r="F17" s="15" t="str">
        <f t="shared" si="3"/>
        <v/>
      </c>
    </row>
    <row r="18" spans="2:6" ht="15.75" customHeight="1" x14ac:dyDescent="0.25">
      <c r="B18" s="15"/>
      <c r="C18" s="15" t="str">
        <f t="shared" si="0"/>
        <v/>
      </c>
      <c r="D18" s="15" t="str">
        <f t="shared" si="1"/>
        <v/>
      </c>
      <c r="E18" s="15" t="str">
        <f t="shared" si="2"/>
        <v/>
      </c>
      <c r="F18" s="15" t="str">
        <f t="shared" si="3"/>
        <v/>
      </c>
    </row>
    <row r="19" spans="2:6" ht="15.75" customHeight="1" x14ac:dyDescent="0.25">
      <c r="B19" s="15"/>
      <c r="C19" s="15" t="str">
        <f t="shared" si="0"/>
        <v/>
      </c>
      <c r="D19" s="15" t="str">
        <f t="shared" si="1"/>
        <v/>
      </c>
      <c r="E19" s="15" t="str">
        <f t="shared" si="2"/>
        <v/>
      </c>
      <c r="F19" s="15" t="str">
        <f t="shared" si="3"/>
        <v/>
      </c>
    </row>
    <row r="20" spans="2:6" ht="15.75" customHeight="1" x14ac:dyDescent="0.25">
      <c r="B20" s="15"/>
      <c r="C20" s="15" t="str">
        <f t="shared" si="0"/>
        <v/>
      </c>
      <c r="D20" s="15" t="str">
        <f t="shared" si="1"/>
        <v/>
      </c>
      <c r="E20" s="15" t="str">
        <f t="shared" si="2"/>
        <v/>
      </c>
      <c r="F20" s="15" t="str">
        <f t="shared" si="3"/>
        <v/>
      </c>
    </row>
    <row r="21" spans="2:6" ht="15.75" customHeight="1" x14ac:dyDescent="0.25">
      <c r="B21" s="15"/>
      <c r="C21" s="15" t="str">
        <f t="shared" si="0"/>
        <v/>
      </c>
      <c r="D21" s="15" t="str">
        <f t="shared" si="1"/>
        <v/>
      </c>
      <c r="E21" s="15" t="str">
        <f t="shared" si="2"/>
        <v/>
      </c>
      <c r="F21" s="15" t="str">
        <f t="shared" si="3"/>
        <v/>
      </c>
    </row>
    <row r="22" spans="2:6" ht="15.75" customHeight="1" x14ac:dyDescent="0.25">
      <c r="B22" s="15"/>
      <c r="C22" s="15" t="str">
        <f t="shared" si="0"/>
        <v/>
      </c>
      <c r="D22" s="15" t="str">
        <f t="shared" si="1"/>
        <v/>
      </c>
      <c r="E22" s="15" t="str">
        <f t="shared" si="2"/>
        <v/>
      </c>
      <c r="F22" s="15" t="str">
        <f t="shared" si="3"/>
        <v/>
      </c>
    </row>
    <row r="23" spans="2:6" ht="15.75" customHeight="1" thickBot="1" x14ac:dyDescent="0.3">
      <c r="B23" s="16"/>
      <c r="C23" s="16" t="str">
        <f t="shared" si="0"/>
        <v/>
      </c>
      <c r="D23" s="16" t="str">
        <f t="shared" si="1"/>
        <v/>
      </c>
      <c r="E23" s="16" t="str">
        <f t="shared" si="2"/>
        <v/>
      </c>
      <c r="F23" s="16" t="str">
        <f t="shared" si="3"/>
        <v/>
      </c>
    </row>
    <row r="24" spans="2:6" ht="15.75" customHeight="1" thickBot="1" x14ac:dyDescent="0.3">
      <c r="C24" s="3" t="str">
        <f t="shared" si="0"/>
        <v/>
      </c>
      <c r="D24" s="3" t="str">
        <f t="shared" si="1"/>
        <v/>
      </c>
      <c r="E24" s="3" t="str">
        <f t="shared" si="2"/>
        <v/>
      </c>
      <c r="F24" s="3" t="str">
        <f t="shared" si="3"/>
        <v/>
      </c>
    </row>
    <row r="25" spans="2:6" ht="27.75" customHeight="1" thickBot="1" x14ac:dyDescent="0.3">
      <c r="B25" s="44" t="s">
        <v>165</v>
      </c>
      <c r="C25" s="45"/>
      <c r="D25" s="45"/>
      <c r="E25" s="45"/>
      <c r="F25" s="46"/>
    </row>
    <row r="26" spans="2:6" ht="15.75" customHeight="1" thickBot="1" x14ac:dyDescent="0.3">
      <c r="B26" s="19" t="s">
        <v>156</v>
      </c>
      <c r="C26" s="20" t="s">
        <v>157</v>
      </c>
      <c r="D26" s="19" t="s">
        <v>158</v>
      </c>
      <c r="E26" s="19" t="s">
        <v>159</v>
      </c>
      <c r="F26" s="19" t="s">
        <v>164</v>
      </c>
    </row>
    <row r="27" spans="2:6" ht="15.75" customHeight="1" x14ac:dyDescent="0.25">
      <c r="B27" s="18"/>
      <c r="C27" s="17" t="str">
        <f>IF(B27="","",TEXT(B27,"dddddd"))</f>
        <v/>
      </c>
      <c r="D27" s="17" t="str">
        <f>IF(B27="","",TEXT(B27,"mmmm"))</f>
        <v/>
      </c>
      <c r="E27" s="17" t="str">
        <f>IF(B27="","",TEXT(B27,"yyyy"))</f>
        <v/>
      </c>
      <c r="F27" s="17" t="str">
        <f>IF(B27="","","Holiday")</f>
        <v/>
      </c>
    </row>
    <row r="28" spans="2:6" ht="15.75" customHeight="1" x14ac:dyDescent="0.25">
      <c r="B28" s="14"/>
      <c r="C28" s="15" t="str">
        <f t="shared" ref="C28:C44" si="4">IF(B28="","",TEXT(B28,"dddddd"))</f>
        <v/>
      </c>
      <c r="D28" s="15" t="str">
        <f t="shared" ref="D28:D44" si="5">IF(B28="","",TEXT(B28,"mmmm"))</f>
        <v/>
      </c>
      <c r="E28" s="15" t="str">
        <f t="shared" ref="E28:E44" si="6">IF(B28="","",TEXT(B28,"yyyy"))</f>
        <v/>
      </c>
      <c r="F28" s="15" t="str">
        <f t="shared" ref="F28:F44" si="7">IF(B28="","","Holiday")</f>
        <v/>
      </c>
    </row>
    <row r="29" spans="2:6" ht="15.75" customHeight="1" x14ac:dyDescent="0.25">
      <c r="B29" s="15"/>
      <c r="C29" s="15" t="str">
        <f t="shared" si="4"/>
        <v/>
      </c>
      <c r="D29" s="15" t="str">
        <f t="shared" si="5"/>
        <v/>
      </c>
      <c r="E29" s="15" t="str">
        <f t="shared" si="6"/>
        <v/>
      </c>
      <c r="F29" s="15" t="str">
        <f t="shared" si="7"/>
        <v/>
      </c>
    </row>
    <row r="30" spans="2:6" ht="15.75" customHeight="1" x14ac:dyDescent="0.25">
      <c r="B30" s="15"/>
      <c r="C30" s="15" t="str">
        <f t="shared" si="4"/>
        <v/>
      </c>
      <c r="D30" s="15" t="str">
        <f t="shared" si="5"/>
        <v/>
      </c>
      <c r="E30" s="15" t="str">
        <f t="shared" si="6"/>
        <v/>
      </c>
      <c r="F30" s="15" t="str">
        <f t="shared" si="7"/>
        <v/>
      </c>
    </row>
    <row r="31" spans="2:6" ht="15.75" customHeight="1" x14ac:dyDescent="0.25">
      <c r="B31" s="15"/>
      <c r="C31" s="15" t="str">
        <f t="shared" si="4"/>
        <v/>
      </c>
      <c r="D31" s="15" t="str">
        <f t="shared" si="5"/>
        <v/>
      </c>
      <c r="E31" s="15" t="str">
        <f t="shared" si="6"/>
        <v/>
      </c>
      <c r="F31" s="15" t="str">
        <f t="shared" si="7"/>
        <v/>
      </c>
    </row>
    <row r="32" spans="2:6" ht="15.75" customHeight="1" x14ac:dyDescent="0.25">
      <c r="B32" s="15"/>
      <c r="C32" s="15" t="str">
        <f t="shared" si="4"/>
        <v/>
      </c>
      <c r="D32" s="15" t="str">
        <f t="shared" si="5"/>
        <v/>
      </c>
      <c r="E32" s="15" t="str">
        <f t="shared" si="6"/>
        <v/>
      </c>
      <c r="F32" s="15" t="str">
        <f t="shared" si="7"/>
        <v/>
      </c>
    </row>
    <row r="33" spans="2:6" ht="15.75" customHeight="1" x14ac:dyDescent="0.25">
      <c r="B33" s="15"/>
      <c r="C33" s="15" t="str">
        <f t="shared" si="4"/>
        <v/>
      </c>
      <c r="D33" s="15" t="str">
        <f t="shared" si="5"/>
        <v/>
      </c>
      <c r="E33" s="15" t="str">
        <f t="shared" si="6"/>
        <v/>
      </c>
      <c r="F33" s="15" t="str">
        <f t="shared" si="7"/>
        <v/>
      </c>
    </row>
    <row r="34" spans="2:6" ht="15.75" customHeight="1" x14ac:dyDescent="0.25">
      <c r="B34" s="15"/>
      <c r="C34" s="15" t="str">
        <f t="shared" si="4"/>
        <v/>
      </c>
      <c r="D34" s="15" t="str">
        <f t="shared" si="5"/>
        <v/>
      </c>
      <c r="E34" s="15" t="str">
        <f t="shared" si="6"/>
        <v/>
      </c>
      <c r="F34" s="15" t="str">
        <f t="shared" si="7"/>
        <v/>
      </c>
    </row>
    <row r="35" spans="2:6" ht="15.75" customHeight="1" x14ac:dyDescent="0.25">
      <c r="B35" s="15"/>
      <c r="C35" s="15" t="str">
        <f t="shared" si="4"/>
        <v/>
      </c>
      <c r="D35" s="15" t="str">
        <f t="shared" si="5"/>
        <v/>
      </c>
      <c r="E35" s="15" t="str">
        <f t="shared" si="6"/>
        <v/>
      </c>
      <c r="F35" s="15" t="str">
        <f t="shared" si="7"/>
        <v/>
      </c>
    </row>
    <row r="36" spans="2:6" ht="15.75" customHeight="1" x14ac:dyDescent="0.25">
      <c r="B36" s="15"/>
      <c r="C36" s="15" t="str">
        <f t="shared" si="4"/>
        <v/>
      </c>
      <c r="D36" s="15" t="str">
        <f t="shared" si="5"/>
        <v/>
      </c>
      <c r="E36" s="15" t="str">
        <f t="shared" si="6"/>
        <v/>
      </c>
      <c r="F36" s="15" t="str">
        <f t="shared" si="7"/>
        <v/>
      </c>
    </row>
    <row r="37" spans="2:6" ht="15.75" customHeight="1" x14ac:dyDescent="0.25">
      <c r="B37" s="15"/>
      <c r="C37" s="15" t="str">
        <f t="shared" si="4"/>
        <v/>
      </c>
      <c r="D37" s="15" t="str">
        <f t="shared" si="5"/>
        <v/>
      </c>
      <c r="E37" s="15" t="str">
        <f t="shared" si="6"/>
        <v/>
      </c>
      <c r="F37" s="15" t="str">
        <f t="shared" si="7"/>
        <v/>
      </c>
    </row>
    <row r="38" spans="2:6" ht="15.75" customHeight="1" x14ac:dyDescent="0.25">
      <c r="B38" s="15"/>
      <c r="C38" s="15" t="str">
        <f t="shared" si="4"/>
        <v/>
      </c>
      <c r="D38" s="15" t="str">
        <f t="shared" si="5"/>
        <v/>
      </c>
      <c r="E38" s="15" t="str">
        <f t="shared" si="6"/>
        <v/>
      </c>
      <c r="F38" s="15" t="str">
        <f t="shared" si="7"/>
        <v/>
      </c>
    </row>
    <row r="39" spans="2:6" ht="15.75" customHeight="1" x14ac:dyDescent="0.25">
      <c r="B39" s="15"/>
      <c r="C39" s="15" t="str">
        <f t="shared" si="4"/>
        <v/>
      </c>
      <c r="D39" s="15" t="str">
        <f t="shared" si="5"/>
        <v/>
      </c>
      <c r="E39" s="15" t="str">
        <f t="shared" si="6"/>
        <v/>
      </c>
      <c r="F39" s="15" t="str">
        <f t="shared" si="7"/>
        <v/>
      </c>
    </row>
    <row r="40" spans="2:6" ht="15.75" customHeight="1" x14ac:dyDescent="0.25">
      <c r="B40" s="15"/>
      <c r="C40" s="15" t="str">
        <f t="shared" si="4"/>
        <v/>
      </c>
      <c r="D40" s="15" t="str">
        <f t="shared" si="5"/>
        <v/>
      </c>
      <c r="E40" s="15" t="str">
        <f t="shared" si="6"/>
        <v/>
      </c>
      <c r="F40" s="15" t="str">
        <f t="shared" si="7"/>
        <v/>
      </c>
    </row>
    <row r="41" spans="2:6" ht="15.75" customHeight="1" x14ac:dyDescent="0.25">
      <c r="B41" s="15"/>
      <c r="C41" s="15" t="str">
        <f t="shared" si="4"/>
        <v/>
      </c>
      <c r="D41" s="15" t="str">
        <f t="shared" si="5"/>
        <v/>
      </c>
      <c r="E41" s="15" t="str">
        <f t="shared" si="6"/>
        <v/>
      </c>
      <c r="F41" s="15" t="str">
        <f t="shared" si="7"/>
        <v/>
      </c>
    </row>
    <row r="42" spans="2:6" ht="15.75" customHeight="1" x14ac:dyDescent="0.25">
      <c r="B42" s="15"/>
      <c r="C42" s="15" t="str">
        <f t="shared" si="4"/>
        <v/>
      </c>
      <c r="D42" s="15" t="str">
        <f t="shared" si="5"/>
        <v/>
      </c>
      <c r="E42" s="15" t="str">
        <f t="shared" si="6"/>
        <v/>
      </c>
      <c r="F42" s="15" t="str">
        <f t="shared" si="7"/>
        <v/>
      </c>
    </row>
    <row r="43" spans="2:6" ht="15.75" customHeight="1" x14ac:dyDescent="0.25">
      <c r="B43" s="15"/>
      <c r="C43" s="15" t="str">
        <f t="shared" si="4"/>
        <v/>
      </c>
      <c r="D43" s="15" t="str">
        <f t="shared" si="5"/>
        <v/>
      </c>
      <c r="E43" s="15" t="str">
        <f t="shared" si="6"/>
        <v/>
      </c>
      <c r="F43" s="15" t="str">
        <f t="shared" si="7"/>
        <v/>
      </c>
    </row>
    <row r="44" spans="2:6" ht="15.75" customHeight="1" thickBot="1" x14ac:dyDescent="0.3">
      <c r="B44" s="16"/>
      <c r="C44" s="16" t="str">
        <f t="shared" si="4"/>
        <v/>
      </c>
      <c r="D44" s="16" t="str">
        <f t="shared" si="5"/>
        <v/>
      </c>
      <c r="E44" s="16" t="str">
        <f t="shared" si="6"/>
        <v/>
      </c>
      <c r="F44" s="16" t="str">
        <f t="shared" si="7"/>
        <v/>
      </c>
    </row>
    <row r="45" spans="2:6" ht="15.75" customHeight="1" thickBot="1" x14ac:dyDescent="0.3">
      <c r="C45" s="3" t="str">
        <f t="shared" si="0"/>
        <v/>
      </c>
      <c r="D45" s="3" t="str">
        <f t="shared" si="1"/>
        <v/>
      </c>
      <c r="E45" s="3" t="str">
        <f t="shared" si="2"/>
        <v/>
      </c>
      <c r="F45" s="3" t="str">
        <f t="shared" si="3"/>
        <v/>
      </c>
    </row>
    <row r="46" spans="2:6" ht="27.75" customHeight="1" thickBot="1" x14ac:dyDescent="0.3">
      <c r="B46" s="44" t="s">
        <v>166</v>
      </c>
      <c r="C46" s="45"/>
      <c r="D46" s="45"/>
      <c r="E46" s="45"/>
      <c r="F46" s="46"/>
    </row>
    <row r="47" spans="2:6" ht="15.75" customHeight="1" thickBot="1" x14ac:dyDescent="0.3">
      <c r="B47" s="19" t="s">
        <v>156</v>
      </c>
      <c r="C47" s="20" t="s">
        <v>157</v>
      </c>
      <c r="D47" s="19" t="s">
        <v>158</v>
      </c>
      <c r="E47" s="19" t="s">
        <v>159</v>
      </c>
      <c r="F47" s="19" t="s">
        <v>164</v>
      </c>
    </row>
    <row r="48" spans="2:6" ht="15.75" customHeight="1" x14ac:dyDescent="0.25">
      <c r="B48" s="18"/>
      <c r="C48" s="17" t="str">
        <f>IF(B48="","",TEXT(B48,"dddddd"))</f>
        <v/>
      </c>
      <c r="D48" s="17" t="str">
        <f>IF(B48="","",TEXT(B48,"mmmm"))</f>
        <v/>
      </c>
      <c r="E48" s="17" t="str">
        <f>IF(B48="","",TEXT(B48,"yyyy"))</f>
        <v/>
      </c>
      <c r="F48" s="17" t="str">
        <f>IF(B48="","","Holiday")</f>
        <v/>
      </c>
    </row>
    <row r="49" spans="2:6" ht="15.75" customHeight="1" x14ac:dyDescent="0.25">
      <c r="B49" s="14"/>
      <c r="C49" s="15" t="str">
        <f t="shared" ref="C49:C65" si="8">IF(B49="","",TEXT(B49,"dddddd"))</f>
        <v/>
      </c>
      <c r="D49" s="15" t="str">
        <f t="shared" ref="D49:D65" si="9">IF(B49="","",TEXT(B49,"mmmm"))</f>
        <v/>
      </c>
      <c r="E49" s="15" t="str">
        <f t="shared" ref="E49:E65" si="10">IF(B49="","",TEXT(B49,"yyyy"))</f>
        <v/>
      </c>
      <c r="F49" s="15" t="str">
        <f t="shared" ref="F49:F65" si="11">IF(B49="","","Holiday")</f>
        <v/>
      </c>
    </row>
    <row r="50" spans="2:6" ht="15.75" customHeight="1" x14ac:dyDescent="0.25">
      <c r="B50" s="15"/>
      <c r="C50" s="15" t="str">
        <f t="shared" si="8"/>
        <v/>
      </c>
      <c r="D50" s="15" t="str">
        <f t="shared" si="9"/>
        <v/>
      </c>
      <c r="E50" s="15" t="str">
        <f t="shared" si="10"/>
        <v/>
      </c>
      <c r="F50" s="15" t="str">
        <f t="shared" si="11"/>
        <v/>
      </c>
    </row>
    <row r="51" spans="2:6" ht="15.75" customHeight="1" x14ac:dyDescent="0.25">
      <c r="B51" s="15"/>
      <c r="C51" s="15" t="str">
        <f t="shared" si="8"/>
        <v/>
      </c>
      <c r="D51" s="15" t="str">
        <f t="shared" si="9"/>
        <v/>
      </c>
      <c r="E51" s="15" t="str">
        <f t="shared" si="10"/>
        <v/>
      </c>
      <c r="F51" s="15" t="str">
        <f t="shared" si="11"/>
        <v/>
      </c>
    </row>
    <row r="52" spans="2:6" ht="15.75" customHeight="1" x14ac:dyDescent="0.25">
      <c r="B52" s="15"/>
      <c r="C52" s="15" t="str">
        <f t="shared" si="8"/>
        <v/>
      </c>
      <c r="D52" s="15" t="str">
        <f t="shared" si="9"/>
        <v/>
      </c>
      <c r="E52" s="15" t="str">
        <f t="shared" si="10"/>
        <v/>
      </c>
      <c r="F52" s="15" t="str">
        <f t="shared" si="11"/>
        <v/>
      </c>
    </row>
    <row r="53" spans="2:6" ht="15.75" customHeight="1" x14ac:dyDescent="0.25">
      <c r="B53" s="15"/>
      <c r="C53" s="15" t="str">
        <f t="shared" si="8"/>
        <v/>
      </c>
      <c r="D53" s="15" t="str">
        <f t="shared" si="9"/>
        <v/>
      </c>
      <c r="E53" s="15" t="str">
        <f t="shared" si="10"/>
        <v/>
      </c>
      <c r="F53" s="15" t="str">
        <f t="shared" si="11"/>
        <v/>
      </c>
    </row>
    <row r="54" spans="2:6" ht="15.75" customHeight="1" x14ac:dyDescent="0.25">
      <c r="B54" s="15"/>
      <c r="C54" s="15" t="str">
        <f t="shared" si="8"/>
        <v/>
      </c>
      <c r="D54" s="15" t="str">
        <f t="shared" si="9"/>
        <v/>
      </c>
      <c r="E54" s="15" t="str">
        <f t="shared" si="10"/>
        <v/>
      </c>
      <c r="F54" s="15" t="str">
        <f t="shared" si="11"/>
        <v/>
      </c>
    </row>
    <row r="55" spans="2:6" ht="15.75" customHeight="1" x14ac:dyDescent="0.25">
      <c r="B55" s="15"/>
      <c r="C55" s="15" t="str">
        <f t="shared" si="8"/>
        <v/>
      </c>
      <c r="D55" s="15" t="str">
        <f t="shared" si="9"/>
        <v/>
      </c>
      <c r="E55" s="15" t="str">
        <f t="shared" si="10"/>
        <v/>
      </c>
      <c r="F55" s="15" t="str">
        <f t="shared" si="11"/>
        <v/>
      </c>
    </row>
    <row r="56" spans="2:6" ht="15.75" customHeight="1" x14ac:dyDescent="0.25">
      <c r="B56" s="15"/>
      <c r="C56" s="15" t="str">
        <f t="shared" si="8"/>
        <v/>
      </c>
      <c r="D56" s="15" t="str">
        <f t="shared" si="9"/>
        <v/>
      </c>
      <c r="E56" s="15" t="str">
        <f t="shared" si="10"/>
        <v/>
      </c>
      <c r="F56" s="15" t="str">
        <f t="shared" si="11"/>
        <v/>
      </c>
    </row>
    <row r="57" spans="2:6" ht="15.75" customHeight="1" x14ac:dyDescent="0.25">
      <c r="B57" s="15"/>
      <c r="C57" s="15" t="str">
        <f t="shared" si="8"/>
        <v/>
      </c>
      <c r="D57" s="15" t="str">
        <f t="shared" si="9"/>
        <v/>
      </c>
      <c r="E57" s="15" t="str">
        <f t="shared" si="10"/>
        <v/>
      </c>
      <c r="F57" s="15" t="str">
        <f t="shared" si="11"/>
        <v/>
      </c>
    </row>
    <row r="58" spans="2:6" ht="15.75" customHeight="1" x14ac:dyDescent="0.25">
      <c r="B58" s="15"/>
      <c r="C58" s="15" t="str">
        <f t="shared" si="8"/>
        <v/>
      </c>
      <c r="D58" s="15" t="str">
        <f t="shared" si="9"/>
        <v/>
      </c>
      <c r="E58" s="15" t="str">
        <f t="shared" si="10"/>
        <v/>
      </c>
      <c r="F58" s="15" t="str">
        <f t="shared" si="11"/>
        <v/>
      </c>
    </row>
    <row r="59" spans="2:6" ht="15.75" customHeight="1" x14ac:dyDescent="0.25">
      <c r="B59" s="15"/>
      <c r="C59" s="15" t="str">
        <f t="shared" si="8"/>
        <v/>
      </c>
      <c r="D59" s="15" t="str">
        <f t="shared" si="9"/>
        <v/>
      </c>
      <c r="E59" s="15" t="str">
        <f t="shared" si="10"/>
        <v/>
      </c>
      <c r="F59" s="15" t="str">
        <f t="shared" si="11"/>
        <v/>
      </c>
    </row>
    <row r="60" spans="2:6" ht="15.75" customHeight="1" x14ac:dyDescent="0.25">
      <c r="B60" s="15"/>
      <c r="C60" s="15" t="str">
        <f t="shared" si="8"/>
        <v/>
      </c>
      <c r="D60" s="15" t="str">
        <f t="shared" si="9"/>
        <v/>
      </c>
      <c r="E60" s="15" t="str">
        <f t="shared" si="10"/>
        <v/>
      </c>
      <c r="F60" s="15" t="str">
        <f t="shared" si="11"/>
        <v/>
      </c>
    </row>
    <row r="61" spans="2:6" ht="15.75" customHeight="1" x14ac:dyDescent="0.25">
      <c r="B61" s="15"/>
      <c r="C61" s="15" t="str">
        <f t="shared" si="8"/>
        <v/>
      </c>
      <c r="D61" s="15" t="str">
        <f t="shared" si="9"/>
        <v/>
      </c>
      <c r="E61" s="15" t="str">
        <f t="shared" si="10"/>
        <v/>
      </c>
      <c r="F61" s="15" t="str">
        <f t="shared" si="11"/>
        <v/>
      </c>
    </row>
    <row r="62" spans="2:6" ht="15.75" customHeight="1" x14ac:dyDescent="0.25">
      <c r="B62" s="15"/>
      <c r="C62" s="15" t="str">
        <f t="shared" si="8"/>
        <v/>
      </c>
      <c r="D62" s="15" t="str">
        <f t="shared" si="9"/>
        <v/>
      </c>
      <c r="E62" s="15" t="str">
        <f t="shared" si="10"/>
        <v/>
      </c>
      <c r="F62" s="15" t="str">
        <f t="shared" si="11"/>
        <v/>
      </c>
    </row>
    <row r="63" spans="2:6" ht="15.75" customHeight="1" x14ac:dyDescent="0.25">
      <c r="B63" s="15"/>
      <c r="C63" s="15" t="str">
        <f t="shared" si="8"/>
        <v/>
      </c>
      <c r="D63" s="15" t="str">
        <f t="shared" si="9"/>
        <v/>
      </c>
      <c r="E63" s="15" t="str">
        <f t="shared" si="10"/>
        <v/>
      </c>
      <c r="F63" s="15" t="str">
        <f t="shared" si="11"/>
        <v/>
      </c>
    </row>
    <row r="64" spans="2:6" ht="15.75" customHeight="1" x14ac:dyDescent="0.25">
      <c r="B64" s="15"/>
      <c r="C64" s="15" t="str">
        <f t="shared" si="8"/>
        <v/>
      </c>
      <c r="D64" s="15" t="str">
        <f t="shared" si="9"/>
        <v/>
      </c>
      <c r="E64" s="15" t="str">
        <f t="shared" si="10"/>
        <v/>
      </c>
      <c r="F64" s="15" t="str">
        <f t="shared" si="11"/>
        <v/>
      </c>
    </row>
    <row r="65" spans="2:6" ht="15.75" customHeight="1" thickBot="1" x14ac:dyDescent="0.3">
      <c r="B65" s="16"/>
      <c r="C65" s="16" t="str">
        <f t="shared" si="8"/>
        <v/>
      </c>
      <c r="D65" s="16" t="str">
        <f t="shared" si="9"/>
        <v/>
      </c>
      <c r="E65" s="16" t="str">
        <f t="shared" si="10"/>
        <v/>
      </c>
      <c r="F65" s="16" t="str">
        <f t="shared" si="11"/>
        <v/>
      </c>
    </row>
    <row r="66" spans="2:6" ht="15.75" customHeight="1" thickBot="1" x14ac:dyDescent="0.3">
      <c r="C66" s="3" t="str">
        <f t="shared" si="0"/>
        <v/>
      </c>
      <c r="D66" s="3" t="str">
        <f t="shared" si="1"/>
        <v/>
      </c>
      <c r="E66" s="3" t="str">
        <f t="shared" si="2"/>
        <v/>
      </c>
      <c r="F66" s="3" t="str">
        <f t="shared" si="3"/>
        <v/>
      </c>
    </row>
    <row r="67" spans="2:6" ht="27.75" customHeight="1" thickBot="1" x14ac:dyDescent="0.3">
      <c r="B67" s="44" t="s">
        <v>167</v>
      </c>
      <c r="C67" s="45"/>
      <c r="D67" s="45"/>
      <c r="E67" s="45"/>
      <c r="F67" s="46"/>
    </row>
    <row r="68" spans="2:6" ht="15.75" customHeight="1" thickBot="1" x14ac:dyDescent="0.3">
      <c r="B68" s="19" t="s">
        <v>156</v>
      </c>
      <c r="C68" s="20" t="s">
        <v>157</v>
      </c>
      <c r="D68" s="19" t="s">
        <v>158</v>
      </c>
      <c r="E68" s="19" t="s">
        <v>159</v>
      </c>
      <c r="F68" s="19" t="s">
        <v>164</v>
      </c>
    </row>
    <row r="69" spans="2:6" ht="15.75" customHeight="1" x14ac:dyDescent="0.25">
      <c r="B69" s="18">
        <v>43950</v>
      </c>
      <c r="C69" s="17" t="str">
        <f>IF(B69="","",TEXT(B69,"dddddd"))</f>
        <v>Wednesday</v>
      </c>
      <c r="D69" s="17" t="str">
        <f>IF(B69="","",TEXT(B69,"mmmm"))</f>
        <v>April</v>
      </c>
      <c r="E69" s="17" t="str">
        <f>IF(B69="","",TEXT(B69,"yyyy"))</f>
        <v>2020</v>
      </c>
      <c r="F69" s="17" t="str">
        <f>IF(B69="","","Holiday")</f>
        <v>Holiday</v>
      </c>
    </row>
    <row r="70" spans="2:6" ht="15.75" customHeight="1" x14ac:dyDescent="0.25">
      <c r="B70" s="14"/>
      <c r="C70" s="15" t="str">
        <f t="shared" ref="C70:C86" si="12">IF(B70="","",TEXT(B70,"dddddd"))</f>
        <v/>
      </c>
      <c r="D70" s="15" t="str">
        <f t="shared" ref="D70:D86" si="13">IF(B70="","",TEXT(B70,"mmmm"))</f>
        <v/>
      </c>
      <c r="E70" s="15" t="str">
        <f t="shared" ref="E70:E86" si="14">IF(B70="","",TEXT(B70,"yyyy"))</f>
        <v/>
      </c>
      <c r="F70" s="15" t="str">
        <f t="shared" ref="F70:F86" si="15">IF(B70="","","Holiday")</f>
        <v/>
      </c>
    </row>
    <row r="71" spans="2:6" ht="15.75" customHeight="1" x14ac:dyDescent="0.25">
      <c r="B71" s="15"/>
      <c r="C71" s="15" t="str">
        <f t="shared" si="12"/>
        <v/>
      </c>
      <c r="D71" s="15" t="str">
        <f t="shared" si="13"/>
        <v/>
      </c>
      <c r="E71" s="15" t="str">
        <f t="shared" si="14"/>
        <v/>
      </c>
      <c r="F71" s="15" t="str">
        <f t="shared" si="15"/>
        <v/>
      </c>
    </row>
    <row r="72" spans="2:6" ht="15.75" customHeight="1" x14ac:dyDescent="0.25">
      <c r="B72" s="15"/>
      <c r="C72" s="15" t="str">
        <f t="shared" si="12"/>
        <v/>
      </c>
      <c r="D72" s="15" t="str">
        <f t="shared" si="13"/>
        <v/>
      </c>
      <c r="E72" s="15" t="str">
        <f t="shared" si="14"/>
        <v/>
      </c>
      <c r="F72" s="15" t="str">
        <f t="shared" si="15"/>
        <v/>
      </c>
    </row>
    <row r="73" spans="2:6" ht="15.75" customHeight="1" x14ac:dyDescent="0.25">
      <c r="B73" s="15"/>
      <c r="C73" s="15" t="str">
        <f t="shared" si="12"/>
        <v/>
      </c>
      <c r="D73" s="15" t="str">
        <f t="shared" si="13"/>
        <v/>
      </c>
      <c r="E73" s="15" t="str">
        <f t="shared" si="14"/>
        <v/>
      </c>
      <c r="F73" s="15" t="str">
        <f t="shared" si="15"/>
        <v/>
      </c>
    </row>
    <row r="74" spans="2:6" ht="15.75" customHeight="1" x14ac:dyDescent="0.25">
      <c r="B74" s="15"/>
      <c r="C74" s="15" t="str">
        <f t="shared" si="12"/>
        <v/>
      </c>
      <c r="D74" s="15" t="str">
        <f t="shared" si="13"/>
        <v/>
      </c>
      <c r="E74" s="15" t="str">
        <f t="shared" si="14"/>
        <v/>
      </c>
      <c r="F74" s="15" t="str">
        <f t="shared" si="15"/>
        <v/>
      </c>
    </row>
    <row r="75" spans="2:6" ht="15.75" customHeight="1" x14ac:dyDescent="0.25">
      <c r="B75" s="15"/>
      <c r="C75" s="15" t="str">
        <f t="shared" si="12"/>
        <v/>
      </c>
      <c r="D75" s="15" t="str">
        <f t="shared" si="13"/>
        <v/>
      </c>
      <c r="E75" s="15" t="str">
        <f t="shared" si="14"/>
        <v/>
      </c>
      <c r="F75" s="15" t="str">
        <f t="shared" si="15"/>
        <v/>
      </c>
    </row>
    <row r="76" spans="2:6" ht="15.75" customHeight="1" x14ac:dyDescent="0.25">
      <c r="B76" s="15"/>
      <c r="C76" s="15" t="str">
        <f t="shared" si="12"/>
        <v/>
      </c>
      <c r="D76" s="15" t="str">
        <f t="shared" si="13"/>
        <v/>
      </c>
      <c r="E76" s="15" t="str">
        <f t="shared" si="14"/>
        <v/>
      </c>
      <c r="F76" s="15" t="str">
        <f t="shared" si="15"/>
        <v/>
      </c>
    </row>
    <row r="77" spans="2:6" ht="15.75" customHeight="1" x14ac:dyDescent="0.25">
      <c r="B77" s="15"/>
      <c r="C77" s="15" t="str">
        <f t="shared" si="12"/>
        <v/>
      </c>
      <c r="D77" s="15" t="str">
        <f t="shared" si="13"/>
        <v/>
      </c>
      <c r="E77" s="15" t="str">
        <f t="shared" si="14"/>
        <v/>
      </c>
      <c r="F77" s="15" t="str">
        <f t="shared" si="15"/>
        <v/>
      </c>
    </row>
    <row r="78" spans="2:6" ht="15.75" customHeight="1" x14ac:dyDescent="0.25">
      <c r="B78" s="15"/>
      <c r="C78" s="15" t="str">
        <f t="shared" si="12"/>
        <v/>
      </c>
      <c r="D78" s="15" t="str">
        <f t="shared" si="13"/>
        <v/>
      </c>
      <c r="E78" s="15" t="str">
        <f t="shared" si="14"/>
        <v/>
      </c>
      <c r="F78" s="15" t="str">
        <f t="shared" si="15"/>
        <v/>
      </c>
    </row>
    <row r="79" spans="2:6" ht="15.75" customHeight="1" x14ac:dyDescent="0.25">
      <c r="B79" s="15"/>
      <c r="C79" s="15" t="str">
        <f t="shared" si="12"/>
        <v/>
      </c>
      <c r="D79" s="15" t="str">
        <f t="shared" si="13"/>
        <v/>
      </c>
      <c r="E79" s="15" t="str">
        <f t="shared" si="14"/>
        <v/>
      </c>
      <c r="F79" s="15" t="str">
        <f t="shared" si="15"/>
        <v/>
      </c>
    </row>
    <row r="80" spans="2:6" ht="15.75" customHeight="1" x14ac:dyDescent="0.25">
      <c r="B80" s="15"/>
      <c r="C80" s="15" t="str">
        <f t="shared" si="12"/>
        <v/>
      </c>
      <c r="D80" s="15" t="str">
        <f t="shared" si="13"/>
        <v/>
      </c>
      <c r="E80" s="15" t="str">
        <f t="shared" si="14"/>
        <v/>
      </c>
      <c r="F80" s="15" t="str">
        <f t="shared" si="15"/>
        <v/>
      </c>
    </row>
    <row r="81" spans="2:6" ht="15.75" customHeight="1" x14ac:dyDescent="0.25">
      <c r="B81" s="15"/>
      <c r="C81" s="15" t="str">
        <f t="shared" si="12"/>
        <v/>
      </c>
      <c r="D81" s="15" t="str">
        <f t="shared" si="13"/>
        <v/>
      </c>
      <c r="E81" s="15" t="str">
        <f t="shared" si="14"/>
        <v/>
      </c>
      <c r="F81" s="15" t="str">
        <f t="shared" si="15"/>
        <v/>
      </c>
    </row>
    <row r="82" spans="2:6" ht="15.75" customHeight="1" x14ac:dyDescent="0.25">
      <c r="B82" s="15"/>
      <c r="C82" s="15" t="str">
        <f t="shared" si="12"/>
        <v/>
      </c>
      <c r="D82" s="15" t="str">
        <f t="shared" si="13"/>
        <v/>
      </c>
      <c r="E82" s="15" t="str">
        <f t="shared" si="14"/>
        <v/>
      </c>
      <c r="F82" s="15" t="str">
        <f t="shared" si="15"/>
        <v/>
      </c>
    </row>
    <row r="83" spans="2:6" ht="15.75" customHeight="1" x14ac:dyDescent="0.25">
      <c r="B83" s="15"/>
      <c r="C83" s="15" t="str">
        <f t="shared" si="12"/>
        <v/>
      </c>
      <c r="D83" s="15" t="str">
        <f t="shared" si="13"/>
        <v/>
      </c>
      <c r="E83" s="15" t="str">
        <f t="shared" si="14"/>
        <v/>
      </c>
      <c r="F83" s="15" t="str">
        <f t="shared" si="15"/>
        <v/>
      </c>
    </row>
    <row r="84" spans="2:6" ht="15.75" customHeight="1" x14ac:dyDescent="0.25">
      <c r="B84" s="15"/>
      <c r="C84" s="15" t="str">
        <f t="shared" si="12"/>
        <v/>
      </c>
      <c r="D84" s="15" t="str">
        <f t="shared" si="13"/>
        <v/>
      </c>
      <c r="E84" s="15" t="str">
        <f t="shared" si="14"/>
        <v/>
      </c>
      <c r="F84" s="15" t="str">
        <f t="shared" si="15"/>
        <v/>
      </c>
    </row>
    <row r="85" spans="2:6" ht="15.75" customHeight="1" x14ac:dyDescent="0.25">
      <c r="B85" s="15"/>
      <c r="C85" s="15" t="str">
        <f t="shared" si="12"/>
        <v/>
      </c>
      <c r="D85" s="15" t="str">
        <f t="shared" si="13"/>
        <v/>
      </c>
      <c r="E85" s="15" t="str">
        <f t="shared" si="14"/>
        <v/>
      </c>
      <c r="F85" s="15" t="str">
        <f t="shared" si="15"/>
        <v/>
      </c>
    </row>
    <row r="86" spans="2:6" ht="15.75" customHeight="1" thickBot="1" x14ac:dyDescent="0.3">
      <c r="B86" s="16"/>
      <c r="C86" s="16" t="str">
        <f t="shared" si="12"/>
        <v/>
      </c>
      <c r="D86" s="16" t="str">
        <f t="shared" si="13"/>
        <v/>
      </c>
      <c r="E86" s="16" t="str">
        <f t="shared" si="14"/>
        <v/>
      </c>
      <c r="F86" s="16" t="str">
        <f t="shared" si="15"/>
        <v/>
      </c>
    </row>
    <row r="87" spans="2:6" ht="15.75" customHeight="1" thickBot="1" x14ac:dyDescent="0.3">
      <c r="C87" s="3" t="str">
        <f t="shared" ref="C87:C129" si="16">IF(B87="","",TEXT(B87,"dddddd"))</f>
        <v/>
      </c>
      <c r="D87" s="3" t="str">
        <f t="shared" ref="D87:D129" si="17">IF(B87="","",TEXT(B87,"mmmm"))</f>
        <v/>
      </c>
      <c r="E87" s="3" t="str">
        <f t="shared" ref="E87:E129" si="18">IF(B87="","",TEXT(B87,"yyyy"))</f>
        <v/>
      </c>
      <c r="F87" s="3" t="str">
        <f t="shared" ref="F87:F129" si="19">IF(B87="","","Holiday")</f>
        <v/>
      </c>
    </row>
    <row r="88" spans="2:6" ht="27.75" customHeight="1" thickBot="1" x14ac:dyDescent="0.3">
      <c r="B88" s="44" t="s">
        <v>168</v>
      </c>
      <c r="C88" s="45"/>
      <c r="D88" s="45"/>
      <c r="E88" s="45"/>
      <c r="F88" s="46"/>
    </row>
    <row r="89" spans="2:6" ht="15.75" customHeight="1" thickBot="1" x14ac:dyDescent="0.3">
      <c r="B89" s="19" t="s">
        <v>156</v>
      </c>
      <c r="C89" s="20" t="s">
        <v>157</v>
      </c>
      <c r="D89" s="19" t="s">
        <v>158</v>
      </c>
      <c r="E89" s="19" t="s">
        <v>159</v>
      </c>
      <c r="F89" s="19" t="s">
        <v>164</v>
      </c>
    </row>
    <row r="90" spans="2:6" ht="15.75" customHeight="1" x14ac:dyDescent="0.25">
      <c r="B90" s="18">
        <v>43954</v>
      </c>
      <c r="C90" s="17" t="str">
        <f>IF(B90="","",TEXT(B90,"dddddd"))</f>
        <v>Sunday</v>
      </c>
      <c r="D90" s="17" t="str">
        <f>IF(B90="","",TEXT(B90,"mmmm"))</f>
        <v>May</v>
      </c>
      <c r="E90" s="17" t="str">
        <f>IF(B90="","",TEXT(B90,"yyyy"))</f>
        <v>2020</v>
      </c>
      <c r="F90" s="17" t="str">
        <f>IF(B90="","","Holiday")</f>
        <v>Holiday</v>
      </c>
    </row>
    <row r="91" spans="2:6" ht="15.75" customHeight="1" x14ac:dyDescent="0.25">
      <c r="B91" s="14"/>
      <c r="C91" s="15" t="str">
        <f t="shared" ref="C91:C107" si="20">IF(B91="","",TEXT(B91,"dddddd"))</f>
        <v/>
      </c>
      <c r="D91" s="15" t="str">
        <f t="shared" ref="D91:D107" si="21">IF(B91="","",TEXT(B91,"mmmm"))</f>
        <v/>
      </c>
      <c r="E91" s="15" t="str">
        <f t="shared" ref="E91:E107" si="22">IF(B91="","",TEXT(B91,"yyyy"))</f>
        <v/>
      </c>
      <c r="F91" s="15" t="str">
        <f t="shared" ref="F91:F107" si="23">IF(B91="","","Holiday")</f>
        <v/>
      </c>
    </row>
    <row r="92" spans="2:6" ht="15.75" customHeight="1" x14ac:dyDescent="0.25">
      <c r="B92" s="15"/>
      <c r="C92" s="15" t="str">
        <f t="shared" si="20"/>
        <v/>
      </c>
      <c r="D92" s="15" t="str">
        <f t="shared" si="21"/>
        <v/>
      </c>
      <c r="E92" s="15" t="str">
        <f t="shared" si="22"/>
        <v/>
      </c>
      <c r="F92" s="15" t="str">
        <f t="shared" si="23"/>
        <v/>
      </c>
    </row>
    <row r="93" spans="2:6" ht="15.75" customHeight="1" x14ac:dyDescent="0.25">
      <c r="B93" s="15"/>
      <c r="C93" s="15" t="str">
        <f t="shared" si="20"/>
        <v/>
      </c>
      <c r="D93" s="15" t="str">
        <f t="shared" si="21"/>
        <v/>
      </c>
      <c r="E93" s="15" t="str">
        <f t="shared" si="22"/>
        <v/>
      </c>
      <c r="F93" s="15" t="str">
        <f t="shared" si="23"/>
        <v/>
      </c>
    </row>
    <row r="94" spans="2:6" ht="15.75" customHeight="1" x14ac:dyDescent="0.25">
      <c r="B94" s="15"/>
      <c r="C94" s="15" t="str">
        <f t="shared" si="20"/>
        <v/>
      </c>
      <c r="D94" s="15" t="str">
        <f t="shared" si="21"/>
        <v/>
      </c>
      <c r="E94" s="15" t="str">
        <f t="shared" si="22"/>
        <v/>
      </c>
      <c r="F94" s="15" t="str">
        <f t="shared" si="23"/>
        <v/>
      </c>
    </row>
    <row r="95" spans="2:6" ht="15.75" customHeight="1" x14ac:dyDescent="0.25">
      <c r="B95" s="15"/>
      <c r="C95" s="15" t="str">
        <f t="shared" si="20"/>
        <v/>
      </c>
      <c r="D95" s="15" t="str">
        <f t="shared" si="21"/>
        <v/>
      </c>
      <c r="E95" s="15" t="str">
        <f t="shared" si="22"/>
        <v/>
      </c>
      <c r="F95" s="15" t="str">
        <f t="shared" si="23"/>
        <v/>
      </c>
    </row>
    <row r="96" spans="2:6" ht="15.75" customHeight="1" x14ac:dyDescent="0.25">
      <c r="B96" s="15"/>
      <c r="C96" s="15" t="str">
        <f t="shared" si="20"/>
        <v/>
      </c>
      <c r="D96" s="15" t="str">
        <f t="shared" si="21"/>
        <v/>
      </c>
      <c r="E96" s="15" t="str">
        <f t="shared" si="22"/>
        <v/>
      </c>
      <c r="F96" s="15" t="str">
        <f t="shared" si="23"/>
        <v/>
      </c>
    </row>
    <row r="97" spans="2:6" ht="15.75" customHeight="1" x14ac:dyDescent="0.25">
      <c r="B97" s="15"/>
      <c r="C97" s="15" t="str">
        <f t="shared" si="20"/>
        <v/>
      </c>
      <c r="D97" s="15" t="str">
        <f t="shared" si="21"/>
        <v/>
      </c>
      <c r="E97" s="15" t="str">
        <f t="shared" si="22"/>
        <v/>
      </c>
      <c r="F97" s="15" t="str">
        <f t="shared" si="23"/>
        <v/>
      </c>
    </row>
    <row r="98" spans="2:6" ht="15.75" customHeight="1" x14ac:dyDescent="0.25">
      <c r="B98" s="15"/>
      <c r="C98" s="15" t="str">
        <f t="shared" si="20"/>
        <v/>
      </c>
      <c r="D98" s="15" t="str">
        <f t="shared" si="21"/>
        <v/>
      </c>
      <c r="E98" s="15" t="str">
        <f t="shared" si="22"/>
        <v/>
      </c>
      <c r="F98" s="15" t="str">
        <f t="shared" si="23"/>
        <v/>
      </c>
    </row>
    <row r="99" spans="2:6" ht="15.75" customHeight="1" x14ac:dyDescent="0.25">
      <c r="B99" s="15"/>
      <c r="C99" s="15" t="str">
        <f t="shared" si="20"/>
        <v/>
      </c>
      <c r="D99" s="15" t="str">
        <f t="shared" si="21"/>
        <v/>
      </c>
      <c r="E99" s="15" t="str">
        <f t="shared" si="22"/>
        <v/>
      </c>
      <c r="F99" s="15" t="str">
        <f t="shared" si="23"/>
        <v/>
      </c>
    </row>
    <row r="100" spans="2:6" ht="15.75" customHeight="1" x14ac:dyDescent="0.25">
      <c r="B100" s="15"/>
      <c r="C100" s="15" t="str">
        <f t="shared" si="20"/>
        <v/>
      </c>
      <c r="D100" s="15" t="str">
        <f t="shared" si="21"/>
        <v/>
      </c>
      <c r="E100" s="15" t="str">
        <f t="shared" si="22"/>
        <v/>
      </c>
      <c r="F100" s="15" t="str">
        <f t="shared" si="23"/>
        <v/>
      </c>
    </row>
    <row r="101" spans="2:6" ht="15.75" customHeight="1" x14ac:dyDescent="0.25">
      <c r="B101" s="15"/>
      <c r="C101" s="15" t="str">
        <f t="shared" si="20"/>
        <v/>
      </c>
      <c r="D101" s="15" t="str">
        <f t="shared" si="21"/>
        <v/>
      </c>
      <c r="E101" s="15" t="str">
        <f t="shared" si="22"/>
        <v/>
      </c>
      <c r="F101" s="15" t="str">
        <f t="shared" si="23"/>
        <v/>
      </c>
    </row>
    <row r="102" spans="2:6" ht="15.75" customHeight="1" x14ac:dyDescent="0.25">
      <c r="B102" s="15"/>
      <c r="C102" s="15" t="str">
        <f t="shared" si="20"/>
        <v/>
      </c>
      <c r="D102" s="15" t="str">
        <f t="shared" si="21"/>
        <v/>
      </c>
      <c r="E102" s="15" t="str">
        <f t="shared" si="22"/>
        <v/>
      </c>
      <c r="F102" s="15" t="str">
        <f t="shared" si="23"/>
        <v/>
      </c>
    </row>
    <row r="103" spans="2:6" ht="15.75" customHeight="1" x14ac:dyDescent="0.25">
      <c r="B103" s="15"/>
      <c r="C103" s="15" t="str">
        <f t="shared" si="20"/>
        <v/>
      </c>
      <c r="D103" s="15" t="str">
        <f t="shared" si="21"/>
        <v/>
      </c>
      <c r="E103" s="15" t="str">
        <f t="shared" si="22"/>
        <v/>
      </c>
      <c r="F103" s="15" t="str">
        <f t="shared" si="23"/>
        <v/>
      </c>
    </row>
    <row r="104" spans="2:6" ht="15.75" customHeight="1" x14ac:dyDescent="0.25">
      <c r="B104" s="15"/>
      <c r="C104" s="15" t="str">
        <f t="shared" si="20"/>
        <v/>
      </c>
      <c r="D104" s="15" t="str">
        <f t="shared" si="21"/>
        <v/>
      </c>
      <c r="E104" s="15" t="str">
        <f t="shared" si="22"/>
        <v/>
      </c>
      <c r="F104" s="15" t="str">
        <f t="shared" si="23"/>
        <v/>
      </c>
    </row>
    <row r="105" spans="2:6" ht="15.75" customHeight="1" x14ac:dyDescent="0.25">
      <c r="B105" s="15"/>
      <c r="C105" s="15" t="str">
        <f t="shared" si="20"/>
        <v/>
      </c>
      <c r="D105" s="15" t="str">
        <f t="shared" si="21"/>
        <v/>
      </c>
      <c r="E105" s="15" t="str">
        <f t="shared" si="22"/>
        <v/>
      </c>
      <c r="F105" s="15" t="str">
        <f t="shared" si="23"/>
        <v/>
      </c>
    </row>
    <row r="106" spans="2:6" ht="15.75" customHeight="1" x14ac:dyDescent="0.25">
      <c r="B106" s="15"/>
      <c r="C106" s="15" t="str">
        <f t="shared" si="20"/>
        <v/>
      </c>
      <c r="D106" s="15" t="str">
        <f t="shared" si="21"/>
        <v/>
      </c>
      <c r="E106" s="15" t="str">
        <f t="shared" si="22"/>
        <v/>
      </c>
      <c r="F106" s="15" t="str">
        <f t="shared" si="23"/>
        <v/>
      </c>
    </row>
    <row r="107" spans="2:6" ht="15.75" customHeight="1" thickBot="1" x14ac:dyDescent="0.3">
      <c r="B107" s="16"/>
      <c r="C107" s="16" t="str">
        <f t="shared" si="20"/>
        <v/>
      </c>
      <c r="D107" s="16" t="str">
        <f t="shared" si="21"/>
        <v/>
      </c>
      <c r="E107" s="16" t="str">
        <f t="shared" si="22"/>
        <v/>
      </c>
      <c r="F107" s="16" t="str">
        <f t="shared" si="23"/>
        <v/>
      </c>
    </row>
    <row r="108" spans="2:6" ht="2.25" customHeight="1" thickBot="1" x14ac:dyDescent="0.3">
      <c r="C108" s="3" t="str">
        <f t="shared" si="16"/>
        <v/>
      </c>
      <c r="D108" s="3" t="str">
        <f t="shared" si="17"/>
        <v/>
      </c>
      <c r="E108" s="3" t="str">
        <f t="shared" si="18"/>
        <v/>
      </c>
      <c r="F108" s="3" t="str">
        <f t="shared" si="19"/>
        <v/>
      </c>
    </row>
    <row r="109" spans="2:6" ht="27.75" customHeight="1" thickBot="1" x14ac:dyDescent="0.3">
      <c r="B109" s="44" t="s">
        <v>169</v>
      </c>
      <c r="C109" s="45"/>
      <c r="D109" s="45"/>
      <c r="E109" s="45"/>
      <c r="F109" s="46"/>
    </row>
    <row r="110" spans="2:6" ht="15.75" customHeight="1" thickBot="1" x14ac:dyDescent="0.3">
      <c r="B110" s="19" t="s">
        <v>156</v>
      </c>
      <c r="C110" s="20" t="s">
        <v>157</v>
      </c>
      <c r="D110" s="19" t="s">
        <v>158</v>
      </c>
      <c r="E110" s="19" t="s">
        <v>159</v>
      </c>
      <c r="F110" s="19" t="s">
        <v>164</v>
      </c>
    </row>
    <row r="111" spans="2:6" ht="15.75" customHeight="1" x14ac:dyDescent="0.25">
      <c r="B111" s="18"/>
      <c r="C111" s="17" t="str">
        <f>IF(B111="","",TEXT(B111,"dddddd"))</f>
        <v/>
      </c>
      <c r="D111" s="17" t="str">
        <f>IF(B111="","",TEXT(B111,"mmmm"))</f>
        <v/>
      </c>
      <c r="E111" s="17" t="str">
        <f>IF(B111="","",TEXT(B111,"yyyy"))</f>
        <v/>
      </c>
      <c r="F111" s="17" t="str">
        <f>IF(B111="","","Holiday")</f>
        <v/>
      </c>
    </row>
    <row r="112" spans="2:6" ht="15.75" customHeight="1" x14ac:dyDescent="0.25">
      <c r="B112" s="14"/>
      <c r="C112" s="15" t="str">
        <f t="shared" ref="C112:C128" si="24">IF(B112="","",TEXT(B112,"dddddd"))</f>
        <v/>
      </c>
      <c r="D112" s="15" t="str">
        <f t="shared" ref="D112:D128" si="25">IF(B112="","",TEXT(B112,"mmmm"))</f>
        <v/>
      </c>
      <c r="E112" s="15" t="str">
        <f t="shared" ref="E112:E128" si="26">IF(B112="","",TEXT(B112,"yyyy"))</f>
        <v/>
      </c>
      <c r="F112" s="15" t="str">
        <f t="shared" ref="F112:F128" si="27">IF(B112="","","Holiday")</f>
        <v/>
      </c>
    </row>
    <row r="113" spans="2:6" ht="15.75" customHeight="1" x14ac:dyDescent="0.25">
      <c r="B113" s="15"/>
      <c r="C113" s="15" t="str">
        <f t="shared" si="24"/>
        <v/>
      </c>
      <c r="D113" s="15" t="str">
        <f t="shared" si="25"/>
        <v/>
      </c>
      <c r="E113" s="15" t="str">
        <f t="shared" si="26"/>
        <v/>
      </c>
      <c r="F113" s="15" t="str">
        <f t="shared" si="27"/>
        <v/>
      </c>
    </row>
    <row r="114" spans="2:6" ht="15.75" customHeight="1" x14ac:dyDescent="0.25">
      <c r="B114" s="15"/>
      <c r="C114" s="15" t="str">
        <f t="shared" si="24"/>
        <v/>
      </c>
      <c r="D114" s="15" t="str">
        <f t="shared" si="25"/>
        <v/>
      </c>
      <c r="E114" s="15" t="str">
        <f t="shared" si="26"/>
        <v/>
      </c>
      <c r="F114" s="15" t="str">
        <f t="shared" si="27"/>
        <v/>
      </c>
    </row>
    <row r="115" spans="2:6" ht="15.75" customHeight="1" x14ac:dyDescent="0.25">
      <c r="B115" s="15"/>
      <c r="C115" s="15" t="str">
        <f t="shared" si="24"/>
        <v/>
      </c>
      <c r="D115" s="15" t="str">
        <f t="shared" si="25"/>
        <v/>
      </c>
      <c r="E115" s="15" t="str">
        <f t="shared" si="26"/>
        <v/>
      </c>
      <c r="F115" s="15" t="str">
        <f t="shared" si="27"/>
        <v/>
      </c>
    </row>
    <row r="116" spans="2:6" ht="15.75" customHeight="1" x14ac:dyDescent="0.25">
      <c r="B116" s="15"/>
      <c r="C116" s="15" t="str">
        <f t="shared" si="24"/>
        <v/>
      </c>
      <c r="D116" s="15" t="str">
        <f t="shared" si="25"/>
        <v/>
      </c>
      <c r="E116" s="15" t="str">
        <f t="shared" si="26"/>
        <v/>
      </c>
      <c r="F116" s="15" t="str">
        <f t="shared" si="27"/>
        <v/>
      </c>
    </row>
    <row r="117" spans="2:6" ht="15.75" customHeight="1" x14ac:dyDescent="0.25">
      <c r="B117" s="15"/>
      <c r="C117" s="15" t="str">
        <f t="shared" si="24"/>
        <v/>
      </c>
      <c r="D117" s="15" t="str">
        <f t="shared" si="25"/>
        <v/>
      </c>
      <c r="E117" s="15" t="str">
        <f t="shared" si="26"/>
        <v/>
      </c>
      <c r="F117" s="15" t="str">
        <f t="shared" si="27"/>
        <v/>
      </c>
    </row>
    <row r="118" spans="2:6" ht="15.75" customHeight="1" x14ac:dyDescent="0.25">
      <c r="B118" s="15"/>
      <c r="C118" s="15" t="str">
        <f t="shared" si="24"/>
        <v/>
      </c>
      <c r="D118" s="15" t="str">
        <f t="shared" si="25"/>
        <v/>
      </c>
      <c r="E118" s="15" t="str">
        <f t="shared" si="26"/>
        <v/>
      </c>
      <c r="F118" s="15" t="str">
        <f t="shared" si="27"/>
        <v/>
      </c>
    </row>
    <row r="119" spans="2:6" ht="15.75" customHeight="1" x14ac:dyDescent="0.25">
      <c r="B119" s="15"/>
      <c r="C119" s="15" t="str">
        <f t="shared" si="24"/>
        <v/>
      </c>
      <c r="D119" s="15" t="str">
        <f t="shared" si="25"/>
        <v/>
      </c>
      <c r="E119" s="15" t="str">
        <f t="shared" si="26"/>
        <v/>
      </c>
      <c r="F119" s="15" t="str">
        <f t="shared" si="27"/>
        <v/>
      </c>
    </row>
    <row r="120" spans="2:6" ht="15.75" customHeight="1" x14ac:dyDescent="0.25">
      <c r="B120" s="15"/>
      <c r="C120" s="15" t="str">
        <f t="shared" si="24"/>
        <v/>
      </c>
      <c r="D120" s="15" t="str">
        <f t="shared" si="25"/>
        <v/>
      </c>
      <c r="E120" s="15" t="str">
        <f t="shared" si="26"/>
        <v/>
      </c>
      <c r="F120" s="15" t="str">
        <f t="shared" si="27"/>
        <v/>
      </c>
    </row>
    <row r="121" spans="2:6" ht="15.75" customHeight="1" x14ac:dyDescent="0.25">
      <c r="B121" s="15"/>
      <c r="C121" s="15" t="str">
        <f t="shared" si="24"/>
        <v/>
      </c>
      <c r="D121" s="15" t="str">
        <f t="shared" si="25"/>
        <v/>
      </c>
      <c r="E121" s="15" t="str">
        <f t="shared" si="26"/>
        <v/>
      </c>
      <c r="F121" s="15" t="str">
        <f t="shared" si="27"/>
        <v/>
      </c>
    </row>
    <row r="122" spans="2:6" ht="15.75" customHeight="1" x14ac:dyDescent="0.25">
      <c r="B122" s="15"/>
      <c r="C122" s="15" t="str">
        <f t="shared" si="24"/>
        <v/>
      </c>
      <c r="D122" s="15" t="str">
        <f t="shared" si="25"/>
        <v/>
      </c>
      <c r="E122" s="15" t="str">
        <f t="shared" si="26"/>
        <v/>
      </c>
      <c r="F122" s="15" t="str">
        <f t="shared" si="27"/>
        <v/>
      </c>
    </row>
    <row r="123" spans="2:6" ht="15.75" customHeight="1" x14ac:dyDescent="0.25">
      <c r="B123" s="15"/>
      <c r="C123" s="15" t="str">
        <f t="shared" si="24"/>
        <v/>
      </c>
      <c r="D123" s="15" t="str">
        <f t="shared" si="25"/>
        <v/>
      </c>
      <c r="E123" s="15" t="str">
        <f t="shared" si="26"/>
        <v/>
      </c>
      <c r="F123" s="15" t="str">
        <f t="shared" si="27"/>
        <v/>
      </c>
    </row>
    <row r="124" spans="2:6" ht="15.75" customHeight="1" x14ac:dyDescent="0.25">
      <c r="B124" s="15"/>
      <c r="C124" s="15" t="str">
        <f t="shared" si="24"/>
        <v/>
      </c>
      <c r="D124" s="15" t="str">
        <f t="shared" si="25"/>
        <v/>
      </c>
      <c r="E124" s="15" t="str">
        <f t="shared" si="26"/>
        <v/>
      </c>
      <c r="F124" s="15" t="str">
        <f t="shared" si="27"/>
        <v/>
      </c>
    </row>
    <row r="125" spans="2:6" ht="15.75" customHeight="1" x14ac:dyDescent="0.25">
      <c r="B125" s="15"/>
      <c r="C125" s="15" t="str">
        <f t="shared" si="24"/>
        <v/>
      </c>
      <c r="D125" s="15" t="str">
        <f t="shared" si="25"/>
        <v/>
      </c>
      <c r="E125" s="15" t="str">
        <f t="shared" si="26"/>
        <v/>
      </c>
      <c r="F125" s="15" t="str">
        <f t="shared" si="27"/>
        <v/>
      </c>
    </row>
    <row r="126" spans="2:6" ht="15.75" customHeight="1" x14ac:dyDescent="0.25">
      <c r="B126" s="15"/>
      <c r="C126" s="15" t="str">
        <f t="shared" si="24"/>
        <v/>
      </c>
      <c r="D126" s="15" t="str">
        <f t="shared" si="25"/>
        <v/>
      </c>
      <c r="E126" s="15" t="str">
        <f t="shared" si="26"/>
        <v/>
      </c>
      <c r="F126" s="15" t="str">
        <f t="shared" si="27"/>
        <v/>
      </c>
    </row>
    <row r="127" spans="2:6" ht="15.75" customHeight="1" x14ac:dyDescent="0.25">
      <c r="B127" s="15"/>
      <c r="C127" s="15" t="str">
        <f t="shared" si="24"/>
        <v/>
      </c>
      <c r="D127" s="15" t="str">
        <f t="shared" si="25"/>
        <v/>
      </c>
      <c r="E127" s="15" t="str">
        <f t="shared" si="26"/>
        <v/>
      </c>
      <c r="F127" s="15" t="str">
        <f t="shared" si="27"/>
        <v/>
      </c>
    </row>
    <row r="128" spans="2:6" ht="15.75" customHeight="1" thickBot="1" x14ac:dyDescent="0.3">
      <c r="B128" s="16"/>
      <c r="C128" s="16" t="str">
        <f t="shared" si="24"/>
        <v/>
      </c>
      <c r="D128" s="16" t="str">
        <f t="shared" si="25"/>
        <v/>
      </c>
      <c r="E128" s="16" t="str">
        <f t="shared" si="26"/>
        <v/>
      </c>
      <c r="F128" s="16" t="str">
        <f t="shared" si="27"/>
        <v/>
      </c>
    </row>
    <row r="129" spans="2:6" ht="15.75" customHeight="1" thickBot="1" x14ac:dyDescent="0.3">
      <c r="C129" s="3" t="str">
        <f t="shared" si="16"/>
        <v/>
      </c>
      <c r="D129" s="3" t="str">
        <f t="shared" si="17"/>
        <v/>
      </c>
      <c r="E129" s="3" t="str">
        <f t="shared" si="18"/>
        <v/>
      </c>
      <c r="F129" s="3" t="str">
        <f t="shared" si="19"/>
        <v/>
      </c>
    </row>
    <row r="130" spans="2:6" ht="27.75" customHeight="1" thickBot="1" x14ac:dyDescent="0.3">
      <c r="B130" s="44" t="s">
        <v>170</v>
      </c>
      <c r="C130" s="45"/>
      <c r="D130" s="45"/>
      <c r="E130" s="45"/>
      <c r="F130" s="46"/>
    </row>
    <row r="131" spans="2:6" ht="15.75" customHeight="1" thickBot="1" x14ac:dyDescent="0.3">
      <c r="B131" s="19" t="s">
        <v>156</v>
      </c>
      <c r="C131" s="20" t="s">
        <v>157</v>
      </c>
      <c r="D131" s="19" t="s">
        <v>158</v>
      </c>
      <c r="E131" s="19" t="s">
        <v>159</v>
      </c>
      <c r="F131" s="19" t="s">
        <v>164</v>
      </c>
    </row>
    <row r="132" spans="2:6" ht="15.75" customHeight="1" x14ac:dyDescent="0.25">
      <c r="B132" s="18"/>
      <c r="C132" s="17" t="str">
        <f>IF(B132="","",TEXT(B132,"dddddd"))</f>
        <v/>
      </c>
      <c r="D132" s="17" t="str">
        <f>IF(B132="","",TEXT(B132,"mmmm"))</f>
        <v/>
      </c>
      <c r="E132" s="17" t="str">
        <f>IF(B132="","",TEXT(B132,"yyyy"))</f>
        <v/>
      </c>
      <c r="F132" s="17" t="str">
        <f>IF(B132="","","Holiday")</f>
        <v/>
      </c>
    </row>
    <row r="133" spans="2:6" ht="15.75" customHeight="1" x14ac:dyDescent="0.25">
      <c r="B133" s="14"/>
      <c r="C133" s="15" t="str">
        <f t="shared" ref="C133:C149" si="28">IF(B133="","",TEXT(B133,"dddddd"))</f>
        <v/>
      </c>
      <c r="D133" s="15" t="str">
        <f t="shared" ref="D133:D149" si="29">IF(B133="","",TEXT(B133,"mmmm"))</f>
        <v/>
      </c>
      <c r="E133" s="15" t="str">
        <f t="shared" ref="E133:E149" si="30">IF(B133="","",TEXT(B133,"yyyy"))</f>
        <v/>
      </c>
      <c r="F133" s="15" t="str">
        <f t="shared" ref="F133:F149" si="31">IF(B133="","","Holiday")</f>
        <v/>
      </c>
    </row>
    <row r="134" spans="2:6" ht="15.75" customHeight="1" x14ac:dyDescent="0.25">
      <c r="B134" s="15"/>
      <c r="C134" s="15" t="str">
        <f t="shared" si="28"/>
        <v/>
      </c>
      <c r="D134" s="15" t="str">
        <f t="shared" si="29"/>
        <v/>
      </c>
      <c r="E134" s="15" t="str">
        <f t="shared" si="30"/>
        <v/>
      </c>
      <c r="F134" s="15" t="str">
        <f t="shared" si="31"/>
        <v/>
      </c>
    </row>
    <row r="135" spans="2:6" ht="15.75" customHeight="1" x14ac:dyDescent="0.25">
      <c r="B135" s="15"/>
      <c r="C135" s="15" t="str">
        <f t="shared" si="28"/>
        <v/>
      </c>
      <c r="D135" s="15" t="str">
        <f t="shared" si="29"/>
        <v/>
      </c>
      <c r="E135" s="15" t="str">
        <f t="shared" si="30"/>
        <v/>
      </c>
      <c r="F135" s="15" t="str">
        <f t="shared" si="31"/>
        <v/>
      </c>
    </row>
    <row r="136" spans="2:6" ht="15.75" customHeight="1" x14ac:dyDescent="0.25">
      <c r="B136" s="15"/>
      <c r="C136" s="15" t="str">
        <f t="shared" si="28"/>
        <v/>
      </c>
      <c r="D136" s="15" t="str">
        <f t="shared" si="29"/>
        <v/>
      </c>
      <c r="E136" s="15" t="str">
        <f t="shared" si="30"/>
        <v/>
      </c>
      <c r="F136" s="15" t="str">
        <f t="shared" si="31"/>
        <v/>
      </c>
    </row>
    <row r="137" spans="2:6" ht="15.75" customHeight="1" x14ac:dyDescent="0.25">
      <c r="B137" s="15"/>
      <c r="C137" s="15" t="str">
        <f t="shared" si="28"/>
        <v/>
      </c>
      <c r="D137" s="15" t="str">
        <f t="shared" si="29"/>
        <v/>
      </c>
      <c r="E137" s="15" t="str">
        <f t="shared" si="30"/>
        <v/>
      </c>
      <c r="F137" s="15" t="str">
        <f t="shared" si="31"/>
        <v/>
      </c>
    </row>
    <row r="138" spans="2:6" ht="15.75" customHeight="1" x14ac:dyDescent="0.25">
      <c r="B138" s="15"/>
      <c r="C138" s="15" t="str">
        <f t="shared" si="28"/>
        <v/>
      </c>
      <c r="D138" s="15" t="str">
        <f t="shared" si="29"/>
        <v/>
      </c>
      <c r="E138" s="15" t="str">
        <f t="shared" si="30"/>
        <v/>
      </c>
      <c r="F138" s="15" t="str">
        <f t="shared" si="31"/>
        <v/>
      </c>
    </row>
    <row r="139" spans="2:6" ht="15.75" customHeight="1" x14ac:dyDescent="0.25">
      <c r="B139" s="15"/>
      <c r="C139" s="15" t="str">
        <f t="shared" si="28"/>
        <v/>
      </c>
      <c r="D139" s="15" t="str">
        <f t="shared" si="29"/>
        <v/>
      </c>
      <c r="E139" s="15" t="str">
        <f t="shared" si="30"/>
        <v/>
      </c>
      <c r="F139" s="15" t="str">
        <f t="shared" si="31"/>
        <v/>
      </c>
    </row>
    <row r="140" spans="2:6" ht="15.75" customHeight="1" x14ac:dyDescent="0.25">
      <c r="B140" s="15"/>
      <c r="C140" s="15" t="str">
        <f t="shared" si="28"/>
        <v/>
      </c>
      <c r="D140" s="15" t="str">
        <f t="shared" si="29"/>
        <v/>
      </c>
      <c r="E140" s="15" t="str">
        <f t="shared" si="30"/>
        <v/>
      </c>
      <c r="F140" s="15" t="str">
        <f t="shared" si="31"/>
        <v/>
      </c>
    </row>
    <row r="141" spans="2:6" ht="15.75" customHeight="1" x14ac:dyDescent="0.25">
      <c r="B141" s="15"/>
      <c r="C141" s="15" t="str">
        <f t="shared" si="28"/>
        <v/>
      </c>
      <c r="D141" s="15" t="str">
        <f t="shared" si="29"/>
        <v/>
      </c>
      <c r="E141" s="15" t="str">
        <f t="shared" si="30"/>
        <v/>
      </c>
      <c r="F141" s="15" t="str">
        <f t="shared" si="31"/>
        <v/>
      </c>
    </row>
    <row r="142" spans="2:6" ht="15.75" customHeight="1" x14ac:dyDescent="0.25">
      <c r="B142" s="15"/>
      <c r="C142" s="15" t="str">
        <f t="shared" si="28"/>
        <v/>
      </c>
      <c r="D142" s="15" t="str">
        <f t="shared" si="29"/>
        <v/>
      </c>
      <c r="E142" s="15" t="str">
        <f t="shared" si="30"/>
        <v/>
      </c>
      <c r="F142" s="15" t="str">
        <f t="shared" si="31"/>
        <v/>
      </c>
    </row>
    <row r="143" spans="2:6" ht="15.75" customHeight="1" x14ac:dyDescent="0.25">
      <c r="B143" s="15"/>
      <c r="C143" s="15" t="str">
        <f t="shared" si="28"/>
        <v/>
      </c>
      <c r="D143" s="15" t="str">
        <f t="shared" si="29"/>
        <v/>
      </c>
      <c r="E143" s="15" t="str">
        <f t="shared" si="30"/>
        <v/>
      </c>
      <c r="F143" s="15" t="str">
        <f t="shared" si="31"/>
        <v/>
      </c>
    </row>
    <row r="144" spans="2:6" ht="15.75" customHeight="1" x14ac:dyDescent="0.25">
      <c r="B144" s="15"/>
      <c r="C144" s="15" t="str">
        <f t="shared" si="28"/>
        <v/>
      </c>
      <c r="D144" s="15" t="str">
        <f t="shared" si="29"/>
        <v/>
      </c>
      <c r="E144" s="15" t="str">
        <f t="shared" si="30"/>
        <v/>
      </c>
      <c r="F144" s="15" t="str">
        <f t="shared" si="31"/>
        <v/>
      </c>
    </row>
    <row r="145" spans="2:6" ht="15.75" customHeight="1" x14ac:dyDescent="0.25">
      <c r="B145" s="15"/>
      <c r="C145" s="15" t="str">
        <f t="shared" si="28"/>
        <v/>
      </c>
      <c r="D145" s="15" t="str">
        <f t="shared" si="29"/>
        <v/>
      </c>
      <c r="E145" s="15" t="str">
        <f t="shared" si="30"/>
        <v/>
      </c>
      <c r="F145" s="15" t="str">
        <f t="shared" si="31"/>
        <v/>
      </c>
    </row>
    <row r="146" spans="2:6" ht="15.75" customHeight="1" x14ac:dyDescent="0.25">
      <c r="B146" s="15"/>
      <c r="C146" s="15" t="str">
        <f t="shared" si="28"/>
        <v/>
      </c>
      <c r="D146" s="15" t="str">
        <f t="shared" si="29"/>
        <v/>
      </c>
      <c r="E146" s="15" t="str">
        <f t="shared" si="30"/>
        <v/>
      </c>
      <c r="F146" s="15" t="str">
        <f t="shared" si="31"/>
        <v/>
      </c>
    </row>
    <row r="147" spans="2:6" ht="15.75" customHeight="1" x14ac:dyDescent="0.25">
      <c r="B147" s="15"/>
      <c r="C147" s="15" t="str">
        <f t="shared" si="28"/>
        <v/>
      </c>
      <c r="D147" s="15" t="str">
        <f t="shared" si="29"/>
        <v/>
      </c>
      <c r="E147" s="15" t="str">
        <f t="shared" si="30"/>
        <v/>
      </c>
      <c r="F147" s="15" t="str">
        <f t="shared" si="31"/>
        <v/>
      </c>
    </row>
    <row r="148" spans="2:6" ht="15.75" customHeight="1" x14ac:dyDescent="0.25">
      <c r="B148" s="15"/>
      <c r="C148" s="15" t="str">
        <f t="shared" si="28"/>
        <v/>
      </c>
      <c r="D148" s="15" t="str">
        <f t="shared" si="29"/>
        <v/>
      </c>
      <c r="E148" s="15" t="str">
        <f t="shared" si="30"/>
        <v/>
      </c>
      <c r="F148" s="15" t="str">
        <f t="shared" si="31"/>
        <v/>
      </c>
    </row>
    <row r="149" spans="2:6" ht="15.75" customHeight="1" thickBot="1" x14ac:dyDescent="0.3">
      <c r="B149" s="16"/>
      <c r="C149" s="16" t="str">
        <f t="shared" si="28"/>
        <v/>
      </c>
      <c r="D149" s="16" t="str">
        <f t="shared" si="29"/>
        <v/>
      </c>
      <c r="E149" s="16" t="str">
        <f t="shared" si="30"/>
        <v/>
      </c>
      <c r="F149" s="16" t="str">
        <f t="shared" si="31"/>
        <v/>
      </c>
    </row>
    <row r="150" spans="2:6" ht="15.75" customHeight="1" thickBot="1" x14ac:dyDescent="0.3">
      <c r="C150" s="3" t="str">
        <f t="shared" ref="C150" si="32">IF(B150="","",TEXT(B150,"dddddd"))</f>
        <v/>
      </c>
      <c r="D150" s="3" t="str">
        <f t="shared" ref="D150" si="33">IF(B150="","",TEXT(B150,"mmmm"))</f>
        <v/>
      </c>
      <c r="E150" s="3" t="str">
        <f t="shared" ref="E150" si="34">IF(B150="","",TEXT(B150,"yyyy"))</f>
        <v/>
      </c>
      <c r="F150" s="3" t="str">
        <f t="shared" ref="F150" si="35">IF(B150="","","Holiday")</f>
        <v/>
      </c>
    </row>
    <row r="151" spans="2:6" ht="27.75" customHeight="1" thickBot="1" x14ac:dyDescent="0.3">
      <c r="B151" s="44" t="s">
        <v>171</v>
      </c>
      <c r="C151" s="45"/>
      <c r="D151" s="45"/>
      <c r="E151" s="45"/>
      <c r="F151" s="46"/>
    </row>
    <row r="152" spans="2:6" ht="15.75" customHeight="1" thickBot="1" x14ac:dyDescent="0.3">
      <c r="B152" s="19" t="s">
        <v>156</v>
      </c>
      <c r="C152" s="20" t="s">
        <v>157</v>
      </c>
      <c r="D152" s="19" t="s">
        <v>158</v>
      </c>
      <c r="E152" s="19" t="s">
        <v>159</v>
      </c>
      <c r="F152" s="19" t="s">
        <v>164</v>
      </c>
    </row>
    <row r="153" spans="2:6" ht="15.75" customHeight="1" x14ac:dyDescent="0.25">
      <c r="B153" s="18">
        <v>44052</v>
      </c>
      <c r="C153" s="17" t="str">
        <f>IF(B153="","",TEXT(B153,"dddddd"))</f>
        <v>Sunday</v>
      </c>
      <c r="D153" s="17" t="str">
        <f>IF(B153="","",TEXT(B153,"mmmm"))</f>
        <v>August</v>
      </c>
      <c r="E153" s="17" t="str">
        <f>IF(B153="","",TEXT(B153,"yyyy"))</f>
        <v>2020</v>
      </c>
      <c r="F153" s="17" t="str">
        <f>IF(B153="","","Holiday")</f>
        <v>Holiday</v>
      </c>
    </row>
    <row r="154" spans="2:6" ht="15.75" customHeight="1" x14ac:dyDescent="0.25">
      <c r="B154" s="14">
        <v>44066</v>
      </c>
      <c r="C154" s="15" t="str">
        <f t="shared" ref="C154:C170" si="36">IF(B154="","",TEXT(B154,"dddddd"))</f>
        <v>Sunday</v>
      </c>
      <c r="D154" s="15" t="str">
        <f t="shared" ref="D154:D170" si="37">IF(B154="","",TEXT(B154,"mmmm"))</f>
        <v>August</v>
      </c>
      <c r="E154" s="15" t="str">
        <f t="shared" ref="E154:E170" si="38">IF(B154="","",TEXT(B154,"yyyy"))</f>
        <v>2020</v>
      </c>
      <c r="F154" s="15" t="str">
        <f t="shared" ref="F154:F170" si="39">IF(B154="","","Holiday")</f>
        <v>Holiday</v>
      </c>
    </row>
    <row r="155" spans="2:6" ht="15.75" customHeight="1" x14ac:dyDescent="0.25">
      <c r="B155" s="15"/>
      <c r="C155" s="15" t="str">
        <f t="shared" si="36"/>
        <v/>
      </c>
      <c r="D155" s="15" t="str">
        <f t="shared" si="37"/>
        <v/>
      </c>
      <c r="E155" s="15" t="str">
        <f t="shared" si="38"/>
        <v/>
      </c>
      <c r="F155" s="15" t="str">
        <f t="shared" si="39"/>
        <v/>
      </c>
    </row>
    <row r="156" spans="2:6" ht="15.75" customHeight="1" x14ac:dyDescent="0.25">
      <c r="B156" s="15"/>
      <c r="C156" s="15" t="str">
        <f t="shared" si="36"/>
        <v/>
      </c>
      <c r="D156" s="15" t="str">
        <f t="shared" si="37"/>
        <v/>
      </c>
      <c r="E156" s="15" t="str">
        <f t="shared" si="38"/>
        <v/>
      </c>
      <c r="F156" s="15" t="str">
        <f t="shared" si="39"/>
        <v/>
      </c>
    </row>
    <row r="157" spans="2:6" ht="15.75" customHeight="1" x14ac:dyDescent="0.25">
      <c r="B157" s="15"/>
      <c r="C157" s="15" t="str">
        <f t="shared" si="36"/>
        <v/>
      </c>
      <c r="D157" s="15" t="str">
        <f t="shared" si="37"/>
        <v/>
      </c>
      <c r="E157" s="15" t="str">
        <f t="shared" si="38"/>
        <v/>
      </c>
      <c r="F157" s="15" t="str">
        <f t="shared" si="39"/>
        <v/>
      </c>
    </row>
    <row r="158" spans="2:6" ht="15.75" customHeight="1" x14ac:dyDescent="0.25">
      <c r="B158" s="15"/>
      <c r="C158" s="15" t="str">
        <f t="shared" si="36"/>
        <v/>
      </c>
      <c r="D158" s="15" t="str">
        <f t="shared" si="37"/>
        <v/>
      </c>
      <c r="E158" s="15" t="str">
        <f t="shared" si="38"/>
        <v/>
      </c>
      <c r="F158" s="15" t="str">
        <f t="shared" si="39"/>
        <v/>
      </c>
    </row>
    <row r="159" spans="2:6" ht="15.75" customHeight="1" x14ac:dyDescent="0.25">
      <c r="B159" s="15"/>
      <c r="C159" s="15" t="str">
        <f t="shared" si="36"/>
        <v/>
      </c>
      <c r="D159" s="15" t="str">
        <f t="shared" si="37"/>
        <v/>
      </c>
      <c r="E159" s="15" t="str">
        <f t="shared" si="38"/>
        <v/>
      </c>
      <c r="F159" s="15" t="str">
        <f t="shared" si="39"/>
        <v/>
      </c>
    </row>
    <row r="160" spans="2:6" ht="15.75" customHeight="1" x14ac:dyDescent="0.25">
      <c r="B160" s="15"/>
      <c r="C160" s="15" t="str">
        <f t="shared" si="36"/>
        <v/>
      </c>
      <c r="D160" s="15" t="str">
        <f t="shared" si="37"/>
        <v/>
      </c>
      <c r="E160" s="15" t="str">
        <f t="shared" si="38"/>
        <v/>
      </c>
      <c r="F160" s="15" t="str">
        <f t="shared" si="39"/>
        <v/>
      </c>
    </row>
    <row r="161" spans="2:6" ht="15.75" customHeight="1" x14ac:dyDescent="0.25">
      <c r="B161" s="15"/>
      <c r="C161" s="15" t="str">
        <f t="shared" si="36"/>
        <v/>
      </c>
      <c r="D161" s="15" t="str">
        <f t="shared" si="37"/>
        <v/>
      </c>
      <c r="E161" s="15" t="str">
        <f t="shared" si="38"/>
        <v/>
      </c>
      <c r="F161" s="15" t="str">
        <f t="shared" si="39"/>
        <v/>
      </c>
    </row>
    <row r="162" spans="2:6" ht="15.75" customHeight="1" x14ac:dyDescent="0.25">
      <c r="B162" s="15"/>
      <c r="C162" s="15" t="str">
        <f t="shared" si="36"/>
        <v/>
      </c>
      <c r="D162" s="15" t="str">
        <f t="shared" si="37"/>
        <v/>
      </c>
      <c r="E162" s="15" t="str">
        <f t="shared" si="38"/>
        <v/>
      </c>
      <c r="F162" s="15" t="str">
        <f t="shared" si="39"/>
        <v/>
      </c>
    </row>
    <row r="163" spans="2:6" ht="15.75" customHeight="1" x14ac:dyDescent="0.25">
      <c r="B163" s="15"/>
      <c r="C163" s="15" t="str">
        <f t="shared" si="36"/>
        <v/>
      </c>
      <c r="D163" s="15" t="str">
        <f t="shared" si="37"/>
        <v/>
      </c>
      <c r="E163" s="15" t="str">
        <f t="shared" si="38"/>
        <v/>
      </c>
      <c r="F163" s="15" t="str">
        <f t="shared" si="39"/>
        <v/>
      </c>
    </row>
    <row r="164" spans="2:6" ht="15.75" customHeight="1" x14ac:dyDescent="0.25">
      <c r="B164" s="15"/>
      <c r="C164" s="15" t="str">
        <f t="shared" si="36"/>
        <v/>
      </c>
      <c r="D164" s="15" t="str">
        <f t="shared" si="37"/>
        <v/>
      </c>
      <c r="E164" s="15" t="str">
        <f t="shared" si="38"/>
        <v/>
      </c>
      <c r="F164" s="15" t="str">
        <f t="shared" si="39"/>
        <v/>
      </c>
    </row>
    <row r="165" spans="2:6" ht="15.75" customHeight="1" x14ac:dyDescent="0.25">
      <c r="B165" s="15"/>
      <c r="C165" s="15" t="str">
        <f t="shared" si="36"/>
        <v/>
      </c>
      <c r="D165" s="15" t="str">
        <f t="shared" si="37"/>
        <v/>
      </c>
      <c r="E165" s="15" t="str">
        <f t="shared" si="38"/>
        <v/>
      </c>
      <c r="F165" s="15" t="str">
        <f t="shared" si="39"/>
        <v/>
      </c>
    </row>
    <row r="166" spans="2:6" ht="15.75" customHeight="1" x14ac:dyDescent="0.25">
      <c r="B166" s="15"/>
      <c r="C166" s="15" t="str">
        <f t="shared" si="36"/>
        <v/>
      </c>
      <c r="D166" s="15" t="str">
        <f t="shared" si="37"/>
        <v/>
      </c>
      <c r="E166" s="15" t="str">
        <f t="shared" si="38"/>
        <v/>
      </c>
      <c r="F166" s="15" t="str">
        <f t="shared" si="39"/>
        <v/>
      </c>
    </row>
    <row r="167" spans="2:6" ht="15.75" customHeight="1" x14ac:dyDescent="0.25">
      <c r="B167" s="15"/>
      <c r="C167" s="15" t="str">
        <f t="shared" si="36"/>
        <v/>
      </c>
      <c r="D167" s="15" t="str">
        <f t="shared" si="37"/>
        <v/>
      </c>
      <c r="E167" s="15" t="str">
        <f t="shared" si="38"/>
        <v/>
      </c>
      <c r="F167" s="15" t="str">
        <f t="shared" si="39"/>
        <v/>
      </c>
    </row>
    <row r="168" spans="2:6" ht="15.75" customHeight="1" x14ac:dyDescent="0.25">
      <c r="B168" s="15"/>
      <c r="C168" s="15" t="str">
        <f t="shared" si="36"/>
        <v/>
      </c>
      <c r="D168" s="15" t="str">
        <f t="shared" si="37"/>
        <v/>
      </c>
      <c r="E168" s="15" t="str">
        <f t="shared" si="38"/>
        <v/>
      </c>
      <c r="F168" s="15" t="str">
        <f t="shared" si="39"/>
        <v/>
      </c>
    </row>
    <row r="169" spans="2:6" ht="15.75" customHeight="1" x14ac:dyDescent="0.25">
      <c r="B169" s="15"/>
      <c r="C169" s="15" t="str">
        <f t="shared" si="36"/>
        <v/>
      </c>
      <c r="D169" s="15" t="str">
        <f t="shared" si="37"/>
        <v/>
      </c>
      <c r="E169" s="15" t="str">
        <f t="shared" si="38"/>
        <v/>
      </c>
      <c r="F169" s="15" t="str">
        <f t="shared" si="39"/>
        <v/>
      </c>
    </row>
    <row r="170" spans="2:6" ht="15.75" customHeight="1" thickBot="1" x14ac:dyDescent="0.3">
      <c r="B170" s="16"/>
      <c r="C170" s="16" t="str">
        <f t="shared" si="36"/>
        <v/>
      </c>
      <c r="D170" s="16" t="str">
        <f t="shared" si="37"/>
        <v/>
      </c>
      <c r="E170" s="16" t="str">
        <f t="shared" si="38"/>
        <v/>
      </c>
      <c r="F170" s="16" t="str">
        <f t="shared" si="39"/>
        <v/>
      </c>
    </row>
    <row r="171" spans="2:6" ht="15.75" customHeight="1" thickBot="1" x14ac:dyDescent="0.3"/>
    <row r="172" spans="2:6" ht="27.75" customHeight="1" thickBot="1" x14ac:dyDescent="0.3">
      <c r="B172" s="44" t="s">
        <v>172</v>
      </c>
      <c r="C172" s="45"/>
      <c r="D172" s="45"/>
      <c r="E172" s="45"/>
      <c r="F172" s="46"/>
    </row>
    <row r="173" spans="2:6" ht="15.75" customHeight="1" thickBot="1" x14ac:dyDescent="0.3">
      <c r="B173" s="19" t="s">
        <v>156</v>
      </c>
      <c r="C173" s="20" t="s">
        <v>157</v>
      </c>
      <c r="D173" s="19" t="s">
        <v>158</v>
      </c>
      <c r="E173" s="19" t="s">
        <v>159</v>
      </c>
      <c r="F173" s="19" t="s">
        <v>164</v>
      </c>
    </row>
    <row r="174" spans="2:6" ht="15.75" customHeight="1" x14ac:dyDescent="0.25">
      <c r="B174" s="18">
        <v>44086</v>
      </c>
      <c r="C174" s="17" t="str">
        <f>IF(B174="","",TEXT(B174,"dddddd"))</f>
        <v>Saturday</v>
      </c>
      <c r="D174" s="17" t="str">
        <f>IF(B174="","",TEXT(B174,"mmmm"))</f>
        <v>September</v>
      </c>
      <c r="E174" s="17" t="str">
        <f>IF(B174="","",TEXT(B174,"yyyy"))</f>
        <v>2020</v>
      </c>
      <c r="F174" s="17" t="str">
        <f>IF(B174="","","Holiday")</f>
        <v>Holiday</v>
      </c>
    </row>
    <row r="175" spans="2:6" ht="15.75" customHeight="1" x14ac:dyDescent="0.25">
      <c r="B175" s="18">
        <v>44087</v>
      </c>
      <c r="C175" s="15" t="str">
        <f t="shared" ref="C175:C191" si="40">IF(B175="","",TEXT(B175,"dddddd"))</f>
        <v>Sunday</v>
      </c>
      <c r="D175" s="15" t="str">
        <f t="shared" ref="D175:D191" si="41">IF(B175="","",TEXT(B175,"mmmm"))</f>
        <v>September</v>
      </c>
      <c r="E175" s="15" t="str">
        <f t="shared" ref="E175:E191" si="42">IF(B175="","",TEXT(B175,"yyyy"))</f>
        <v>2020</v>
      </c>
      <c r="F175" s="15" t="str">
        <f t="shared" ref="F175:F191" si="43">IF(B175="","","Holiday")</f>
        <v>Holiday</v>
      </c>
    </row>
    <row r="176" spans="2:6" ht="15.75" customHeight="1" x14ac:dyDescent="0.25">
      <c r="B176" s="18">
        <v>44093</v>
      </c>
      <c r="C176" s="15" t="str">
        <f t="shared" si="40"/>
        <v>Saturday</v>
      </c>
      <c r="D176" s="15" t="str">
        <f t="shared" si="41"/>
        <v>September</v>
      </c>
      <c r="E176" s="15" t="str">
        <f t="shared" si="42"/>
        <v>2020</v>
      </c>
      <c r="F176" s="15" t="str">
        <f t="shared" si="43"/>
        <v>Holiday</v>
      </c>
    </row>
    <row r="177" spans="2:6" ht="15.75" customHeight="1" x14ac:dyDescent="0.25">
      <c r="B177" s="18">
        <v>44094</v>
      </c>
      <c r="C177" s="15" t="str">
        <f t="shared" si="40"/>
        <v>Sunday</v>
      </c>
      <c r="D177" s="15" t="str">
        <f t="shared" si="41"/>
        <v>September</v>
      </c>
      <c r="E177" s="15" t="str">
        <f t="shared" si="42"/>
        <v>2020</v>
      </c>
      <c r="F177" s="15" t="str">
        <f t="shared" si="43"/>
        <v>Holiday</v>
      </c>
    </row>
    <row r="178" spans="2:6" ht="15.75" customHeight="1" x14ac:dyDescent="0.25">
      <c r="B178" s="18">
        <v>44100</v>
      </c>
      <c r="C178" s="15" t="str">
        <f t="shared" si="40"/>
        <v>Saturday</v>
      </c>
      <c r="D178" s="15" t="str">
        <f t="shared" si="41"/>
        <v>September</v>
      </c>
      <c r="E178" s="15" t="str">
        <f t="shared" si="42"/>
        <v>2020</v>
      </c>
      <c r="F178" s="15" t="str">
        <f t="shared" si="43"/>
        <v>Holiday</v>
      </c>
    </row>
    <row r="179" spans="2:6" ht="15.75" customHeight="1" x14ac:dyDescent="0.25">
      <c r="B179" s="18">
        <v>44101</v>
      </c>
      <c r="C179" s="15" t="str">
        <f t="shared" si="40"/>
        <v>Sunday</v>
      </c>
      <c r="D179" s="15" t="str">
        <f t="shared" si="41"/>
        <v>September</v>
      </c>
      <c r="E179" s="15" t="str">
        <f t="shared" si="42"/>
        <v>2020</v>
      </c>
      <c r="F179" s="15" t="str">
        <f t="shared" si="43"/>
        <v>Holiday</v>
      </c>
    </row>
    <row r="180" spans="2:6" ht="15.75" customHeight="1" x14ac:dyDescent="0.25">
      <c r="B180" s="15"/>
      <c r="C180" s="15" t="str">
        <f t="shared" si="40"/>
        <v/>
      </c>
      <c r="D180" s="15" t="str">
        <f t="shared" si="41"/>
        <v/>
      </c>
      <c r="E180" s="15" t="str">
        <f t="shared" si="42"/>
        <v/>
      </c>
      <c r="F180" s="15" t="str">
        <f t="shared" si="43"/>
        <v/>
      </c>
    </row>
    <row r="181" spans="2:6" ht="15.75" customHeight="1" x14ac:dyDescent="0.25">
      <c r="B181" s="15"/>
      <c r="C181" s="15" t="str">
        <f t="shared" si="40"/>
        <v/>
      </c>
      <c r="D181" s="15" t="str">
        <f t="shared" si="41"/>
        <v/>
      </c>
      <c r="E181" s="15" t="str">
        <f t="shared" si="42"/>
        <v/>
      </c>
      <c r="F181" s="15" t="str">
        <f t="shared" si="43"/>
        <v/>
      </c>
    </row>
    <row r="182" spans="2:6" ht="15.75" customHeight="1" x14ac:dyDescent="0.25">
      <c r="B182" s="15"/>
      <c r="C182" s="15" t="str">
        <f t="shared" si="40"/>
        <v/>
      </c>
      <c r="D182" s="15" t="str">
        <f t="shared" si="41"/>
        <v/>
      </c>
      <c r="E182" s="15" t="str">
        <f t="shared" si="42"/>
        <v/>
      </c>
      <c r="F182" s="15" t="str">
        <f t="shared" si="43"/>
        <v/>
      </c>
    </row>
    <row r="183" spans="2:6" ht="15.75" customHeight="1" x14ac:dyDescent="0.25">
      <c r="B183" s="15"/>
      <c r="C183" s="15" t="str">
        <f t="shared" si="40"/>
        <v/>
      </c>
      <c r="D183" s="15" t="str">
        <f t="shared" si="41"/>
        <v/>
      </c>
      <c r="E183" s="15" t="str">
        <f t="shared" si="42"/>
        <v/>
      </c>
      <c r="F183" s="15" t="str">
        <f t="shared" si="43"/>
        <v/>
      </c>
    </row>
    <row r="184" spans="2:6" ht="15.75" customHeight="1" x14ac:dyDescent="0.25">
      <c r="B184" s="15"/>
      <c r="C184" s="15" t="str">
        <f t="shared" si="40"/>
        <v/>
      </c>
      <c r="D184" s="15" t="str">
        <f t="shared" si="41"/>
        <v/>
      </c>
      <c r="E184" s="15" t="str">
        <f t="shared" si="42"/>
        <v/>
      </c>
      <c r="F184" s="15" t="str">
        <f t="shared" si="43"/>
        <v/>
      </c>
    </row>
    <row r="185" spans="2:6" ht="15.75" customHeight="1" x14ac:dyDescent="0.25">
      <c r="B185" s="15"/>
      <c r="C185" s="15" t="str">
        <f t="shared" si="40"/>
        <v/>
      </c>
      <c r="D185" s="15" t="str">
        <f t="shared" si="41"/>
        <v/>
      </c>
      <c r="E185" s="15" t="str">
        <f t="shared" si="42"/>
        <v/>
      </c>
      <c r="F185" s="15" t="str">
        <f t="shared" si="43"/>
        <v/>
      </c>
    </row>
    <row r="186" spans="2:6" ht="15.75" customHeight="1" x14ac:dyDescent="0.25">
      <c r="B186" s="15"/>
      <c r="C186" s="15" t="str">
        <f t="shared" si="40"/>
        <v/>
      </c>
      <c r="D186" s="15" t="str">
        <f t="shared" si="41"/>
        <v/>
      </c>
      <c r="E186" s="15" t="str">
        <f t="shared" si="42"/>
        <v/>
      </c>
      <c r="F186" s="15" t="str">
        <f t="shared" si="43"/>
        <v/>
      </c>
    </row>
    <row r="187" spans="2:6" ht="15.75" customHeight="1" x14ac:dyDescent="0.25">
      <c r="B187" s="15"/>
      <c r="C187" s="15" t="str">
        <f t="shared" si="40"/>
        <v/>
      </c>
      <c r="D187" s="15" t="str">
        <f t="shared" si="41"/>
        <v/>
      </c>
      <c r="E187" s="15" t="str">
        <f t="shared" si="42"/>
        <v/>
      </c>
      <c r="F187" s="15" t="str">
        <f t="shared" si="43"/>
        <v/>
      </c>
    </row>
    <row r="188" spans="2:6" ht="15.75" customHeight="1" x14ac:dyDescent="0.25">
      <c r="B188" s="15"/>
      <c r="C188" s="15" t="str">
        <f t="shared" si="40"/>
        <v/>
      </c>
      <c r="D188" s="15" t="str">
        <f t="shared" si="41"/>
        <v/>
      </c>
      <c r="E188" s="15" t="str">
        <f t="shared" si="42"/>
        <v/>
      </c>
      <c r="F188" s="15" t="str">
        <f t="shared" si="43"/>
        <v/>
      </c>
    </row>
    <row r="189" spans="2:6" ht="15.75" customHeight="1" x14ac:dyDescent="0.25">
      <c r="B189" s="15"/>
      <c r="C189" s="15" t="str">
        <f t="shared" si="40"/>
        <v/>
      </c>
      <c r="D189" s="15" t="str">
        <f t="shared" si="41"/>
        <v/>
      </c>
      <c r="E189" s="15" t="str">
        <f t="shared" si="42"/>
        <v/>
      </c>
      <c r="F189" s="15" t="str">
        <f t="shared" si="43"/>
        <v/>
      </c>
    </row>
    <row r="190" spans="2:6" ht="15.75" customHeight="1" x14ac:dyDescent="0.25">
      <c r="B190" s="15"/>
      <c r="C190" s="15" t="str">
        <f t="shared" si="40"/>
        <v/>
      </c>
      <c r="D190" s="15" t="str">
        <f t="shared" si="41"/>
        <v/>
      </c>
      <c r="E190" s="15" t="str">
        <f t="shared" si="42"/>
        <v/>
      </c>
      <c r="F190" s="15" t="str">
        <f t="shared" si="43"/>
        <v/>
      </c>
    </row>
    <row r="191" spans="2:6" ht="15.75" customHeight="1" thickBot="1" x14ac:dyDescent="0.3">
      <c r="B191" s="16"/>
      <c r="C191" s="16" t="str">
        <f t="shared" si="40"/>
        <v/>
      </c>
      <c r="D191" s="16" t="str">
        <f t="shared" si="41"/>
        <v/>
      </c>
      <c r="E191" s="16" t="str">
        <f t="shared" si="42"/>
        <v/>
      </c>
      <c r="F191" s="16" t="str">
        <f t="shared" si="43"/>
        <v/>
      </c>
    </row>
    <row r="192" spans="2:6" ht="15.75" customHeight="1" thickBot="1" x14ac:dyDescent="0.3"/>
    <row r="193" spans="2:6" ht="27.75" customHeight="1" thickBot="1" x14ac:dyDescent="0.3">
      <c r="B193" s="44" t="s">
        <v>173</v>
      </c>
      <c r="C193" s="45"/>
      <c r="D193" s="45"/>
      <c r="E193" s="45"/>
      <c r="F193" s="46"/>
    </row>
    <row r="194" spans="2:6" ht="15.75" customHeight="1" thickBot="1" x14ac:dyDescent="0.3">
      <c r="B194" s="19" t="s">
        <v>156</v>
      </c>
      <c r="C194" s="20" t="s">
        <v>157</v>
      </c>
      <c r="D194" s="19" t="s">
        <v>158</v>
      </c>
      <c r="E194" s="19" t="s">
        <v>159</v>
      </c>
      <c r="F194" s="19" t="s">
        <v>164</v>
      </c>
    </row>
    <row r="195" spans="2:6" ht="15.75" customHeight="1" x14ac:dyDescent="0.25">
      <c r="B195" s="18">
        <v>44107</v>
      </c>
      <c r="C195" s="17" t="str">
        <f>IF(B195="","",TEXT(B195,"dddddd"))</f>
        <v>Saturday</v>
      </c>
      <c r="D195" s="17" t="str">
        <f>IF(B195="","",TEXT(B195,"mmmm"))</f>
        <v>October</v>
      </c>
      <c r="E195" s="17" t="str">
        <f>IF(B195="","",TEXT(B195,"yyyy"))</f>
        <v>2020</v>
      </c>
      <c r="F195" s="17" t="str">
        <f>IF(B195="","","Holiday")</f>
        <v>Holiday</v>
      </c>
    </row>
    <row r="196" spans="2:6" ht="15.75" customHeight="1" x14ac:dyDescent="0.25">
      <c r="B196" s="18">
        <v>44108</v>
      </c>
      <c r="C196" s="15" t="str">
        <f t="shared" ref="C196:C212" si="44">IF(B196="","",TEXT(B196,"dddddd"))</f>
        <v>Sunday</v>
      </c>
      <c r="D196" s="15" t="str">
        <f t="shared" ref="D196:D212" si="45">IF(B196="","",TEXT(B196,"mmmm"))</f>
        <v>October</v>
      </c>
      <c r="E196" s="15" t="str">
        <f t="shared" ref="E196:E212" si="46">IF(B196="","",TEXT(B196,"yyyy"))</f>
        <v>2020</v>
      </c>
      <c r="F196" s="15" t="str">
        <f t="shared" ref="F196:F212" si="47">IF(B196="","","Holiday")</f>
        <v>Holiday</v>
      </c>
    </row>
    <row r="197" spans="2:6" ht="15.75" customHeight="1" x14ac:dyDescent="0.25">
      <c r="B197" s="14">
        <v>44114</v>
      </c>
      <c r="C197" s="15" t="str">
        <f t="shared" si="44"/>
        <v>Saturday</v>
      </c>
      <c r="D197" s="15" t="str">
        <f t="shared" si="45"/>
        <v>October</v>
      </c>
      <c r="E197" s="15" t="str">
        <f t="shared" si="46"/>
        <v>2020</v>
      </c>
      <c r="F197" s="15" t="str">
        <f t="shared" si="47"/>
        <v>Holiday</v>
      </c>
    </row>
    <row r="198" spans="2:6" ht="15.75" customHeight="1" x14ac:dyDescent="0.25">
      <c r="B198" s="14">
        <v>44115</v>
      </c>
      <c r="C198" s="15" t="str">
        <f t="shared" si="44"/>
        <v>Sunday</v>
      </c>
      <c r="D198" s="15" t="str">
        <f t="shared" si="45"/>
        <v>October</v>
      </c>
      <c r="E198" s="15" t="str">
        <f t="shared" si="46"/>
        <v>2020</v>
      </c>
      <c r="F198" s="15" t="str">
        <f t="shared" si="47"/>
        <v>Holiday</v>
      </c>
    </row>
    <row r="199" spans="2:6" ht="15.75" customHeight="1" x14ac:dyDescent="0.25">
      <c r="B199" s="14">
        <v>44121</v>
      </c>
      <c r="C199" s="15" t="str">
        <f t="shared" si="44"/>
        <v>Saturday</v>
      </c>
      <c r="D199" s="15" t="str">
        <f t="shared" si="45"/>
        <v>October</v>
      </c>
      <c r="E199" s="15" t="str">
        <f t="shared" si="46"/>
        <v>2020</v>
      </c>
      <c r="F199" s="15" t="str">
        <f t="shared" si="47"/>
        <v>Holiday</v>
      </c>
    </row>
    <row r="200" spans="2:6" ht="15.75" customHeight="1" x14ac:dyDescent="0.25">
      <c r="B200" s="14">
        <v>44122</v>
      </c>
      <c r="C200" s="15" t="str">
        <f t="shared" si="44"/>
        <v>Sunday</v>
      </c>
      <c r="D200" s="15" t="str">
        <f t="shared" si="45"/>
        <v>October</v>
      </c>
      <c r="E200" s="15" t="str">
        <f t="shared" si="46"/>
        <v>2020</v>
      </c>
      <c r="F200" s="15" t="str">
        <f t="shared" si="47"/>
        <v>Holiday</v>
      </c>
    </row>
    <row r="201" spans="2:6" ht="15.75" customHeight="1" x14ac:dyDescent="0.25">
      <c r="B201" s="14"/>
      <c r="C201" s="15" t="str">
        <f t="shared" si="44"/>
        <v/>
      </c>
      <c r="D201" s="15" t="str">
        <f t="shared" si="45"/>
        <v/>
      </c>
      <c r="E201" s="15" t="str">
        <f t="shared" si="46"/>
        <v/>
      </c>
      <c r="F201" s="15" t="str">
        <f t="shared" si="47"/>
        <v/>
      </c>
    </row>
    <row r="202" spans="2:6" ht="15.75" customHeight="1" x14ac:dyDescent="0.25">
      <c r="B202" s="14"/>
      <c r="C202" s="15" t="str">
        <f t="shared" si="44"/>
        <v/>
      </c>
      <c r="D202" s="15" t="str">
        <f t="shared" si="45"/>
        <v/>
      </c>
      <c r="E202" s="15" t="str">
        <f t="shared" si="46"/>
        <v/>
      </c>
      <c r="F202" s="15" t="str">
        <f t="shared" si="47"/>
        <v/>
      </c>
    </row>
    <row r="203" spans="2:6" ht="15.75" customHeight="1" x14ac:dyDescent="0.25">
      <c r="B203" s="14"/>
      <c r="C203" s="15" t="str">
        <f t="shared" si="44"/>
        <v/>
      </c>
      <c r="D203" s="15" t="str">
        <f t="shared" si="45"/>
        <v/>
      </c>
      <c r="E203" s="15" t="str">
        <f t="shared" si="46"/>
        <v/>
      </c>
      <c r="F203" s="15" t="str">
        <f t="shared" si="47"/>
        <v/>
      </c>
    </row>
    <row r="204" spans="2:6" ht="15.75" customHeight="1" x14ac:dyDescent="0.25">
      <c r="B204" s="14"/>
      <c r="C204" s="15" t="str">
        <f t="shared" si="44"/>
        <v/>
      </c>
      <c r="D204" s="15" t="str">
        <f t="shared" si="45"/>
        <v/>
      </c>
      <c r="E204" s="15" t="str">
        <f t="shared" si="46"/>
        <v/>
      </c>
      <c r="F204" s="15" t="str">
        <f t="shared" si="47"/>
        <v/>
      </c>
    </row>
    <row r="205" spans="2:6" ht="15.75" customHeight="1" x14ac:dyDescent="0.25">
      <c r="B205" s="14"/>
      <c r="C205" s="15" t="str">
        <f t="shared" si="44"/>
        <v/>
      </c>
      <c r="D205" s="15" t="str">
        <f t="shared" si="45"/>
        <v/>
      </c>
      <c r="E205" s="15" t="str">
        <f t="shared" si="46"/>
        <v/>
      </c>
      <c r="F205" s="15" t="str">
        <f t="shared" si="47"/>
        <v/>
      </c>
    </row>
    <row r="206" spans="2:6" ht="15.75" customHeight="1" x14ac:dyDescent="0.25">
      <c r="B206" s="14"/>
      <c r="C206" s="15" t="str">
        <f t="shared" si="44"/>
        <v/>
      </c>
      <c r="D206" s="15" t="str">
        <f t="shared" si="45"/>
        <v/>
      </c>
      <c r="E206" s="15" t="str">
        <f t="shared" si="46"/>
        <v/>
      </c>
      <c r="F206" s="15" t="str">
        <f t="shared" si="47"/>
        <v/>
      </c>
    </row>
    <row r="207" spans="2:6" ht="15.75" customHeight="1" x14ac:dyDescent="0.25">
      <c r="B207" s="15"/>
      <c r="C207" s="15" t="str">
        <f t="shared" si="44"/>
        <v/>
      </c>
      <c r="D207" s="15" t="str">
        <f t="shared" si="45"/>
        <v/>
      </c>
      <c r="E207" s="15" t="str">
        <f t="shared" si="46"/>
        <v/>
      </c>
      <c r="F207" s="15" t="str">
        <f t="shared" si="47"/>
        <v/>
      </c>
    </row>
    <row r="208" spans="2:6" ht="15.75" customHeight="1" x14ac:dyDescent="0.25">
      <c r="B208" s="15"/>
      <c r="C208" s="15" t="str">
        <f t="shared" si="44"/>
        <v/>
      </c>
      <c r="D208" s="15" t="str">
        <f t="shared" si="45"/>
        <v/>
      </c>
      <c r="E208" s="15" t="str">
        <f t="shared" si="46"/>
        <v/>
      </c>
      <c r="F208" s="15" t="str">
        <f t="shared" si="47"/>
        <v/>
      </c>
    </row>
    <row r="209" spans="2:6" ht="15.75" customHeight="1" x14ac:dyDescent="0.25">
      <c r="B209" s="15"/>
      <c r="C209" s="15" t="str">
        <f t="shared" si="44"/>
        <v/>
      </c>
      <c r="D209" s="15" t="str">
        <f t="shared" si="45"/>
        <v/>
      </c>
      <c r="E209" s="15" t="str">
        <f t="shared" si="46"/>
        <v/>
      </c>
      <c r="F209" s="15" t="str">
        <f t="shared" si="47"/>
        <v/>
      </c>
    </row>
    <row r="210" spans="2:6" ht="15.75" customHeight="1" x14ac:dyDescent="0.25">
      <c r="B210" s="15"/>
      <c r="C210" s="15" t="str">
        <f t="shared" si="44"/>
        <v/>
      </c>
      <c r="D210" s="15" t="str">
        <f t="shared" si="45"/>
        <v/>
      </c>
      <c r="E210" s="15" t="str">
        <f t="shared" si="46"/>
        <v/>
      </c>
      <c r="F210" s="15" t="str">
        <f t="shared" si="47"/>
        <v/>
      </c>
    </row>
    <row r="211" spans="2:6" ht="15.75" customHeight="1" x14ac:dyDescent="0.25">
      <c r="B211" s="15"/>
      <c r="C211" s="15" t="str">
        <f t="shared" si="44"/>
        <v/>
      </c>
      <c r="D211" s="15" t="str">
        <f t="shared" si="45"/>
        <v/>
      </c>
      <c r="E211" s="15" t="str">
        <f t="shared" si="46"/>
        <v/>
      </c>
      <c r="F211" s="15" t="str">
        <f t="shared" si="47"/>
        <v/>
      </c>
    </row>
    <row r="212" spans="2:6" ht="15.75" customHeight="1" thickBot="1" x14ac:dyDescent="0.3">
      <c r="B212" s="16"/>
      <c r="C212" s="16" t="str">
        <f t="shared" si="44"/>
        <v/>
      </c>
      <c r="D212" s="16" t="str">
        <f t="shared" si="45"/>
        <v/>
      </c>
      <c r="E212" s="16" t="str">
        <f t="shared" si="46"/>
        <v/>
      </c>
      <c r="F212" s="16" t="str">
        <f t="shared" si="47"/>
        <v/>
      </c>
    </row>
    <row r="213" spans="2:6" ht="15.75" customHeight="1" thickBot="1" x14ac:dyDescent="0.3"/>
    <row r="214" spans="2:6" ht="27.75" customHeight="1" thickBot="1" x14ac:dyDescent="0.3">
      <c r="B214" s="44" t="s">
        <v>174</v>
      </c>
      <c r="C214" s="45"/>
      <c r="D214" s="45"/>
      <c r="E214" s="45"/>
      <c r="F214" s="46"/>
    </row>
    <row r="215" spans="2:6" ht="15.75" thickBot="1" x14ac:dyDescent="0.3">
      <c r="B215" s="19" t="s">
        <v>156</v>
      </c>
      <c r="C215" s="20" t="s">
        <v>157</v>
      </c>
      <c r="D215" s="19" t="s">
        <v>158</v>
      </c>
      <c r="E215" s="19" t="s">
        <v>159</v>
      </c>
      <c r="F215" s="19" t="s">
        <v>164</v>
      </c>
    </row>
    <row r="216" spans="2:6" x14ac:dyDescent="0.25">
      <c r="B216" s="18"/>
      <c r="C216" s="17" t="str">
        <f>IF(B216="","",TEXT(B216,"dddddd"))</f>
        <v/>
      </c>
      <c r="D216" s="17" t="str">
        <f>IF(B216="","",TEXT(B216,"mmmm"))</f>
        <v/>
      </c>
      <c r="E216" s="17" t="str">
        <f>IF(B216="","",TEXT(B216,"yyyy"))</f>
        <v/>
      </c>
      <c r="F216" s="17" t="str">
        <f>IF(B216="","","Holiday")</f>
        <v/>
      </c>
    </row>
    <row r="217" spans="2:6" x14ac:dyDescent="0.25">
      <c r="B217" s="14"/>
      <c r="C217" s="15" t="str">
        <f t="shared" ref="C217:C233" si="48">IF(B217="","",TEXT(B217,"dddddd"))</f>
        <v/>
      </c>
      <c r="D217" s="15" t="str">
        <f t="shared" ref="D217:D233" si="49">IF(B217="","",TEXT(B217,"mmmm"))</f>
        <v/>
      </c>
      <c r="E217" s="15" t="str">
        <f t="shared" ref="E217:E233" si="50">IF(B217="","",TEXT(B217,"yyyy"))</f>
        <v/>
      </c>
      <c r="F217" s="15" t="str">
        <f t="shared" ref="F217:F233" si="51">IF(B217="","","Holiday")</f>
        <v/>
      </c>
    </row>
    <row r="218" spans="2:6" x14ac:dyDescent="0.25">
      <c r="B218" s="15"/>
      <c r="C218" s="15" t="str">
        <f t="shared" si="48"/>
        <v/>
      </c>
      <c r="D218" s="15" t="str">
        <f t="shared" si="49"/>
        <v/>
      </c>
      <c r="E218" s="15" t="str">
        <f t="shared" si="50"/>
        <v/>
      </c>
      <c r="F218" s="15" t="str">
        <f t="shared" si="51"/>
        <v/>
      </c>
    </row>
    <row r="219" spans="2:6" x14ac:dyDescent="0.25">
      <c r="B219" s="15"/>
      <c r="C219" s="15" t="str">
        <f t="shared" si="48"/>
        <v/>
      </c>
      <c r="D219" s="15" t="str">
        <f t="shared" si="49"/>
        <v/>
      </c>
      <c r="E219" s="15" t="str">
        <f t="shared" si="50"/>
        <v/>
      </c>
      <c r="F219" s="15" t="str">
        <f t="shared" si="51"/>
        <v/>
      </c>
    </row>
    <row r="220" spans="2:6" x14ac:dyDescent="0.25">
      <c r="B220" s="15"/>
      <c r="C220" s="15" t="str">
        <f t="shared" si="48"/>
        <v/>
      </c>
      <c r="D220" s="15" t="str">
        <f t="shared" si="49"/>
        <v/>
      </c>
      <c r="E220" s="15" t="str">
        <f t="shared" si="50"/>
        <v/>
      </c>
      <c r="F220" s="15" t="str">
        <f t="shared" si="51"/>
        <v/>
      </c>
    </row>
    <row r="221" spans="2:6" x14ac:dyDescent="0.25">
      <c r="B221" s="15"/>
      <c r="C221" s="15" t="str">
        <f t="shared" si="48"/>
        <v/>
      </c>
      <c r="D221" s="15" t="str">
        <f t="shared" si="49"/>
        <v/>
      </c>
      <c r="E221" s="15" t="str">
        <f t="shared" si="50"/>
        <v/>
      </c>
      <c r="F221" s="15" t="str">
        <f t="shared" si="51"/>
        <v/>
      </c>
    </row>
    <row r="222" spans="2:6" x14ac:dyDescent="0.25">
      <c r="B222" s="15"/>
      <c r="C222" s="15" t="str">
        <f t="shared" si="48"/>
        <v/>
      </c>
      <c r="D222" s="15" t="str">
        <f t="shared" si="49"/>
        <v/>
      </c>
      <c r="E222" s="15" t="str">
        <f t="shared" si="50"/>
        <v/>
      </c>
      <c r="F222" s="15" t="str">
        <f t="shared" si="51"/>
        <v/>
      </c>
    </row>
    <row r="223" spans="2:6" x14ac:dyDescent="0.25">
      <c r="B223" s="15"/>
      <c r="C223" s="15" t="str">
        <f t="shared" si="48"/>
        <v/>
      </c>
      <c r="D223" s="15" t="str">
        <f t="shared" si="49"/>
        <v/>
      </c>
      <c r="E223" s="15" t="str">
        <f t="shared" si="50"/>
        <v/>
      </c>
      <c r="F223" s="15" t="str">
        <f t="shared" si="51"/>
        <v/>
      </c>
    </row>
    <row r="224" spans="2:6" x14ac:dyDescent="0.25">
      <c r="B224" s="15"/>
      <c r="C224" s="15" t="str">
        <f t="shared" si="48"/>
        <v/>
      </c>
      <c r="D224" s="15" t="str">
        <f t="shared" si="49"/>
        <v/>
      </c>
      <c r="E224" s="15" t="str">
        <f t="shared" si="50"/>
        <v/>
      </c>
      <c r="F224" s="15" t="str">
        <f t="shared" si="51"/>
        <v/>
      </c>
    </row>
    <row r="225" spans="2:6" x14ac:dyDescent="0.25">
      <c r="B225" s="15"/>
      <c r="C225" s="15" t="str">
        <f t="shared" si="48"/>
        <v/>
      </c>
      <c r="D225" s="15" t="str">
        <f t="shared" si="49"/>
        <v/>
      </c>
      <c r="E225" s="15" t="str">
        <f t="shared" si="50"/>
        <v/>
      </c>
      <c r="F225" s="15" t="str">
        <f t="shared" si="51"/>
        <v/>
      </c>
    </row>
    <row r="226" spans="2:6" x14ac:dyDescent="0.25">
      <c r="B226" s="15"/>
      <c r="C226" s="15" t="str">
        <f t="shared" si="48"/>
        <v/>
      </c>
      <c r="D226" s="15" t="str">
        <f t="shared" si="49"/>
        <v/>
      </c>
      <c r="E226" s="15" t="str">
        <f t="shared" si="50"/>
        <v/>
      </c>
      <c r="F226" s="15" t="str">
        <f t="shared" si="51"/>
        <v/>
      </c>
    </row>
    <row r="227" spans="2:6" x14ac:dyDescent="0.25">
      <c r="B227" s="15"/>
      <c r="C227" s="15" t="str">
        <f t="shared" si="48"/>
        <v/>
      </c>
      <c r="D227" s="15" t="str">
        <f t="shared" si="49"/>
        <v/>
      </c>
      <c r="E227" s="15" t="str">
        <f t="shared" si="50"/>
        <v/>
      </c>
      <c r="F227" s="15" t="str">
        <f t="shared" si="51"/>
        <v/>
      </c>
    </row>
    <row r="228" spans="2:6" x14ac:dyDescent="0.25">
      <c r="B228" s="15"/>
      <c r="C228" s="15" t="str">
        <f t="shared" si="48"/>
        <v/>
      </c>
      <c r="D228" s="15" t="str">
        <f t="shared" si="49"/>
        <v/>
      </c>
      <c r="E228" s="15" t="str">
        <f t="shared" si="50"/>
        <v/>
      </c>
      <c r="F228" s="15" t="str">
        <f t="shared" si="51"/>
        <v/>
      </c>
    </row>
    <row r="229" spans="2:6" x14ac:dyDescent="0.25">
      <c r="B229" s="15"/>
      <c r="C229" s="15" t="str">
        <f t="shared" si="48"/>
        <v/>
      </c>
      <c r="D229" s="15" t="str">
        <f t="shared" si="49"/>
        <v/>
      </c>
      <c r="E229" s="15" t="str">
        <f t="shared" si="50"/>
        <v/>
      </c>
      <c r="F229" s="15" t="str">
        <f t="shared" si="51"/>
        <v/>
      </c>
    </row>
    <row r="230" spans="2:6" x14ac:dyDescent="0.25">
      <c r="B230" s="15"/>
      <c r="C230" s="15" t="str">
        <f t="shared" si="48"/>
        <v/>
      </c>
      <c r="D230" s="15" t="str">
        <f t="shared" si="49"/>
        <v/>
      </c>
      <c r="E230" s="15" t="str">
        <f t="shared" si="50"/>
        <v/>
      </c>
      <c r="F230" s="15" t="str">
        <f t="shared" si="51"/>
        <v/>
      </c>
    </row>
    <row r="231" spans="2:6" x14ac:dyDescent="0.25">
      <c r="B231" s="15"/>
      <c r="C231" s="15" t="str">
        <f t="shared" si="48"/>
        <v/>
      </c>
      <c r="D231" s="15" t="str">
        <f t="shared" si="49"/>
        <v/>
      </c>
      <c r="E231" s="15" t="str">
        <f t="shared" si="50"/>
        <v/>
      </c>
      <c r="F231" s="15" t="str">
        <f t="shared" si="51"/>
        <v/>
      </c>
    </row>
    <row r="232" spans="2:6" x14ac:dyDescent="0.25">
      <c r="B232" s="15"/>
      <c r="C232" s="15" t="str">
        <f t="shared" si="48"/>
        <v/>
      </c>
      <c r="D232" s="15" t="str">
        <f t="shared" si="49"/>
        <v/>
      </c>
      <c r="E232" s="15" t="str">
        <f t="shared" si="50"/>
        <v/>
      </c>
      <c r="F232" s="15" t="str">
        <f t="shared" si="51"/>
        <v/>
      </c>
    </row>
    <row r="233" spans="2:6" ht="15.75" thickBot="1" x14ac:dyDescent="0.3">
      <c r="B233" s="16"/>
      <c r="C233" s="16" t="str">
        <f t="shared" si="48"/>
        <v/>
      </c>
      <c r="D233" s="16" t="str">
        <f t="shared" si="49"/>
        <v/>
      </c>
      <c r="E233" s="16" t="str">
        <f t="shared" si="50"/>
        <v/>
      </c>
      <c r="F233" s="16" t="str">
        <f t="shared" si="51"/>
        <v/>
      </c>
    </row>
    <row r="234" spans="2:6" ht="15.75" thickBot="1" x14ac:dyDescent="0.3"/>
    <row r="235" spans="2:6" ht="19.5" thickBot="1" x14ac:dyDescent="0.3">
      <c r="B235" s="44" t="s">
        <v>175</v>
      </c>
      <c r="C235" s="45"/>
      <c r="D235" s="45"/>
      <c r="E235" s="45"/>
      <c r="F235" s="46"/>
    </row>
    <row r="236" spans="2:6" ht="15.75" thickBot="1" x14ac:dyDescent="0.3">
      <c r="B236" s="19" t="s">
        <v>156</v>
      </c>
      <c r="C236" s="20" t="s">
        <v>157</v>
      </c>
      <c r="D236" s="19" t="s">
        <v>158</v>
      </c>
      <c r="E236" s="19" t="s">
        <v>159</v>
      </c>
      <c r="F236" s="19" t="s">
        <v>164</v>
      </c>
    </row>
    <row r="237" spans="2:6" x14ac:dyDescent="0.25">
      <c r="B237" s="18">
        <v>44190</v>
      </c>
      <c r="C237" s="17" t="str">
        <f>IF(B237="","",TEXT(B237,"dddddd"))</f>
        <v>Friday</v>
      </c>
      <c r="D237" s="17" t="str">
        <f>IF(B237="","",TEXT(B237,"mmmm"))</f>
        <v>December</v>
      </c>
      <c r="E237" s="17" t="str">
        <f>IF(B237="","",TEXT(B237,"yyyy"))</f>
        <v>2020</v>
      </c>
      <c r="F237" s="17" t="str">
        <f>IF(B237="","","Holiday")</f>
        <v>Holiday</v>
      </c>
    </row>
    <row r="238" spans="2:6" x14ac:dyDescent="0.25">
      <c r="B238" s="14"/>
      <c r="C238" s="15" t="str">
        <f t="shared" ref="C238:C254" si="52">IF(B238="","",TEXT(B238,"dddddd"))</f>
        <v/>
      </c>
      <c r="D238" s="15" t="str">
        <f t="shared" ref="D238:D254" si="53">IF(B238="","",TEXT(B238,"mmmm"))</f>
        <v/>
      </c>
      <c r="E238" s="15" t="str">
        <f t="shared" ref="E238:E254" si="54">IF(B238="","",TEXT(B238,"yyyy"))</f>
        <v/>
      </c>
      <c r="F238" s="15" t="str">
        <f t="shared" ref="F238:F254" si="55">IF(B238="","","Holiday")</f>
        <v/>
      </c>
    </row>
    <row r="239" spans="2:6" x14ac:dyDescent="0.25">
      <c r="B239" s="15"/>
      <c r="C239" s="15" t="str">
        <f t="shared" si="52"/>
        <v/>
      </c>
      <c r="D239" s="15" t="str">
        <f t="shared" si="53"/>
        <v/>
      </c>
      <c r="E239" s="15" t="str">
        <f t="shared" si="54"/>
        <v/>
      </c>
      <c r="F239" s="15" t="str">
        <f t="shared" si="55"/>
        <v/>
      </c>
    </row>
    <row r="240" spans="2:6" x14ac:dyDescent="0.25">
      <c r="B240" s="15"/>
      <c r="C240" s="15" t="str">
        <f t="shared" si="52"/>
        <v/>
      </c>
      <c r="D240" s="15" t="str">
        <f t="shared" si="53"/>
        <v/>
      </c>
      <c r="E240" s="15" t="str">
        <f t="shared" si="54"/>
        <v/>
      </c>
      <c r="F240" s="15" t="str">
        <f t="shared" si="55"/>
        <v/>
      </c>
    </row>
    <row r="241" spans="2:6" x14ac:dyDescent="0.25">
      <c r="B241" s="15"/>
      <c r="C241" s="15" t="str">
        <f t="shared" si="52"/>
        <v/>
      </c>
      <c r="D241" s="15" t="str">
        <f t="shared" si="53"/>
        <v/>
      </c>
      <c r="E241" s="15" t="str">
        <f t="shared" si="54"/>
        <v/>
      </c>
      <c r="F241" s="15" t="str">
        <f t="shared" si="55"/>
        <v/>
      </c>
    </row>
    <row r="242" spans="2:6" x14ac:dyDescent="0.25">
      <c r="B242" s="15"/>
      <c r="C242" s="15" t="str">
        <f t="shared" si="52"/>
        <v/>
      </c>
      <c r="D242" s="15" t="str">
        <f t="shared" si="53"/>
        <v/>
      </c>
      <c r="E242" s="15" t="str">
        <f t="shared" si="54"/>
        <v/>
      </c>
      <c r="F242" s="15" t="str">
        <f t="shared" si="55"/>
        <v/>
      </c>
    </row>
    <row r="243" spans="2:6" x14ac:dyDescent="0.25">
      <c r="B243" s="15"/>
      <c r="C243" s="15" t="str">
        <f t="shared" si="52"/>
        <v/>
      </c>
      <c r="D243" s="15" t="str">
        <f t="shared" si="53"/>
        <v/>
      </c>
      <c r="E243" s="15" t="str">
        <f t="shared" si="54"/>
        <v/>
      </c>
      <c r="F243" s="15" t="str">
        <f t="shared" si="55"/>
        <v/>
      </c>
    </row>
    <row r="244" spans="2:6" x14ac:dyDescent="0.25">
      <c r="B244" s="15"/>
      <c r="C244" s="15" t="str">
        <f t="shared" si="52"/>
        <v/>
      </c>
      <c r="D244" s="15" t="str">
        <f t="shared" si="53"/>
        <v/>
      </c>
      <c r="E244" s="15" t="str">
        <f t="shared" si="54"/>
        <v/>
      </c>
      <c r="F244" s="15" t="str">
        <f t="shared" si="55"/>
        <v/>
      </c>
    </row>
    <row r="245" spans="2:6" x14ac:dyDescent="0.25">
      <c r="B245" s="15"/>
      <c r="C245" s="15" t="str">
        <f t="shared" si="52"/>
        <v/>
      </c>
      <c r="D245" s="15" t="str">
        <f t="shared" si="53"/>
        <v/>
      </c>
      <c r="E245" s="15" t="str">
        <f t="shared" si="54"/>
        <v/>
      </c>
      <c r="F245" s="15" t="str">
        <f t="shared" si="55"/>
        <v/>
      </c>
    </row>
    <row r="246" spans="2:6" x14ac:dyDescent="0.25">
      <c r="B246" s="15"/>
      <c r="C246" s="15" t="str">
        <f t="shared" si="52"/>
        <v/>
      </c>
      <c r="D246" s="15" t="str">
        <f t="shared" si="53"/>
        <v/>
      </c>
      <c r="E246" s="15" t="str">
        <f t="shared" si="54"/>
        <v/>
      </c>
      <c r="F246" s="15" t="str">
        <f t="shared" si="55"/>
        <v/>
      </c>
    </row>
    <row r="247" spans="2:6" x14ac:dyDescent="0.25">
      <c r="B247" s="15"/>
      <c r="C247" s="15" t="str">
        <f t="shared" si="52"/>
        <v/>
      </c>
      <c r="D247" s="15" t="str">
        <f t="shared" si="53"/>
        <v/>
      </c>
      <c r="E247" s="15" t="str">
        <f t="shared" si="54"/>
        <v/>
      </c>
      <c r="F247" s="15" t="str">
        <f t="shared" si="55"/>
        <v/>
      </c>
    </row>
    <row r="248" spans="2:6" x14ac:dyDescent="0.25">
      <c r="B248" s="15"/>
      <c r="C248" s="15" t="str">
        <f t="shared" si="52"/>
        <v/>
      </c>
      <c r="D248" s="15" t="str">
        <f t="shared" si="53"/>
        <v/>
      </c>
      <c r="E248" s="15" t="str">
        <f t="shared" si="54"/>
        <v/>
      </c>
      <c r="F248" s="15" t="str">
        <f t="shared" si="55"/>
        <v/>
      </c>
    </row>
    <row r="249" spans="2:6" x14ac:dyDescent="0.25">
      <c r="B249" s="15"/>
      <c r="C249" s="15" t="str">
        <f t="shared" si="52"/>
        <v/>
      </c>
      <c r="D249" s="15" t="str">
        <f t="shared" si="53"/>
        <v/>
      </c>
      <c r="E249" s="15" t="str">
        <f t="shared" si="54"/>
        <v/>
      </c>
      <c r="F249" s="15" t="str">
        <f t="shared" si="55"/>
        <v/>
      </c>
    </row>
    <row r="250" spans="2:6" x14ac:dyDescent="0.25">
      <c r="B250" s="15"/>
      <c r="C250" s="15" t="str">
        <f t="shared" si="52"/>
        <v/>
      </c>
      <c r="D250" s="15" t="str">
        <f t="shared" si="53"/>
        <v/>
      </c>
      <c r="E250" s="15" t="str">
        <f t="shared" si="54"/>
        <v/>
      </c>
      <c r="F250" s="15" t="str">
        <f t="shared" si="55"/>
        <v/>
      </c>
    </row>
    <row r="251" spans="2:6" x14ac:dyDescent="0.25">
      <c r="B251" s="15"/>
      <c r="C251" s="15" t="str">
        <f t="shared" si="52"/>
        <v/>
      </c>
      <c r="D251" s="15" t="str">
        <f t="shared" si="53"/>
        <v/>
      </c>
      <c r="E251" s="15" t="str">
        <f t="shared" si="54"/>
        <v/>
      </c>
      <c r="F251" s="15" t="str">
        <f t="shared" si="55"/>
        <v/>
      </c>
    </row>
    <row r="252" spans="2:6" x14ac:dyDescent="0.25">
      <c r="B252" s="15"/>
      <c r="C252" s="15" t="str">
        <f t="shared" si="52"/>
        <v/>
      </c>
      <c r="D252" s="15" t="str">
        <f t="shared" si="53"/>
        <v/>
      </c>
      <c r="E252" s="15" t="str">
        <f t="shared" si="54"/>
        <v/>
      </c>
      <c r="F252" s="15" t="str">
        <f t="shared" si="55"/>
        <v/>
      </c>
    </row>
    <row r="253" spans="2:6" x14ac:dyDescent="0.25">
      <c r="B253" s="15"/>
      <c r="C253" s="15" t="str">
        <f t="shared" si="52"/>
        <v/>
      </c>
      <c r="D253" s="15" t="str">
        <f t="shared" si="53"/>
        <v/>
      </c>
      <c r="E253" s="15" t="str">
        <f t="shared" si="54"/>
        <v/>
      </c>
      <c r="F253" s="15" t="str">
        <f t="shared" si="55"/>
        <v/>
      </c>
    </row>
    <row r="254" spans="2:6" ht="15.75" thickBot="1" x14ac:dyDescent="0.3">
      <c r="B254" s="16"/>
      <c r="C254" s="16" t="str">
        <f t="shared" si="52"/>
        <v/>
      </c>
      <c r="D254" s="16" t="str">
        <f t="shared" si="53"/>
        <v/>
      </c>
      <c r="E254" s="16" t="str">
        <f t="shared" si="54"/>
        <v/>
      </c>
      <c r="F254" s="16" t="str">
        <f t="shared" si="55"/>
        <v/>
      </c>
    </row>
  </sheetData>
  <autoFilter ref="A1:F233"/>
  <customSheetViews>
    <customSheetView guid="{9BAD0AF4-01F4-48E6-9B98-D92E35CC0FD7}" showGridLines="0" showAutoFilter="1" topLeftCell="A185">
      <selection activeCell="B199" sqref="B199:B200"/>
      <pageMargins left="0.7" right="0.7" top="0.75" bottom="0.75" header="0.3" footer="0.3"/>
      <pageSetup paperSize="9" orientation="portrait" r:id="rId1"/>
      <autoFilter ref="A1:F233"/>
    </customSheetView>
    <customSheetView guid="{39CDE81C-7A1F-4A38-BD88-E186B3CCA6E5}" showGridLines="0" showAutoFilter="1" state="hidden" topLeftCell="A182">
      <selection activeCell="A22" sqref="A22"/>
      <pageMargins left="0.7" right="0.7" top="0.75" bottom="0.75" header="0.3" footer="0.3"/>
      <pageSetup paperSize="9" orientation="portrait" r:id="rId2"/>
      <autoFilter ref="A1:F233"/>
    </customSheetView>
    <customSheetView guid="{F1577232-D139-4921-BF85-E8545782D14E}" showGridLines="0" showAutoFilter="1" state="hidden" topLeftCell="A182">
      <selection activeCell="A22" sqref="A22"/>
      <pageMargins left="0.7" right="0.7" top="0.75" bottom="0.75" header="0.3" footer="0.3"/>
      <pageSetup paperSize="9" orientation="portrait" r:id="rId3"/>
      <autoFilter ref="A1:F233"/>
    </customSheetView>
  </customSheetViews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showGridLines="0" topLeftCell="A6" workbookViewId="0">
      <selection activeCell="A30" sqref="A30"/>
    </sheetView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ustomSheetViews>
    <customSheetView guid="{9BAD0AF4-01F4-48E6-9B98-D92E35CC0FD7}" showGridLines="0" topLeftCell="A6">
      <selection activeCell="A30" sqref="A30"/>
      <pageMargins left="0.7" right="0.7" top="0.75" bottom="0.75" header="0.3" footer="0.3"/>
    </customSheetView>
    <customSheetView guid="{39CDE81C-7A1F-4A38-BD88-E186B3CCA6E5}" showGridLines="0" state="hidden" topLeftCell="A6">
      <selection activeCell="A22" sqref="A22"/>
      <pageMargins left="0.7" right="0.7" top="0.75" bottom="0.75" header="0.3" footer="0.3"/>
    </customSheetView>
    <customSheetView guid="{F1577232-D139-4921-BF85-E8545782D14E}" showGridLines="0" state="hidden" topLeftCell="A6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7"/>
  <sheetViews>
    <sheetView showGridLines="0" tabSelected="1" topLeftCell="B113" zoomScale="80" zoomScaleNormal="80" workbookViewId="0">
      <selection activeCell="B124" sqref="B124"/>
    </sheetView>
  </sheetViews>
  <sheetFormatPr defaultColWidth="14.42578125" defaultRowHeight="18.75" x14ac:dyDescent="0.3"/>
  <cols>
    <col min="1" max="1" width="68" style="4" customWidth="1"/>
    <col min="2" max="3" width="255.7109375" style="4" bestFit="1" customWidth="1"/>
    <col min="4" max="26" width="8.7109375" style="4" customWidth="1"/>
    <col min="27" max="16384" width="14.42578125" style="4"/>
  </cols>
  <sheetData>
    <row r="1" spans="1:3" s="25" customFormat="1" ht="20.25" x14ac:dyDescent="0.3">
      <c r="A1" s="22" t="s">
        <v>0</v>
      </c>
      <c r="B1" s="23" t="s">
        <v>1</v>
      </c>
      <c r="C1" s="24" t="s">
        <v>3</v>
      </c>
    </row>
    <row r="2" spans="1:3" x14ac:dyDescent="0.3">
      <c r="A2" s="7" t="s">
        <v>47</v>
      </c>
      <c r="B2" s="11" t="s">
        <v>186</v>
      </c>
      <c r="C2" s="5" t="s">
        <v>48</v>
      </c>
    </row>
    <row r="3" spans="1:3" x14ac:dyDescent="0.3">
      <c r="A3" s="7" t="s">
        <v>44</v>
      </c>
      <c r="B3" s="11" t="s">
        <v>45</v>
      </c>
      <c r="C3" s="5" t="s">
        <v>43</v>
      </c>
    </row>
    <row r="4" spans="1:3" x14ac:dyDescent="0.3">
      <c r="A4" s="7" t="s">
        <v>46</v>
      </c>
      <c r="B4" s="11" t="s">
        <v>125</v>
      </c>
      <c r="C4" s="5" t="s">
        <v>86</v>
      </c>
    </row>
    <row r="5" spans="1:3" x14ac:dyDescent="0.3">
      <c r="A5" s="7" t="s">
        <v>84</v>
      </c>
      <c r="B5" s="11" t="s">
        <v>253</v>
      </c>
      <c r="C5" s="5" t="s">
        <v>85</v>
      </c>
    </row>
    <row r="6" spans="1:3" x14ac:dyDescent="0.3">
      <c r="A6" s="7" t="s">
        <v>116</v>
      </c>
      <c r="B6" s="11" t="s">
        <v>220</v>
      </c>
      <c r="C6" s="5" t="s">
        <v>117</v>
      </c>
    </row>
    <row r="7" spans="1:3" x14ac:dyDescent="0.3">
      <c r="A7" s="8"/>
      <c r="B7" s="11" t="s">
        <v>220</v>
      </c>
      <c r="C7" s="6"/>
    </row>
    <row r="8" spans="1:3" s="25" customFormat="1" ht="20.25" x14ac:dyDescent="0.3">
      <c r="A8" s="22" t="s">
        <v>51</v>
      </c>
      <c r="B8" s="23"/>
      <c r="C8" s="24"/>
    </row>
    <row r="9" spans="1:3" x14ac:dyDescent="0.3">
      <c r="A9" s="7" t="s">
        <v>49</v>
      </c>
      <c r="B9" s="11" t="s">
        <v>52</v>
      </c>
      <c r="C9" s="5" t="s">
        <v>54</v>
      </c>
    </row>
    <row r="10" spans="1:3" x14ac:dyDescent="0.3">
      <c r="A10" s="7" t="s">
        <v>91</v>
      </c>
      <c r="B10" s="11" t="s">
        <v>94</v>
      </c>
      <c r="C10" s="5" t="s">
        <v>54</v>
      </c>
    </row>
    <row r="11" spans="1:3" x14ac:dyDescent="0.3">
      <c r="A11" s="7" t="s">
        <v>92</v>
      </c>
      <c r="B11" s="11" t="s">
        <v>95</v>
      </c>
      <c r="C11" s="5" t="s">
        <v>54</v>
      </c>
    </row>
    <row r="12" spans="1:3" x14ac:dyDescent="0.3">
      <c r="A12" s="7" t="s">
        <v>93</v>
      </c>
      <c r="B12" s="11" t="s">
        <v>96</v>
      </c>
      <c r="C12" s="5" t="s">
        <v>54</v>
      </c>
    </row>
    <row r="13" spans="1:3" x14ac:dyDescent="0.3">
      <c r="A13" s="7" t="s">
        <v>87</v>
      </c>
      <c r="B13" s="11" t="s">
        <v>89</v>
      </c>
      <c r="C13" s="5" t="s">
        <v>54</v>
      </c>
    </row>
    <row r="14" spans="1:3" x14ac:dyDescent="0.3">
      <c r="A14" s="7" t="s">
        <v>88</v>
      </c>
      <c r="B14" s="11" t="s">
        <v>90</v>
      </c>
      <c r="C14" s="5" t="s">
        <v>54</v>
      </c>
    </row>
    <row r="15" spans="1:3" x14ac:dyDescent="0.3">
      <c r="A15" s="7" t="s">
        <v>50</v>
      </c>
      <c r="B15" s="11" t="s">
        <v>53</v>
      </c>
      <c r="C15" s="5" t="s">
        <v>54</v>
      </c>
    </row>
    <row r="16" spans="1:3" x14ac:dyDescent="0.3">
      <c r="A16" s="9"/>
      <c r="B16" s="11" t="s">
        <v>320</v>
      </c>
      <c r="C16" s="5"/>
    </row>
    <row r="17" spans="1:3" s="25" customFormat="1" ht="20.25" x14ac:dyDescent="0.3">
      <c r="A17" s="22" t="s">
        <v>55</v>
      </c>
      <c r="B17" s="23"/>
      <c r="C17" s="24"/>
    </row>
    <row r="18" spans="1:3" x14ac:dyDescent="0.3">
      <c r="A18" s="10" t="s">
        <v>56</v>
      </c>
      <c r="B18" s="12" t="s">
        <v>255</v>
      </c>
      <c r="C18" s="4" t="s">
        <v>57</v>
      </c>
    </row>
    <row r="19" spans="1:3" x14ac:dyDescent="0.3">
      <c r="A19" s="10" t="s">
        <v>192</v>
      </c>
      <c r="B19" s="12" t="s">
        <v>256</v>
      </c>
    </row>
    <row r="20" spans="1:3" x14ac:dyDescent="0.3">
      <c r="A20" s="10" t="s">
        <v>206</v>
      </c>
      <c r="B20" s="12" t="s">
        <v>257</v>
      </c>
    </row>
    <row r="21" spans="1:3" x14ac:dyDescent="0.3">
      <c r="A21" s="10" t="s">
        <v>207</v>
      </c>
      <c r="B21" s="12" t="s">
        <v>258</v>
      </c>
    </row>
    <row r="22" spans="1:3" x14ac:dyDescent="0.3">
      <c r="A22" s="10" t="s">
        <v>314</v>
      </c>
      <c r="B22" s="12" t="s">
        <v>316</v>
      </c>
    </row>
    <row r="23" spans="1:3" x14ac:dyDescent="0.3">
      <c r="A23" s="10" t="s">
        <v>315</v>
      </c>
      <c r="B23" s="12" t="s">
        <v>317</v>
      </c>
    </row>
    <row r="24" spans="1:3" x14ac:dyDescent="0.3">
      <c r="A24" s="10"/>
      <c r="B24" s="12"/>
    </row>
    <row r="25" spans="1:3" x14ac:dyDescent="0.3">
      <c r="A25" s="10"/>
      <c r="B25" s="12"/>
    </row>
    <row r="26" spans="1:3" x14ac:dyDescent="0.3">
      <c r="A26" s="10"/>
      <c r="B26" s="12"/>
    </row>
    <row r="27" spans="1:3" x14ac:dyDescent="0.3">
      <c r="A27" s="10"/>
      <c r="B27" s="12"/>
    </row>
    <row r="28" spans="1:3" x14ac:dyDescent="0.3">
      <c r="A28" s="10"/>
      <c r="B28" s="12"/>
    </row>
    <row r="29" spans="1:3" x14ac:dyDescent="0.3">
      <c r="A29" s="10"/>
      <c r="B29" s="12"/>
    </row>
    <row r="30" spans="1:3" x14ac:dyDescent="0.3">
      <c r="A30" s="10"/>
      <c r="B30" s="12"/>
    </row>
    <row r="31" spans="1:3" x14ac:dyDescent="0.3">
      <c r="A31" s="10"/>
      <c r="B31" s="12"/>
    </row>
    <row r="32" spans="1:3" x14ac:dyDescent="0.3">
      <c r="A32" s="10"/>
      <c r="B32" s="12"/>
    </row>
    <row r="33" spans="1:3" x14ac:dyDescent="0.3">
      <c r="A33" s="10"/>
      <c r="B33" s="12"/>
    </row>
    <row r="34" spans="1:3" x14ac:dyDescent="0.3">
      <c r="A34" s="10" t="s">
        <v>58</v>
      </c>
      <c r="B34" s="12" t="s">
        <v>259</v>
      </c>
      <c r="C34" s="4" t="s">
        <v>59</v>
      </c>
    </row>
    <row r="35" spans="1:3" x14ac:dyDescent="0.3">
      <c r="A35" s="10" t="s">
        <v>79</v>
      </c>
      <c r="B35" s="12" t="s">
        <v>260</v>
      </c>
      <c r="C35" s="4" t="s">
        <v>59</v>
      </c>
    </row>
    <row r="36" spans="1:3" x14ac:dyDescent="0.3">
      <c r="A36" s="10" t="s">
        <v>80</v>
      </c>
      <c r="B36" s="12" t="s">
        <v>261</v>
      </c>
      <c r="C36" s="4" t="s">
        <v>59</v>
      </c>
    </row>
    <row r="37" spans="1:3" x14ac:dyDescent="0.3">
      <c r="A37" s="10" t="s">
        <v>60</v>
      </c>
      <c r="B37" s="12" t="s">
        <v>262</v>
      </c>
      <c r="C37" s="4" t="s">
        <v>59</v>
      </c>
    </row>
    <row r="38" spans="1:3" x14ac:dyDescent="0.3">
      <c r="A38" s="10" t="s">
        <v>187</v>
      </c>
      <c r="B38" s="12" t="s">
        <v>224</v>
      </c>
      <c r="C38" s="4" t="s">
        <v>188</v>
      </c>
    </row>
    <row r="39" spans="1:3" x14ac:dyDescent="0.3">
      <c r="A39" s="10" t="s">
        <v>61</v>
      </c>
      <c r="B39" s="12" t="s">
        <v>263</v>
      </c>
      <c r="C39" s="4" t="s">
        <v>59</v>
      </c>
    </row>
    <row r="40" spans="1:3" x14ac:dyDescent="0.3">
      <c r="A40" s="10" t="s">
        <v>115</v>
      </c>
      <c r="B40" s="12" t="s">
        <v>264</v>
      </c>
      <c r="C40" s="4" t="s">
        <v>66</v>
      </c>
    </row>
    <row r="41" spans="1:3" x14ac:dyDescent="0.3">
      <c r="A41" s="10" t="s">
        <v>228</v>
      </c>
      <c r="B41" s="12" t="s">
        <v>265</v>
      </c>
      <c r="C41" s="4" t="s">
        <v>66</v>
      </c>
    </row>
    <row r="42" spans="1:3" x14ac:dyDescent="0.3">
      <c r="A42" s="10" t="s">
        <v>63</v>
      </c>
      <c r="B42" s="12" t="s">
        <v>266</v>
      </c>
      <c r="C42" s="4" t="s">
        <v>66</v>
      </c>
    </row>
    <row r="43" spans="1:3" x14ac:dyDescent="0.3">
      <c r="A43" s="10" t="s">
        <v>67</v>
      </c>
      <c r="B43" s="12" t="s">
        <v>267</v>
      </c>
      <c r="C43" s="4" t="s">
        <v>72</v>
      </c>
    </row>
    <row r="44" spans="1:3" x14ac:dyDescent="0.3">
      <c r="A44" s="10" t="s">
        <v>68</v>
      </c>
      <c r="B44" s="12" t="s">
        <v>268</v>
      </c>
      <c r="C44" s="4" t="s">
        <v>72</v>
      </c>
    </row>
    <row r="45" spans="1:3" x14ac:dyDescent="0.3">
      <c r="A45" s="10" t="s">
        <v>69</v>
      </c>
      <c r="B45" s="12" t="s">
        <v>269</v>
      </c>
      <c r="C45" s="4" t="s">
        <v>72</v>
      </c>
    </row>
    <row r="46" spans="1:3" x14ac:dyDescent="0.3">
      <c r="A46" s="10" t="s">
        <v>70</v>
      </c>
      <c r="B46" s="12" t="s">
        <v>270</v>
      </c>
      <c r="C46" s="4" t="s">
        <v>72</v>
      </c>
    </row>
    <row r="47" spans="1:3" x14ac:dyDescent="0.3">
      <c r="A47" s="10" t="s">
        <v>71</v>
      </c>
      <c r="B47" s="12" t="s">
        <v>271</v>
      </c>
      <c r="C47" s="4" t="s">
        <v>72</v>
      </c>
    </row>
    <row r="48" spans="1:3" x14ac:dyDescent="0.3">
      <c r="A48" s="10" t="s">
        <v>73</v>
      </c>
      <c r="B48" s="12" t="s">
        <v>272</v>
      </c>
      <c r="C48" s="4" t="s">
        <v>78</v>
      </c>
    </row>
    <row r="49" spans="1:3" x14ac:dyDescent="0.3">
      <c r="A49" s="10" t="s">
        <v>74</v>
      </c>
      <c r="B49" s="12" t="s">
        <v>273</v>
      </c>
      <c r="C49" s="4" t="s">
        <v>78</v>
      </c>
    </row>
    <row r="50" spans="1:3" x14ac:dyDescent="0.3">
      <c r="A50" s="10" t="s">
        <v>75</v>
      </c>
      <c r="B50" s="12" t="s">
        <v>274</v>
      </c>
      <c r="C50" s="4" t="s">
        <v>78</v>
      </c>
    </row>
    <row r="51" spans="1:3" x14ac:dyDescent="0.3">
      <c r="A51" s="10" t="s">
        <v>76</v>
      </c>
      <c r="B51" s="12" t="s">
        <v>275</v>
      </c>
      <c r="C51" s="4" t="s">
        <v>78</v>
      </c>
    </row>
    <row r="52" spans="1:3" x14ac:dyDescent="0.3">
      <c r="A52" s="10" t="s">
        <v>77</v>
      </c>
      <c r="B52" s="12" t="s">
        <v>276</v>
      </c>
      <c r="C52" s="4" t="s">
        <v>78</v>
      </c>
    </row>
    <row r="53" spans="1:3" x14ac:dyDescent="0.3">
      <c r="A53" s="10"/>
      <c r="B53" s="12"/>
    </row>
    <row r="54" spans="1:3" s="25" customFormat="1" ht="20.25" x14ac:dyDescent="0.3">
      <c r="A54" s="22" t="s">
        <v>162</v>
      </c>
      <c r="B54" s="23"/>
      <c r="C54" s="24"/>
    </row>
    <row r="55" spans="1:3" x14ac:dyDescent="0.3">
      <c r="A55" s="10" t="s">
        <v>143</v>
      </c>
      <c r="B55" s="12" t="s">
        <v>277</v>
      </c>
    </row>
    <row r="56" spans="1:3" x14ac:dyDescent="0.3">
      <c r="A56" s="10" t="s">
        <v>144</v>
      </c>
      <c r="B56" s="12" t="s">
        <v>278</v>
      </c>
    </row>
    <row r="57" spans="1:3" x14ac:dyDescent="0.3">
      <c r="A57" s="10" t="s">
        <v>145</v>
      </c>
      <c r="B57" s="12" t="s">
        <v>279</v>
      </c>
    </row>
    <row r="58" spans="1:3" x14ac:dyDescent="0.3">
      <c r="A58" s="10" t="s">
        <v>146</v>
      </c>
      <c r="B58" s="12" t="s">
        <v>280</v>
      </c>
    </row>
    <row r="59" spans="1:3" x14ac:dyDescent="0.3">
      <c r="A59" s="10" t="s">
        <v>147</v>
      </c>
      <c r="B59" s="12" t="s">
        <v>281</v>
      </c>
    </row>
    <row r="60" spans="1:3" x14ac:dyDescent="0.3">
      <c r="A60" s="10" t="s">
        <v>148</v>
      </c>
      <c r="B60" s="12" t="s">
        <v>282</v>
      </c>
    </row>
    <row r="61" spans="1:3" x14ac:dyDescent="0.3">
      <c r="A61" s="10"/>
      <c r="B61" s="12"/>
    </row>
    <row r="62" spans="1:3" s="25" customFormat="1" ht="20.25" x14ac:dyDescent="0.3">
      <c r="A62" s="22" t="s">
        <v>126</v>
      </c>
      <c r="B62" s="23"/>
      <c r="C62" s="24"/>
    </row>
    <row r="63" spans="1:3" x14ac:dyDescent="0.3">
      <c r="A63" s="10" t="s">
        <v>155</v>
      </c>
      <c r="B63" s="12" t="s">
        <v>221</v>
      </c>
    </row>
    <row r="64" spans="1:3" x14ac:dyDescent="0.3">
      <c r="A64" s="10" t="s">
        <v>160</v>
      </c>
      <c r="B64" s="12" t="s">
        <v>222</v>
      </c>
    </row>
    <row r="65" spans="1:3" x14ac:dyDescent="0.3">
      <c r="A65" s="10" t="s">
        <v>161</v>
      </c>
      <c r="B65" s="12" t="s">
        <v>223</v>
      </c>
    </row>
    <row r="66" spans="1:3" x14ac:dyDescent="0.3">
      <c r="A66" s="10" t="s">
        <v>209</v>
      </c>
      <c r="B66" s="12" t="s">
        <v>210</v>
      </c>
    </row>
    <row r="67" spans="1:3" x14ac:dyDescent="0.3">
      <c r="A67" s="10" t="s">
        <v>208</v>
      </c>
      <c r="B67" s="12" t="s">
        <v>211</v>
      </c>
    </row>
    <row r="68" spans="1:3" x14ac:dyDescent="0.3">
      <c r="A68" s="10" t="s">
        <v>226</v>
      </c>
      <c r="B68" s="12" t="s">
        <v>227</v>
      </c>
    </row>
    <row r="69" spans="1:3" x14ac:dyDescent="0.3">
      <c r="A69" s="10" t="s">
        <v>246</v>
      </c>
      <c r="B69" s="2" t="s">
        <v>248</v>
      </c>
    </row>
    <row r="70" spans="1:3" x14ac:dyDescent="0.3">
      <c r="A70" s="10" t="s">
        <v>247</v>
      </c>
      <c r="B70" s="2" t="s">
        <v>249</v>
      </c>
    </row>
    <row r="71" spans="1:3" x14ac:dyDescent="0.3">
      <c r="A71" s="10"/>
      <c r="B71" s="12"/>
    </row>
    <row r="72" spans="1:3" s="25" customFormat="1" ht="20.25" x14ac:dyDescent="0.3">
      <c r="A72" s="22" t="s">
        <v>127</v>
      </c>
      <c r="B72" s="23"/>
      <c r="C72" s="24"/>
    </row>
    <row r="73" spans="1:3" x14ac:dyDescent="0.3">
      <c r="A73" s="10" t="s">
        <v>149</v>
      </c>
      <c r="B73" s="12" t="s">
        <v>283</v>
      </c>
    </row>
    <row r="74" spans="1:3" x14ac:dyDescent="0.3">
      <c r="A74" s="10" t="s">
        <v>150</v>
      </c>
      <c r="B74" s="12" t="s">
        <v>284</v>
      </c>
    </row>
    <row r="75" spans="1:3" x14ac:dyDescent="0.3">
      <c r="A75" s="10" t="s">
        <v>151</v>
      </c>
      <c r="B75" s="12" t="s">
        <v>285</v>
      </c>
    </row>
    <row r="76" spans="1:3" x14ac:dyDescent="0.3">
      <c r="A76" s="10" t="s">
        <v>152</v>
      </c>
      <c r="B76" s="12" t="s">
        <v>286</v>
      </c>
    </row>
    <row r="77" spans="1:3" x14ac:dyDescent="0.3">
      <c r="A77" s="10" t="s">
        <v>153</v>
      </c>
      <c r="B77" s="12" t="s">
        <v>287</v>
      </c>
    </row>
    <row r="78" spans="1:3" x14ac:dyDescent="0.3">
      <c r="A78" s="10" t="s">
        <v>154</v>
      </c>
      <c r="B78" s="12" t="s">
        <v>288</v>
      </c>
    </row>
    <row r="79" spans="1:3" x14ac:dyDescent="0.3">
      <c r="A79" s="10"/>
      <c r="B79" s="12"/>
    </row>
    <row r="80" spans="1:3" s="25" customFormat="1" ht="20.25" x14ac:dyDescent="0.3">
      <c r="A80" s="22" t="s">
        <v>128</v>
      </c>
      <c r="B80" s="23"/>
      <c r="C80" s="24"/>
    </row>
    <row r="81" spans="1:3" x14ac:dyDescent="0.3">
      <c r="A81" s="10" t="s">
        <v>133</v>
      </c>
      <c r="B81" s="12" t="s">
        <v>289</v>
      </c>
    </row>
    <row r="82" spans="1:3" x14ac:dyDescent="0.3">
      <c r="A82" s="10" t="s">
        <v>134</v>
      </c>
      <c r="B82" s="12" t="s">
        <v>290</v>
      </c>
    </row>
    <row r="83" spans="1:3" x14ac:dyDescent="0.3">
      <c r="A83" s="10" t="s">
        <v>135</v>
      </c>
      <c r="B83" s="12" t="s">
        <v>291</v>
      </c>
    </row>
    <row r="84" spans="1:3" x14ac:dyDescent="0.3">
      <c r="A84" s="10" t="s">
        <v>136</v>
      </c>
      <c r="B84" s="12" t="s">
        <v>292</v>
      </c>
    </row>
    <row r="85" spans="1:3" x14ac:dyDescent="0.3">
      <c r="A85" s="10" t="s">
        <v>137</v>
      </c>
      <c r="B85" s="12" t="s">
        <v>293</v>
      </c>
    </row>
    <row r="86" spans="1:3" x14ac:dyDescent="0.3">
      <c r="A86" s="10" t="s">
        <v>138</v>
      </c>
      <c r="B86" s="12" t="s">
        <v>294</v>
      </c>
    </row>
    <row r="87" spans="1:3" x14ac:dyDescent="0.3">
      <c r="A87" s="10" t="s">
        <v>139</v>
      </c>
      <c r="B87" s="12" t="s">
        <v>295</v>
      </c>
    </row>
    <row r="88" spans="1:3" x14ac:dyDescent="0.3">
      <c r="A88" s="10" t="s">
        <v>140</v>
      </c>
      <c r="B88" s="12" t="s">
        <v>296</v>
      </c>
    </row>
    <row r="89" spans="1:3" x14ac:dyDescent="0.3">
      <c r="A89" s="10" t="s">
        <v>141</v>
      </c>
      <c r="B89" s="12" t="s">
        <v>297</v>
      </c>
    </row>
    <row r="90" spans="1:3" x14ac:dyDescent="0.3">
      <c r="A90" s="10"/>
      <c r="B90" s="12"/>
    </row>
    <row r="91" spans="1:3" s="25" customFormat="1" ht="20.25" x14ac:dyDescent="0.3">
      <c r="A91" s="22" t="s">
        <v>129</v>
      </c>
      <c r="B91" s="23"/>
      <c r="C91" s="24"/>
    </row>
    <row r="92" spans="1:3" x14ac:dyDescent="0.3">
      <c r="A92" s="10" t="s">
        <v>177</v>
      </c>
      <c r="B92" s="12" t="s">
        <v>298</v>
      </c>
    </row>
    <row r="93" spans="1:3" x14ac:dyDescent="0.3">
      <c r="A93" s="10" t="s">
        <v>178</v>
      </c>
      <c r="B93" s="12" t="s">
        <v>299</v>
      </c>
    </row>
    <row r="94" spans="1:3" x14ac:dyDescent="0.3">
      <c r="A94" s="10" t="s">
        <v>179</v>
      </c>
      <c r="B94" s="12" t="s">
        <v>300</v>
      </c>
    </row>
    <row r="95" spans="1:3" x14ac:dyDescent="0.3">
      <c r="A95" s="10" t="s">
        <v>180</v>
      </c>
      <c r="B95" s="12" t="s">
        <v>301</v>
      </c>
    </row>
    <row r="96" spans="1:3" x14ac:dyDescent="0.3">
      <c r="A96" s="10" t="s">
        <v>181</v>
      </c>
      <c r="B96" s="12" t="s">
        <v>302</v>
      </c>
    </row>
    <row r="97" spans="1:6" x14ac:dyDescent="0.3">
      <c r="A97" s="10" t="s">
        <v>182</v>
      </c>
      <c r="B97" s="12" t="s">
        <v>303</v>
      </c>
    </row>
    <row r="98" spans="1:6" x14ac:dyDescent="0.3">
      <c r="A98" s="10" t="s">
        <v>183</v>
      </c>
      <c r="B98" s="12" t="s">
        <v>304</v>
      </c>
    </row>
    <row r="99" spans="1:6" x14ac:dyDescent="0.3">
      <c r="A99" s="10" t="s">
        <v>184</v>
      </c>
      <c r="B99" s="12" t="s">
        <v>305</v>
      </c>
    </row>
    <row r="100" spans="1:6" x14ac:dyDescent="0.3">
      <c r="A100" s="10" t="s">
        <v>185</v>
      </c>
      <c r="B100" s="12" t="s">
        <v>306</v>
      </c>
    </row>
    <row r="101" spans="1:6" x14ac:dyDescent="0.3">
      <c r="A101" s="10"/>
      <c r="B101" s="12"/>
    </row>
    <row r="102" spans="1:6" x14ac:dyDescent="0.3">
      <c r="A102" s="10"/>
      <c r="B102" s="12"/>
    </row>
    <row r="103" spans="1:6" s="25" customFormat="1" ht="20.25" x14ac:dyDescent="0.3">
      <c r="A103" s="22" t="s">
        <v>212</v>
      </c>
      <c r="B103" s="23"/>
      <c r="C103" s="24"/>
      <c r="F103" s="37"/>
    </row>
    <row r="104" spans="1:6" x14ac:dyDescent="0.3">
      <c r="A104" s="10" t="s">
        <v>142</v>
      </c>
      <c r="B104" s="12" t="s">
        <v>307</v>
      </c>
    </row>
    <row r="105" spans="1:6" x14ac:dyDescent="0.3">
      <c r="A105" s="10"/>
      <c r="B105" s="12"/>
    </row>
    <row r="106" spans="1:6" s="25" customFormat="1" ht="20.25" x14ac:dyDescent="0.3">
      <c r="A106" s="22" t="s">
        <v>130</v>
      </c>
      <c r="B106" s="23"/>
      <c r="C106" s="24"/>
    </row>
    <row r="107" spans="1:6" x14ac:dyDescent="0.3">
      <c r="A107" s="10" t="s">
        <v>132</v>
      </c>
      <c r="B107" s="41" t="s">
        <v>254</v>
      </c>
      <c r="C107" s="4" t="str">
        <f>TEXT(B107,"dd-mmmm-yy")</f>
        <v>10-21-2020</v>
      </c>
    </row>
    <row r="108" spans="1:6" x14ac:dyDescent="0.3">
      <c r="A108" s="10"/>
      <c r="B108" s="40"/>
    </row>
    <row r="109" spans="1:6" x14ac:dyDescent="0.3">
      <c r="A109" s="10" t="s">
        <v>213</v>
      </c>
      <c r="B109" s="38">
        <v>8.5</v>
      </c>
    </row>
    <row r="110" spans="1:6" x14ac:dyDescent="0.3">
      <c r="A110" s="10" t="s">
        <v>214</v>
      </c>
      <c r="B110" s="38">
        <v>8.5</v>
      </c>
    </row>
    <row r="111" spans="1:6" x14ac:dyDescent="0.3">
      <c r="A111" s="10" t="s">
        <v>215</v>
      </c>
      <c r="B111" s="38">
        <v>8.5</v>
      </c>
    </row>
    <row r="112" spans="1:6" x14ac:dyDescent="0.3">
      <c r="A112" s="10" t="s">
        <v>216</v>
      </c>
      <c r="B112" s="38">
        <v>8</v>
      </c>
    </row>
    <row r="113" spans="1:3" x14ac:dyDescent="0.3">
      <c r="A113" s="10" t="s">
        <v>217</v>
      </c>
      <c r="B113" s="38">
        <v>8</v>
      </c>
    </row>
    <row r="114" spans="1:3" x14ac:dyDescent="0.3">
      <c r="A114" s="10" t="s">
        <v>218</v>
      </c>
      <c r="B114" s="38">
        <v>8.1999999999999993</v>
      </c>
    </row>
    <row r="115" spans="1:3" x14ac:dyDescent="0.3">
      <c r="A115" s="10" t="s">
        <v>219</v>
      </c>
      <c r="B115" s="38">
        <v>8.6</v>
      </c>
    </row>
    <row r="116" spans="1:3" x14ac:dyDescent="0.3">
      <c r="A116" s="10" t="s">
        <v>233</v>
      </c>
      <c r="B116" s="38">
        <v>8.1999999999999993</v>
      </c>
    </row>
    <row r="117" spans="1:3" x14ac:dyDescent="0.3">
      <c r="A117" s="10"/>
      <c r="B117" s="12"/>
    </row>
    <row r="118" spans="1:3" s="25" customFormat="1" ht="20.25" x14ac:dyDescent="0.3">
      <c r="A118" s="22" t="s">
        <v>62</v>
      </c>
      <c r="B118" s="23"/>
      <c r="C118" s="24"/>
    </row>
    <row r="119" spans="1:3" x14ac:dyDescent="0.3">
      <c r="A119" s="7" t="s">
        <v>64</v>
      </c>
      <c r="B119" s="11" t="s">
        <v>234</v>
      </c>
      <c r="C119" s="5" t="s">
        <v>65</v>
      </c>
    </row>
    <row r="120" spans="1:3" x14ac:dyDescent="0.3">
      <c r="A120" s="7" t="s">
        <v>230</v>
      </c>
      <c r="B120" s="11" t="s">
        <v>232</v>
      </c>
      <c r="C120" s="5"/>
    </row>
    <row r="121" spans="1:3" x14ac:dyDescent="0.3">
      <c r="A121" s="7" t="s">
        <v>231</v>
      </c>
      <c r="B121" s="38">
        <v>6.5</v>
      </c>
      <c r="C121" s="5"/>
    </row>
    <row r="122" spans="1:3" x14ac:dyDescent="0.3">
      <c r="A122" s="9"/>
      <c r="B122" s="11">
        <v>3</v>
      </c>
      <c r="C122" s="5"/>
    </row>
    <row r="123" spans="1:3" s="25" customFormat="1" ht="20.25" x14ac:dyDescent="0.3">
      <c r="A123" s="22" t="s">
        <v>81</v>
      </c>
      <c r="B123" s="23"/>
      <c r="C123" s="24"/>
    </row>
    <row r="124" spans="1:3" x14ac:dyDescent="0.3">
      <c r="A124" s="7" t="s">
        <v>82</v>
      </c>
      <c r="B124" s="42" t="s">
        <v>322</v>
      </c>
      <c r="C124" s="5"/>
    </row>
    <row r="125" spans="1:3" x14ac:dyDescent="0.3">
      <c r="A125" s="7" t="s">
        <v>83</v>
      </c>
      <c r="B125" s="43" t="s">
        <v>321</v>
      </c>
      <c r="C125" s="2" t="s">
        <v>189</v>
      </c>
    </row>
    <row r="126" spans="1:3" x14ac:dyDescent="0.3">
      <c r="A126" s="7" t="s">
        <v>236</v>
      </c>
      <c r="B126" s="2" t="s">
        <v>319</v>
      </c>
      <c r="C126" s="2" t="s">
        <v>241</v>
      </c>
    </row>
    <row r="127" spans="1:3" x14ac:dyDescent="0.3">
      <c r="A127" s="7" t="s">
        <v>237</v>
      </c>
      <c r="B127" s="2" t="s">
        <v>252</v>
      </c>
      <c r="C127" s="39"/>
    </row>
    <row r="128" spans="1:3" x14ac:dyDescent="0.3">
      <c r="A128" s="7" t="s">
        <v>238</v>
      </c>
      <c r="B128" s="2" t="s">
        <v>244</v>
      </c>
      <c r="C128" s="2"/>
    </row>
    <row r="129" spans="1:3" x14ac:dyDescent="0.3">
      <c r="A129" s="7" t="s">
        <v>242</v>
      </c>
      <c r="B129" s="2" t="s">
        <v>243</v>
      </c>
      <c r="C129" s="39"/>
    </row>
    <row r="130" spans="1:3" x14ac:dyDescent="0.3">
      <c r="A130" s="7" t="s">
        <v>131</v>
      </c>
      <c r="B130" s="11" t="s">
        <v>318</v>
      </c>
      <c r="C130" s="2" t="s">
        <v>225</v>
      </c>
    </row>
    <row r="131" spans="1:3" x14ac:dyDescent="0.3">
      <c r="A131" s="9"/>
      <c r="B131" s="2" t="s">
        <v>319</v>
      </c>
      <c r="C131" s="5"/>
    </row>
    <row r="132" spans="1:3" s="25" customFormat="1" ht="20.25" x14ac:dyDescent="0.3">
      <c r="A132" s="22" t="s">
        <v>112</v>
      </c>
      <c r="B132" s="23"/>
      <c r="C132" s="24"/>
    </row>
    <row r="133" spans="1:3" x14ac:dyDescent="0.3">
      <c r="A133" s="7" t="s">
        <v>113</v>
      </c>
      <c r="B133" s="11" t="s">
        <v>308</v>
      </c>
      <c r="C133" s="5"/>
    </row>
    <row r="134" spans="1:3" x14ac:dyDescent="0.3">
      <c r="A134" s="7" t="s">
        <v>114</v>
      </c>
      <c r="B134" s="11" t="s">
        <v>309</v>
      </c>
      <c r="C134" s="5"/>
    </row>
    <row r="135" spans="1:3" x14ac:dyDescent="0.3">
      <c r="A135" s="7"/>
      <c r="B135" s="11"/>
      <c r="C135" s="5"/>
    </row>
    <row r="136" spans="1:3" s="25" customFormat="1" ht="20.25" x14ac:dyDescent="0.3">
      <c r="A136" s="22" t="s">
        <v>124</v>
      </c>
      <c r="B136" s="23"/>
      <c r="C136" s="24"/>
    </row>
    <row r="137" spans="1:3" x14ac:dyDescent="0.3">
      <c r="A137" s="10" t="s">
        <v>118</v>
      </c>
      <c r="B137" s="13" t="s">
        <v>235</v>
      </c>
      <c r="C137" s="13"/>
    </row>
    <row r="138" spans="1:3" x14ac:dyDescent="0.3">
      <c r="A138" s="10" t="s">
        <v>119</v>
      </c>
      <c r="B138" s="13" t="s">
        <v>235</v>
      </c>
      <c r="C138" s="13"/>
    </row>
    <row r="139" spans="1:3" x14ac:dyDescent="0.3">
      <c r="A139" s="10" t="s">
        <v>120</v>
      </c>
      <c r="B139" s="13" t="s">
        <v>235</v>
      </c>
    </row>
    <row r="140" spans="1:3" x14ac:dyDescent="0.3">
      <c r="A140" s="10" t="s">
        <v>121</v>
      </c>
      <c r="B140" s="13" t="s">
        <v>235</v>
      </c>
    </row>
    <row r="141" spans="1:3" x14ac:dyDescent="0.3">
      <c r="A141" s="10" t="s">
        <v>122</v>
      </c>
      <c r="B141" s="13" t="s">
        <v>229</v>
      </c>
    </row>
    <row r="142" spans="1:3" x14ac:dyDescent="0.3">
      <c r="A142" s="10" t="s">
        <v>123</v>
      </c>
      <c r="B142" s="13" t="s">
        <v>235</v>
      </c>
    </row>
    <row r="143" spans="1:3" ht="19.5" thickBot="1" x14ac:dyDescent="0.35">
      <c r="A143" s="10"/>
      <c r="B143" s="12"/>
    </row>
    <row r="144" spans="1:3" ht="27.75" customHeight="1" thickBot="1" x14ac:dyDescent="0.35">
      <c r="A144" s="26" t="s">
        <v>176</v>
      </c>
      <c r="B144" s="26" t="str">
        <f>IF(ISERROR(VLOOKUP(B107-1,HolidayList!B:F,5,FALSE)),"W","H")</f>
        <v>W</v>
      </c>
    </row>
    <row r="146" spans="1:3" s="25" customFormat="1" ht="20.25" x14ac:dyDescent="0.3">
      <c r="A146" s="22" t="s">
        <v>200</v>
      </c>
      <c r="B146" s="23"/>
      <c r="C146" s="24"/>
    </row>
    <row r="147" spans="1:3" x14ac:dyDescent="0.3">
      <c r="A147" s="7" t="s">
        <v>199</v>
      </c>
      <c r="B147" s="11" t="s">
        <v>194</v>
      </c>
      <c r="C147" s="5" t="s">
        <v>193</v>
      </c>
    </row>
    <row r="148" spans="1:3" x14ac:dyDescent="0.3">
      <c r="A148" s="7" t="s">
        <v>195</v>
      </c>
      <c r="B148" s="11" t="s">
        <v>197</v>
      </c>
      <c r="C148" s="5"/>
    </row>
    <row r="149" spans="1:3" x14ac:dyDescent="0.3">
      <c r="A149" s="7" t="s">
        <v>196</v>
      </c>
      <c r="B149" s="11" t="s">
        <v>194</v>
      </c>
      <c r="C149" s="5"/>
    </row>
    <row r="150" spans="1:3" x14ac:dyDescent="0.3">
      <c r="A150" s="7" t="s">
        <v>198</v>
      </c>
      <c r="B150" s="11" t="s">
        <v>197</v>
      </c>
      <c r="C150" s="5"/>
    </row>
    <row r="151" spans="1:3" x14ac:dyDescent="0.3">
      <c r="A151" s="4" t="s">
        <v>201</v>
      </c>
      <c r="B151" s="11" t="s">
        <v>197</v>
      </c>
    </row>
    <row r="152" spans="1:3" x14ac:dyDescent="0.3">
      <c r="A152" s="4" t="s">
        <v>202</v>
      </c>
      <c r="B152" s="11" t="s">
        <v>310</v>
      </c>
    </row>
    <row r="153" spans="1:3" x14ac:dyDescent="0.3">
      <c r="A153" s="4" t="s">
        <v>203</v>
      </c>
      <c r="B153" s="11" t="s">
        <v>311</v>
      </c>
    </row>
    <row r="154" spans="1:3" x14ac:dyDescent="0.3">
      <c r="A154" s="4" t="s">
        <v>204</v>
      </c>
      <c r="B154" s="11" t="s">
        <v>312</v>
      </c>
    </row>
    <row r="155" spans="1:3" x14ac:dyDescent="0.3">
      <c r="A155" s="4" t="s">
        <v>205</v>
      </c>
      <c r="B155" s="11" t="s">
        <v>313</v>
      </c>
    </row>
    <row r="156" spans="1:3" x14ac:dyDescent="0.3">
      <c r="A156" s="4" t="s">
        <v>245</v>
      </c>
      <c r="B156" s="4" t="s">
        <v>194</v>
      </c>
    </row>
    <row r="157" spans="1:3" x14ac:dyDescent="0.3">
      <c r="A157" s="4" t="s">
        <v>250</v>
      </c>
      <c r="B157" s="4" t="s">
        <v>251</v>
      </c>
    </row>
  </sheetData>
  <autoFilter ref="A1:Z1080"/>
  <customSheetViews>
    <customSheetView guid="{9BAD0AF4-01F4-48E6-9B98-D92E35CC0FD7}" scale="80" showGridLines="0" showAutoFilter="1" topLeftCell="B113">
      <selection activeCell="B124" sqref="B124"/>
      <pageMargins left="0.7" right="0.7" top="0.75" bottom="0.75" header="0.3" footer="0.3"/>
      <pageSetup orientation="portrait" horizontalDpi="1200" verticalDpi="1200" r:id="rId1"/>
      <autoFilter ref="A1:Z1080"/>
    </customSheetView>
    <customSheetView guid="{39CDE81C-7A1F-4A38-BD88-E186B3CCA6E5}" scale="80" showGridLines="0" showAutoFilter="1" hiddenRows="1" topLeftCell="B29">
      <selection activeCell="B125" sqref="B125:B126"/>
      <pageMargins left="0.7" right="0.7" top="0.75" bottom="0.75" header="0.3" footer="0.3"/>
      <pageSetup orientation="portrait" horizontalDpi="1200" verticalDpi="1200" r:id="rId2"/>
      <autoFilter ref="A1:Z1080"/>
    </customSheetView>
    <customSheetView guid="{F1577232-D139-4921-BF85-E8545782D14E}" scale="80" showGridLines="0" showAutoFilter="1" hiddenRows="1" topLeftCell="B27">
      <selection activeCell="B125" sqref="B125"/>
      <pageMargins left="0.7" right="0.7" top="0.75" bottom="0.75" header="0.3" footer="0.3"/>
      <pageSetup orientation="portrait" horizontalDpi="1200" verticalDpi="1200" r:id="rId3"/>
      <autoFilter ref="A1:Z1080"/>
    </customSheetView>
  </customSheetViews>
  <phoneticPr fontId="2" type="noConversion"/>
  <hyperlinks>
    <hyperlink ref="B41" r:id="rId4" display="\\192.168.1.25\Steel_Operation\RPA\Time Plan Preperation\Data\Template\BL-WIPGenericTemplate.xlsm"/>
  </hyperlinks>
  <pageMargins left="0.7" right="0.7" top="0.75" bottom="0.75" header="0.3" footer="0.3"/>
  <pageSetup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"/>
  <sheetViews>
    <sheetView showGridLines="0" workbookViewId="0">
      <selection activeCell="B5" sqref="B5"/>
    </sheetView>
  </sheetViews>
  <sheetFormatPr defaultColWidth="9.140625" defaultRowHeight="18.75" x14ac:dyDescent="0.3"/>
  <cols>
    <col min="1" max="1" width="12.7109375" style="28" bestFit="1" customWidth="1"/>
    <col min="2" max="2" width="47.85546875" style="28" bestFit="1" customWidth="1"/>
    <col min="3" max="3" width="10.7109375" customWidth="1"/>
    <col min="4" max="5" width="8.7109375"/>
    <col min="6" max="6" width="36.140625" bestFit="1" customWidth="1"/>
    <col min="7" max="7" width="13.7109375" customWidth="1"/>
    <col min="8" max="16384" width="9.140625" style="28"/>
  </cols>
  <sheetData>
    <row r="1" spans="1:2" x14ac:dyDescent="0.3">
      <c r="A1" s="27" t="s">
        <v>100</v>
      </c>
      <c r="B1" s="27" t="s">
        <v>97</v>
      </c>
    </row>
    <row r="2" spans="1:2" x14ac:dyDescent="0.3">
      <c r="A2" s="29" t="s">
        <v>101</v>
      </c>
      <c r="B2" s="30" t="s">
        <v>239</v>
      </c>
    </row>
    <row r="3" spans="1:2" x14ac:dyDescent="0.3">
      <c r="A3" s="29" t="s">
        <v>102</v>
      </c>
      <c r="B3" s="30" t="s">
        <v>240</v>
      </c>
    </row>
    <row r="4" spans="1:2" x14ac:dyDescent="0.3">
      <c r="A4" s="29" t="s">
        <v>103</v>
      </c>
      <c r="B4" s="30" t="s">
        <v>240</v>
      </c>
    </row>
    <row r="5" spans="1:2" x14ac:dyDescent="0.3">
      <c r="A5" s="29" t="s">
        <v>104</v>
      </c>
      <c r="B5" s="30" t="s">
        <v>240</v>
      </c>
    </row>
    <row r="6" spans="1:2" x14ac:dyDescent="0.3">
      <c r="A6" s="29" t="s">
        <v>105</v>
      </c>
      <c r="B6" s="30" t="s">
        <v>239</v>
      </c>
    </row>
    <row r="7" spans="1:2" x14ac:dyDescent="0.3">
      <c r="A7" s="29" t="s">
        <v>106</v>
      </c>
      <c r="B7" s="30" t="s">
        <v>240</v>
      </c>
    </row>
    <row r="8" spans="1:2" x14ac:dyDescent="0.3">
      <c r="A8" s="29" t="s">
        <v>107</v>
      </c>
      <c r="B8" s="30" t="s">
        <v>239</v>
      </c>
    </row>
    <row r="9" spans="1:2" x14ac:dyDescent="0.3">
      <c r="A9" s="29" t="s">
        <v>108</v>
      </c>
      <c r="B9" s="30" t="s">
        <v>239</v>
      </c>
    </row>
    <row r="10" spans="1:2" x14ac:dyDescent="0.3">
      <c r="A10" s="29" t="s">
        <v>109</v>
      </c>
      <c r="B10" s="30" t="s">
        <v>240</v>
      </c>
    </row>
    <row r="11" spans="1:2" hidden="1" x14ac:dyDescent="0.3">
      <c r="A11" s="29" t="s">
        <v>110</v>
      </c>
      <c r="B11" s="30" t="str">
        <f t="shared" ref="B11:B12" si="0">IF(ISNUMBER(SEARCH(C11,$G$2)),"ACTIVE","INACTIVE")</f>
        <v>INACTIVE</v>
      </c>
    </row>
    <row r="12" spans="1:2" hidden="1" x14ac:dyDescent="0.3">
      <c r="A12" s="29" t="s">
        <v>111</v>
      </c>
      <c r="B12" s="30" t="str">
        <f t="shared" si="0"/>
        <v>INACTIVE</v>
      </c>
    </row>
    <row r="13" spans="1:2" ht="19.5" thickBot="1" x14ac:dyDescent="0.35">
      <c r="A13" s="31"/>
    </row>
    <row r="14" spans="1:2" ht="21" x14ac:dyDescent="0.3">
      <c r="A14" s="32" t="s">
        <v>190</v>
      </c>
      <c r="B14" s="33" t="s">
        <v>98</v>
      </c>
    </row>
    <row r="15" spans="1:2" ht="21.75" thickBot="1" x14ac:dyDescent="0.35">
      <c r="A15" s="35" t="s">
        <v>191</v>
      </c>
      <c r="B15" s="36" t="s">
        <v>99</v>
      </c>
    </row>
    <row r="16" spans="1:2" x14ac:dyDescent="0.3">
      <c r="A16" s="31"/>
    </row>
    <row r="17" spans="1:1" x14ac:dyDescent="0.3">
      <c r="A17" s="31"/>
    </row>
    <row r="18" spans="1:1" x14ac:dyDescent="0.3">
      <c r="A18" s="34"/>
    </row>
    <row r="19" spans="1:1" x14ac:dyDescent="0.3">
      <c r="A19" s="34"/>
    </row>
    <row r="20" spans="1:1" x14ac:dyDescent="0.3">
      <c r="A20" s="31"/>
    </row>
    <row r="21" spans="1:1" x14ac:dyDescent="0.3">
      <c r="A21" s="31"/>
    </row>
  </sheetData>
  <customSheetViews>
    <customSheetView guid="{9BAD0AF4-01F4-48E6-9B98-D92E35CC0FD7}" showGridLines="0" hiddenRows="1">
      <selection activeCell="B5" sqref="B5"/>
      <pageMargins left="0.7" right="0.7" top="0.75" bottom="0.75" header="0.3" footer="0.3"/>
      <pageSetup paperSize="9" orientation="portrait" r:id="rId1"/>
    </customSheetView>
    <customSheetView guid="{39CDE81C-7A1F-4A38-BD88-E186B3CCA6E5}" showGridLines="0" hiddenRows="1" state="hidden">
      <selection activeCell="A22" sqref="A22"/>
      <pageMargins left="0.7" right="0.7" top="0.75" bottom="0.75" header="0.3" footer="0.3"/>
      <pageSetup paperSize="9" orientation="portrait" r:id="rId2"/>
    </customSheetView>
    <customSheetView guid="{F1577232-D139-4921-BF85-E8545782D14E}" showGridLines="0" hiddenRows="1" state="hidden">
      <selection activeCell="A22" sqref="A22"/>
      <pageMargins left="0.7" right="0.7" top="0.75" bottom="0.75" header="0.3" footer="0.3"/>
      <pageSetup paperSize="9" orientation="portrait" r:id="rId3"/>
    </customSheetView>
  </customSheetViews>
  <phoneticPr fontId="2" type="noConversion"/>
  <conditionalFormatting sqref="B1 B11:B12">
    <cfRule type="containsText" dxfId="1" priority="2" operator="containsText" text="INACTIVE">
      <formula>NOT(ISERROR(SEARCH("INACTIVE",B1)))</formula>
    </cfRule>
  </conditionalFormatting>
  <conditionalFormatting sqref="B2:B10">
    <cfRule type="containsText" dxfId="0" priority="1" operator="containsText" text="INACTIVE">
      <formula>NOT(ISERROR(SEARCH("INACTIVE",B2)))</formula>
    </cfRule>
  </conditionalFormatting>
  <dataValidations count="1">
    <dataValidation type="list" allowBlank="1" showInputMessage="1" showErrorMessage="1" sqref="B2:B10">
      <formula1>"ACTIVE,INACTIVE"</formula1>
    </dataValidation>
  </dataValidation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HolidayList</vt:lpstr>
      <vt:lpstr>Assets</vt:lpstr>
      <vt:lpstr>Settings</vt:lpstr>
      <vt:lpstr>SQMachineLine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RPA-PC1</cp:lastModifiedBy>
  <dcterms:modified xsi:type="dcterms:W3CDTF">2022-04-05T10:50:24Z</dcterms:modified>
</cp:coreProperties>
</file>