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sac\Desktop\Time Plan Preperation\TPP\Config\"/>
    </mc:Choice>
  </mc:AlternateContent>
  <bookViews>
    <workbookView xWindow="-120" yWindow="-120" windowWidth="20730" windowHeight="11160"/>
  </bookViews>
  <sheets>
    <sheet name="Settings" sheetId="1" r:id="rId1"/>
    <sheet name="HolidayList" sheetId="5" r:id="rId2"/>
    <sheet name="Constants" sheetId="2" r:id="rId3"/>
    <sheet name="Assets" sheetId="3" r:id="rId4"/>
    <sheet name="SQMachineLine" sheetId="4" r:id="rId5"/>
  </sheets>
  <definedNames>
    <definedName name="_xlnm._FilterDatabase" localSheetId="1" hidden="1">HolidayList!$A$1:$F$233</definedName>
    <definedName name="_xlnm._FilterDatabase" localSheetId="0" hidden="1">Settings!$A$1:$Z$1050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5" l="1"/>
  <c r="D27" i="5"/>
  <c r="E27" i="5"/>
  <c r="F27" i="5"/>
  <c r="C48" i="5"/>
  <c r="D48" i="5"/>
  <c r="E48" i="5"/>
  <c r="F48" i="5"/>
  <c r="C69" i="5"/>
  <c r="D69" i="5"/>
  <c r="E69" i="5"/>
  <c r="F69" i="5"/>
  <c r="C90" i="5"/>
  <c r="D90" i="5"/>
  <c r="E90" i="5"/>
  <c r="F90" i="5"/>
  <c r="B115" i="1" s="1"/>
  <c r="C111" i="5"/>
  <c r="D111" i="5"/>
  <c r="E111" i="5"/>
  <c r="F111" i="5"/>
  <c r="C132" i="5"/>
  <c r="D132" i="5"/>
  <c r="E132" i="5"/>
  <c r="F132" i="5"/>
  <c r="C153" i="5"/>
  <c r="D153" i="5"/>
  <c r="E153" i="5"/>
  <c r="F153" i="5"/>
  <c r="C174" i="5"/>
  <c r="D174" i="5"/>
  <c r="E174" i="5"/>
  <c r="F174" i="5"/>
  <c r="C195" i="5"/>
  <c r="D195" i="5"/>
  <c r="E195" i="5"/>
  <c r="F195" i="5"/>
  <c r="C216" i="5"/>
  <c r="D216" i="5"/>
  <c r="E216" i="5"/>
  <c r="F216" i="5"/>
  <c r="F254" i="5"/>
  <c r="E254" i="5"/>
  <c r="D254" i="5"/>
  <c r="C254" i="5"/>
  <c r="F253" i="5"/>
  <c r="E253" i="5"/>
  <c r="D253" i="5"/>
  <c r="C253" i="5"/>
  <c r="F252" i="5"/>
  <c r="E252" i="5"/>
  <c r="D252" i="5"/>
  <c r="C252" i="5"/>
  <c r="F251" i="5"/>
  <c r="E251" i="5"/>
  <c r="D251" i="5"/>
  <c r="C251" i="5"/>
  <c r="F250" i="5"/>
  <c r="E250" i="5"/>
  <c r="D250" i="5"/>
  <c r="C250" i="5"/>
  <c r="F249" i="5"/>
  <c r="E249" i="5"/>
  <c r="D249" i="5"/>
  <c r="C249" i="5"/>
  <c r="F248" i="5"/>
  <c r="E248" i="5"/>
  <c r="D248" i="5"/>
  <c r="C248" i="5"/>
  <c r="F247" i="5"/>
  <c r="E247" i="5"/>
  <c r="D247" i="5"/>
  <c r="C247" i="5"/>
  <c r="F246" i="5"/>
  <c r="E246" i="5"/>
  <c r="D246" i="5"/>
  <c r="C246" i="5"/>
  <c r="F245" i="5"/>
  <c r="E245" i="5"/>
  <c r="D245" i="5"/>
  <c r="C245" i="5"/>
  <c r="F244" i="5"/>
  <c r="E244" i="5"/>
  <c r="D244" i="5"/>
  <c r="C244" i="5"/>
  <c r="F243" i="5"/>
  <c r="E243" i="5"/>
  <c r="D243" i="5"/>
  <c r="C243" i="5"/>
  <c r="F242" i="5"/>
  <c r="E242" i="5"/>
  <c r="D242" i="5"/>
  <c r="C242" i="5"/>
  <c r="F241" i="5"/>
  <c r="E241" i="5"/>
  <c r="D241" i="5"/>
  <c r="C241" i="5"/>
  <c r="F240" i="5"/>
  <c r="E240" i="5"/>
  <c r="D240" i="5"/>
  <c r="C240" i="5"/>
  <c r="F239" i="5"/>
  <c r="E239" i="5"/>
  <c r="D239" i="5"/>
  <c r="C239" i="5"/>
  <c r="F238" i="5"/>
  <c r="E238" i="5"/>
  <c r="D238" i="5"/>
  <c r="C238" i="5"/>
  <c r="F237" i="5"/>
  <c r="E237" i="5"/>
  <c r="D237" i="5"/>
  <c r="C237" i="5"/>
  <c r="F233" i="5"/>
  <c r="E233" i="5"/>
  <c r="D233" i="5"/>
  <c r="C233" i="5"/>
  <c r="F232" i="5"/>
  <c r="E232" i="5"/>
  <c r="D232" i="5"/>
  <c r="C232" i="5"/>
  <c r="F231" i="5"/>
  <c r="E231" i="5"/>
  <c r="D231" i="5"/>
  <c r="C231" i="5"/>
  <c r="F230" i="5"/>
  <c r="E230" i="5"/>
  <c r="D230" i="5"/>
  <c r="C230" i="5"/>
  <c r="F229" i="5"/>
  <c r="E229" i="5"/>
  <c r="D229" i="5"/>
  <c r="C229" i="5"/>
  <c r="F228" i="5"/>
  <c r="E228" i="5"/>
  <c r="D228" i="5"/>
  <c r="C228" i="5"/>
  <c r="F227" i="5"/>
  <c r="E227" i="5"/>
  <c r="D227" i="5"/>
  <c r="C227" i="5"/>
  <c r="F226" i="5"/>
  <c r="E226" i="5"/>
  <c r="D226" i="5"/>
  <c r="C226" i="5"/>
  <c r="F225" i="5"/>
  <c r="E225" i="5"/>
  <c r="D225" i="5"/>
  <c r="C225" i="5"/>
  <c r="F224" i="5"/>
  <c r="E224" i="5"/>
  <c r="D224" i="5"/>
  <c r="C224" i="5"/>
  <c r="F223" i="5"/>
  <c r="E223" i="5"/>
  <c r="D223" i="5"/>
  <c r="C223" i="5"/>
  <c r="F222" i="5"/>
  <c r="E222" i="5"/>
  <c r="D222" i="5"/>
  <c r="C222" i="5"/>
  <c r="F221" i="5"/>
  <c r="E221" i="5"/>
  <c r="D221" i="5"/>
  <c r="C221" i="5"/>
  <c r="F220" i="5"/>
  <c r="E220" i="5"/>
  <c r="D220" i="5"/>
  <c r="C220" i="5"/>
  <c r="F219" i="5"/>
  <c r="E219" i="5"/>
  <c r="D219" i="5"/>
  <c r="C219" i="5"/>
  <c r="F218" i="5"/>
  <c r="E218" i="5"/>
  <c r="D218" i="5"/>
  <c r="C218" i="5"/>
  <c r="F217" i="5"/>
  <c r="E217" i="5"/>
  <c r="D217" i="5"/>
  <c r="C217" i="5"/>
  <c r="F212" i="5"/>
  <c r="E212" i="5"/>
  <c r="D212" i="5"/>
  <c r="C212" i="5"/>
  <c r="F211" i="5"/>
  <c r="E211" i="5"/>
  <c r="D211" i="5"/>
  <c r="C211" i="5"/>
  <c r="F210" i="5"/>
  <c r="E210" i="5"/>
  <c r="D210" i="5"/>
  <c r="C210" i="5"/>
  <c r="F209" i="5"/>
  <c r="E209" i="5"/>
  <c r="D209" i="5"/>
  <c r="C209" i="5"/>
  <c r="F208" i="5"/>
  <c r="E208" i="5"/>
  <c r="D208" i="5"/>
  <c r="C208" i="5"/>
  <c r="F207" i="5"/>
  <c r="E207" i="5"/>
  <c r="D207" i="5"/>
  <c r="C207" i="5"/>
  <c r="F206" i="5"/>
  <c r="E206" i="5"/>
  <c r="D206" i="5"/>
  <c r="C206" i="5"/>
  <c r="F205" i="5"/>
  <c r="E205" i="5"/>
  <c r="D205" i="5"/>
  <c r="C205" i="5"/>
  <c r="F204" i="5"/>
  <c r="E204" i="5"/>
  <c r="D204" i="5"/>
  <c r="C204" i="5"/>
  <c r="F203" i="5"/>
  <c r="E203" i="5"/>
  <c r="D203" i="5"/>
  <c r="C203" i="5"/>
  <c r="F202" i="5"/>
  <c r="E202" i="5"/>
  <c r="D202" i="5"/>
  <c r="C202" i="5"/>
  <c r="F201" i="5"/>
  <c r="E201" i="5"/>
  <c r="D201" i="5"/>
  <c r="C201" i="5"/>
  <c r="F200" i="5"/>
  <c r="E200" i="5"/>
  <c r="D200" i="5"/>
  <c r="C200" i="5"/>
  <c r="F199" i="5"/>
  <c r="E199" i="5"/>
  <c r="D199" i="5"/>
  <c r="C199" i="5"/>
  <c r="F198" i="5"/>
  <c r="E198" i="5"/>
  <c r="D198" i="5"/>
  <c r="C198" i="5"/>
  <c r="F197" i="5"/>
  <c r="E197" i="5"/>
  <c r="D197" i="5"/>
  <c r="C197" i="5"/>
  <c r="F196" i="5"/>
  <c r="E196" i="5"/>
  <c r="D196" i="5"/>
  <c r="C196" i="5"/>
  <c r="F191" i="5"/>
  <c r="E191" i="5"/>
  <c r="D191" i="5"/>
  <c r="C191" i="5"/>
  <c r="F190" i="5"/>
  <c r="E190" i="5"/>
  <c r="D190" i="5"/>
  <c r="C190" i="5"/>
  <c r="F189" i="5"/>
  <c r="E189" i="5"/>
  <c r="D189" i="5"/>
  <c r="C189" i="5"/>
  <c r="F188" i="5"/>
  <c r="E188" i="5"/>
  <c r="D188" i="5"/>
  <c r="C188" i="5"/>
  <c r="F187" i="5"/>
  <c r="E187" i="5"/>
  <c r="D187" i="5"/>
  <c r="C187" i="5"/>
  <c r="F186" i="5"/>
  <c r="E186" i="5"/>
  <c r="D186" i="5"/>
  <c r="C186" i="5"/>
  <c r="F185" i="5"/>
  <c r="E185" i="5"/>
  <c r="D185" i="5"/>
  <c r="C185" i="5"/>
  <c r="F184" i="5"/>
  <c r="E184" i="5"/>
  <c r="D184" i="5"/>
  <c r="C184" i="5"/>
  <c r="F183" i="5"/>
  <c r="E183" i="5"/>
  <c r="D183" i="5"/>
  <c r="C183" i="5"/>
  <c r="F182" i="5"/>
  <c r="E182" i="5"/>
  <c r="D182" i="5"/>
  <c r="C182" i="5"/>
  <c r="F181" i="5"/>
  <c r="E181" i="5"/>
  <c r="D181" i="5"/>
  <c r="C181" i="5"/>
  <c r="F180" i="5"/>
  <c r="E180" i="5"/>
  <c r="D180" i="5"/>
  <c r="C180" i="5"/>
  <c r="F179" i="5"/>
  <c r="E179" i="5"/>
  <c r="D179" i="5"/>
  <c r="C179" i="5"/>
  <c r="F178" i="5"/>
  <c r="E178" i="5"/>
  <c r="D178" i="5"/>
  <c r="C178" i="5"/>
  <c r="F177" i="5"/>
  <c r="E177" i="5"/>
  <c r="D177" i="5"/>
  <c r="C177" i="5"/>
  <c r="F176" i="5"/>
  <c r="E176" i="5"/>
  <c r="D176" i="5"/>
  <c r="C176" i="5"/>
  <c r="F175" i="5"/>
  <c r="E175" i="5"/>
  <c r="D175" i="5"/>
  <c r="C175" i="5"/>
  <c r="F170" i="5"/>
  <c r="E170" i="5"/>
  <c r="D170" i="5"/>
  <c r="C170" i="5"/>
  <c r="F169" i="5"/>
  <c r="E169" i="5"/>
  <c r="D169" i="5"/>
  <c r="C169" i="5"/>
  <c r="F168" i="5"/>
  <c r="E168" i="5"/>
  <c r="D168" i="5"/>
  <c r="C168" i="5"/>
  <c r="F167" i="5"/>
  <c r="E167" i="5"/>
  <c r="D167" i="5"/>
  <c r="C167" i="5"/>
  <c r="F166" i="5"/>
  <c r="E166" i="5"/>
  <c r="D166" i="5"/>
  <c r="C166" i="5"/>
  <c r="F165" i="5"/>
  <c r="E165" i="5"/>
  <c r="D165" i="5"/>
  <c r="C165" i="5"/>
  <c r="F164" i="5"/>
  <c r="E164" i="5"/>
  <c r="D164" i="5"/>
  <c r="C164" i="5"/>
  <c r="F163" i="5"/>
  <c r="E163" i="5"/>
  <c r="D163" i="5"/>
  <c r="C163" i="5"/>
  <c r="F162" i="5"/>
  <c r="E162" i="5"/>
  <c r="D162" i="5"/>
  <c r="C162" i="5"/>
  <c r="F161" i="5"/>
  <c r="E161" i="5"/>
  <c r="D161" i="5"/>
  <c r="C161" i="5"/>
  <c r="F160" i="5"/>
  <c r="E160" i="5"/>
  <c r="D160" i="5"/>
  <c r="C160" i="5"/>
  <c r="F159" i="5"/>
  <c r="E159" i="5"/>
  <c r="D159" i="5"/>
  <c r="C159" i="5"/>
  <c r="F158" i="5"/>
  <c r="E158" i="5"/>
  <c r="D158" i="5"/>
  <c r="C158" i="5"/>
  <c r="F157" i="5"/>
  <c r="E157" i="5"/>
  <c r="D157" i="5"/>
  <c r="C157" i="5"/>
  <c r="F156" i="5"/>
  <c r="E156" i="5"/>
  <c r="D156" i="5"/>
  <c r="C156" i="5"/>
  <c r="F155" i="5"/>
  <c r="E155" i="5"/>
  <c r="D155" i="5"/>
  <c r="C155" i="5"/>
  <c r="F154" i="5"/>
  <c r="E154" i="5"/>
  <c r="D154" i="5"/>
  <c r="C154" i="5"/>
  <c r="F149" i="5"/>
  <c r="E149" i="5"/>
  <c r="D149" i="5"/>
  <c r="C149" i="5"/>
  <c r="F148" i="5"/>
  <c r="E148" i="5"/>
  <c r="D148" i="5"/>
  <c r="C148" i="5"/>
  <c r="F147" i="5"/>
  <c r="E147" i="5"/>
  <c r="D147" i="5"/>
  <c r="C147" i="5"/>
  <c r="F146" i="5"/>
  <c r="E146" i="5"/>
  <c r="D146" i="5"/>
  <c r="C146" i="5"/>
  <c r="F145" i="5"/>
  <c r="E145" i="5"/>
  <c r="D145" i="5"/>
  <c r="C145" i="5"/>
  <c r="F144" i="5"/>
  <c r="E144" i="5"/>
  <c r="D144" i="5"/>
  <c r="C144" i="5"/>
  <c r="F143" i="5"/>
  <c r="E143" i="5"/>
  <c r="D143" i="5"/>
  <c r="C143" i="5"/>
  <c r="F142" i="5"/>
  <c r="E142" i="5"/>
  <c r="D142" i="5"/>
  <c r="C142" i="5"/>
  <c r="F141" i="5"/>
  <c r="E141" i="5"/>
  <c r="D141" i="5"/>
  <c r="C141" i="5"/>
  <c r="F140" i="5"/>
  <c r="E140" i="5"/>
  <c r="D140" i="5"/>
  <c r="C140" i="5"/>
  <c r="F139" i="5"/>
  <c r="E139" i="5"/>
  <c r="D139" i="5"/>
  <c r="C139" i="5"/>
  <c r="F138" i="5"/>
  <c r="E138" i="5"/>
  <c r="D138" i="5"/>
  <c r="C138" i="5"/>
  <c r="F137" i="5"/>
  <c r="E137" i="5"/>
  <c r="D137" i="5"/>
  <c r="C137" i="5"/>
  <c r="F136" i="5"/>
  <c r="E136" i="5"/>
  <c r="D136" i="5"/>
  <c r="C136" i="5"/>
  <c r="F135" i="5"/>
  <c r="E135" i="5"/>
  <c r="D135" i="5"/>
  <c r="C135" i="5"/>
  <c r="F134" i="5"/>
  <c r="E134" i="5"/>
  <c r="D134" i="5"/>
  <c r="C134" i="5"/>
  <c r="F133" i="5"/>
  <c r="E133" i="5"/>
  <c r="D133" i="5"/>
  <c r="C133" i="5"/>
  <c r="F128" i="5"/>
  <c r="E128" i="5"/>
  <c r="D128" i="5"/>
  <c r="C128" i="5"/>
  <c r="F127" i="5"/>
  <c r="E127" i="5"/>
  <c r="D127" i="5"/>
  <c r="C127" i="5"/>
  <c r="F126" i="5"/>
  <c r="E126" i="5"/>
  <c r="D126" i="5"/>
  <c r="C126" i="5"/>
  <c r="F125" i="5"/>
  <c r="E125" i="5"/>
  <c r="D125" i="5"/>
  <c r="C125" i="5"/>
  <c r="F124" i="5"/>
  <c r="E124" i="5"/>
  <c r="D124" i="5"/>
  <c r="C124" i="5"/>
  <c r="F123" i="5"/>
  <c r="E123" i="5"/>
  <c r="D123" i="5"/>
  <c r="C123" i="5"/>
  <c r="F122" i="5"/>
  <c r="E122" i="5"/>
  <c r="D122" i="5"/>
  <c r="C122" i="5"/>
  <c r="F121" i="5"/>
  <c r="E121" i="5"/>
  <c r="D121" i="5"/>
  <c r="C121" i="5"/>
  <c r="F120" i="5"/>
  <c r="E120" i="5"/>
  <c r="D120" i="5"/>
  <c r="C120" i="5"/>
  <c r="F119" i="5"/>
  <c r="E119" i="5"/>
  <c r="D119" i="5"/>
  <c r="C119" i="5"/>
  <c r="F118" i="5"/>
  <c r="E118" i="5"/>
  <c r="D118" i="5"/>
  <c r="C118" i="5"/>
  <c r="F117" i="5"/>
  <c r="E117" i="5"/>
  <c r="D117" i="5"/>
  <c r="C117" i="5"/>
  <c r="F116" i="5"/>
  <c r="E116" i="5"/>
  <c r="D116" i="5"/>
  <c r="C116" i="5"/>
  <c r="F115" i="5"/>
  <c r="E115" i="5"/>
  <c r="D115" i="5"/>
  <c r="C115" i="5"/>
  <c r="F114" i="5"/>
  <c r="E114" i="5"/>
  <c r="D114" i="5"/>
  <c r="C114" i="5"/>
  <c r="F113" i="5"/>
  <c r="E113" i="5"/>
  <c r="D113" i="5"/>
  <c r="C113" i="5"/>
  <c r="F112" i="5"/>
  <c r="E112" i="5"/>
  <c r="D112" i="5"/>
  <c r="C112" i="5"/>
  <c r="F107" i="5"/>
  <c r="E107" i="5"/>
  <c r="D107" i="5"/>
  <c r="C107" i="5"/>
  <c r="F106" i="5"/>
  <c r="E106" i="5"/>
  <c r="D106" i="5"/>
  <c r="C106" i="5"/>
  <c r="F105" i="5"/>
  <c r="E105" i="5"/>
  <c r="D105" i="5"/>
  <c r="C105" i="5"/>
  <c r="F104" i="5"/>
  <c r="E104" i="5"/>
  <c r="D104" i="5"/>
  <c r="C104" i="5"/>
  <c r="F103" i="5"/>
  <c r="E103" i="5"/>
  <c r="D103" i="5"/>
  <c r="C103" i="5"/>
  <c r="F102" i="5"/>
  <c r="E102" i="5"/>
  <c r="D102" i="5"/>
  <c r="C102" i="5"/>
  <c r="F101" i="5"/>
  <c r="E101" i="5"/>
  <c r="D101" i="5"/>
  <c r="C101" i="5"/>
  <c r="F100" i="5"/>
  <c r="E100" i="5"/>
  <c r="D100" i="5"/>
  <c r="C100" i="5"/>
  <c r="F99" i="5"/>
  <c r="E99" i="5"/>
  <c r="D99" i="5"/>
  <c r="C99" i="5"/>
  <c r="F98" i="5"/>
  <c r="E98" i="5"/>
  <c r="D98" i="5"/>
  <c r="C98" i="5"/>
  <c r="F97" i="5"/>
  <c r="E97" i="5"/>
  <c r="D97" i="5"/>
  <c r="C97" i="5"/>
  <c r="F96" i="5"/>
  <c r="E96" i="5"/>
  <c r="D96" i="5"/>
  <c r="C96" i="5"/>
  <c r="F95" i="5"/>
  <c r="E95" i="5"/>
  <c r="D95" i="5"/>
  <c r="C95" i="5"/>
  <c r="F94" i="5"/>
  <c r="E94" i="5"/>
  <c r="D94" i="5"/>
  <c r="C94" i="5"/>
  <c r="F93" i="5"/>
  <c r="E93" i="5"/>
  <c r="D93" i="5"/>
  <c r="C93" i="5"/>
  <c r="F92" i="5"/>
  <c r="E92" i="5"/>
  <c r="D92" i="5"/>
  <c r="C92" i="5"/>
  <c r="F91" i="5"/>
  <c r="E91" i="5"/>
  <c r="D91" i="5"/>
  <c r="C91" i="5"/>
  <c r="F86" i="5"/>
  <c r="E86" i="5"/>
  <c r="D86" i="5"/>
  <c r="C86" i="5"/>
  <c r="F85" i="5"/>
  <c r="E85" i="5"/>
  <c r="D85" i="5"/>
  <c r="C85" i="5"/>
  <c r="F84" i="5"/>
  <c r="E84" i="5"/>
  <c r="D84" i="5"/>
  <c r="C84" i="5"/>
  <c r="F83" i="5"/>
  <c r="E83" i="5"/>
  <c r="D83" i="5"/>
  <c r="C83" i="5"/>
  <c r="F82" i="5"/>
  <c r="E82" i="5"/>
  <c r="D82" i="5"/>
  <c r="C82" i="5"/>
  <c r="F81" i="5"/>
  <c r="E81" i="5"/>
  <c r="D81" i="5"/>
  <c r="C81" i="5"/>
  <c r="F80" i="5"/>
  <c r="E80" i="5"/>
  <c r="D80" i="5"/>
  <c r="C80" i="5"/>
  <c r="F79" i="5"/>
  <c r="E79" i="5"/>
  <c r="D79" i="5"/>
  <c r="C79" i="5"/>
  <c r="F78" i="5"/>
  <c r="E78" i="5"/>
  <c r="D78" i="5"/>
  <c r="C78" i="5"/>
  <c r="F77" i="5"/>
  <c r="E77" i="5"/>
  <c r="D77" i="5"/>
  <c r="C77" i="5"/>
  <c r="F76" i="5"/>
  <c r="E76" i="5"/>
  <c r="D76" i="5"/>
  <c r="C76" i="5"/>
  <c r="F75" i="5"/>
  <c r="E75" i="5"/>
  <c r="D75" i="5"/>
  <c r="C75" i="5"/>
  <c r="F74" i="5"/>
  <c r="E74" i="5"/>
  <c r="D74" i="5"/>
  <c r="C74" i="5"/>
  <c r="F73" i="5"/>
  <c r="E73" i="5"/>
  <c r="D73" i="5"/>
  <c r="C73" i="5"/>
  <c r="F72" i="5"/>
  <c r="E72" i="5"/>
  <c r="D72" i="5"/>
  <c r="C72" i="5"/>
  <c r="F71" i="5"/>
  <c r="E71" i="5"/>
  <c r="D71" i="5"/>
  <c r="C71" i="5"/>
  <c r="F70" i="5"/>
  <c r="E70" i="5"/>
  <c r="D70" i="5"/>
  <c r="C70" i="5"/>
  <c r="F65" i="5"/>
  <c r="E65" i="5"/>
  <c r="D65" i="5"/>
  <c r="C65" i="5"/>
  <c r="F64" i="5"/>
  <c r="E64" i="5"/>
  <c r="D64" i="5"/>
  <c r="C64" i="5"/>
  <c r="F63" i="5"/>
  <c r="E63" i="5"/>
  <c r="D63" i="5"/>
  <c r="C63" i="5"/>
  <c r="F62" i="5"/>
  <c r="E62" i="5"/>
  <c r="D62" i="5"/>
  <c r="C62" i="5"/>
  <c r="F61" i="5"/>
  <c r="E61" i="5"/>
  <c r="D61" i="5"/>
  <c r="C61" i="5"/>
  <c r="F60" i="5"/>
  <c r="E60" i="5"/>
  <c r="D60" i="5"/>
  <c r="C60" i="5"/>
  <c r="F59" i="5"/>
  <c r="E59" i="5"/>
  <c r="D59" i="5"/>
  <c r="C59" i="5"/>
  <c r="F58" i="5"/>
  <c r="E58" i="5"/>
  <c r="D58" i="5"/>
  <c r="C58" i="5"/>
  <c r="F57" i="5"/>
  <c r="E57" i="5"/>
  <c r="D57" i="5"/>
  <c r="C57" i="5"/>
  <c r="F56" i="5"/>
  <c r="E56" i="5"/>
  <c r="D56" i="5"/>
  <c r="C56" i="5"/>
  <c r="F55" i="5"/>
  <c r="E55" i="5"/>
  <c r="D55" i="5"/>
  <c r="C55" i="5"/>
  <c r="F54" i="5"/>
  <c r="E54" i="5"/>
  <c r="D54" i="5"/>
  <c r="C54" i="5"/>
  <c r="F53" i="5"/>
  <c r="E53" i="5"/>
  <c r="D53" i="5"/>
  <c r="C53" i="5"/>
  <c r="F52" i="5"/>
  <c r="E52" i="5"/>
  <c r="D52" i="5"/>
  <c r="C52" i="5"/>
  <c r="F51" i="5"/>
  <c r="E51" i="5"/>
  <c r="D51" i="5"/>
  <c r="C51" i="5"/>
  <c r="F50" i="5"/>
  <c r="E50" i="5"/>
  <c r="D50" i="5"/>
  <c r="C50" i="5"/>
  <c r="F49" i="5"/>
  <c r="E49" i="5"/>
  <c r="D49" i="5"/>
  <c r="C49" i="5"/>
  <c r="F44" i="5"/>
  <c r="E44" i="5"/>
  <c r="D44" i="5"/>
  <c r="C44" i="5"/>
  <c r="F43" i="5"/>
  <c r="E43" i="5"/>
  <c r="D43" i="5"/>
  <c r="C43" i="5"/>
  <c r="F42" i="5"/>
  <c r="E42" i="5"/>
  <c r="D42" i="5"/>
  <c r="C42" i="5"/>
  <c r="F41" i="5"/>
  <c r="E41" i="5"/>
  <c r="D41" i="5"/>
  <c r="C41" i="5"/>
  <c r="F40" i="5"/>
  <c r="E40" i="5"/>
  <c r="D40" i="5"/>
  <c r="C40" i="5"/>
  <c r="F39" i="5"/>
  <c r="E39" i="5"/>
  <c r="D39" i="5"/>
  <c r="C39" i="5"/>
  <c r="F38" i="5"/>
  <c r="E38" i="5"/>
  <c r="D38" i="5"/>
  <c r="C38" i="5"/>
  <c r="F37" i="5"/>
  <c r="E37" i="5"/>
  <c r="D37" i="5"/>
  <c r="C37" i="5"/>
  <c r="F36" i="5"/>
  <c r="E36" i="5"/>
  <c r="D36" i="5"/>
  <c r="C36" i="5"/>
  <c r="F35" i="5"/>
  <c r="E35" i="5"/>
  <c r="D35" i="5"/>
  <c r="C35" i="5"/>
  <c r="F34" i="5"/>
  <c r="E34" i="5"/>
  <c r="D34" i="5"/>
  <c r="C34" i="5"/>
  <c r="F33" i="5"/>
  <c r="E33" i="5"/>
  <c r="D33" i="5"/>
  <c r="C33" i="5"/>
  <c r="F32" i="5"/>
  <c r="E32" i="5"/>
  <c r="D32" i="5"/>
  <c r="C32" i="5"/>
  <c r="F31" i="5"/>
  <c r="E31" i="5"/>
  <c r="D31" i="5"/>
  <c r="C31" i="5"/>
  <c r="F30" i="5"/>
  <c r="E30" i="5"/>
  <c r="D30" i="5"/>
  <c r="C30" i="5"/>
  <c r="F29" i="5"/>
  <c r="E29" i="5"/>
  <c r="D29" i="5"/>
  <c r="C29" i="5"/>
  <c r="F28" i="5"/>
  <c r="E28" i="5"/>
  <c r="D28" i="5"/>
  <c r="C28" i="5"/>
  <c r="F7" i="5" l="1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45" i="5"/>
  <c r="F66" i="5"/>
  <c r="F87" i="5"/>
  <c r="F108" i="5"/>
  <c r="F129" i="5"/>
  <c r="F150" i="5"/>
  <c r="F6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4" i="5"/>
  <c r="D24" i="5"/>
  <c r="E24" i="5"/>
  <c r="C45" i="5"/>
  <c r="D45" i="5"/>
  <c r="E45" i="5"/>
  <c r="C66" i="5"/>
  <c r="D66" i="5"/>
  <c r="E66" i="5"/>
  <c r="C87" i="5"/>
  <c r="D87" i="5"/>
  <c r="E87" i="5"/>
  <c r="C108" i="5"/>
  <c r="D108" i="5"/>
  <c r="E108" i="5"/>
  <c r="C129" i="5"/>
  <c r="D129" i="5"/>
  <c r="E129" i="5"/>
  <c r="C150" i="5"/>
  <c r="D150" i="5"/>
  <c r="E150" i="5"/>
  <c r="E6" i="5"/>
  <c r="D6" i="5"/>
  <c r="C6" i="5"/>
</calcChain>
</file>

<file path=xl/sharedStrings.xml><?xml version="1.0" encoding="utf-8"?>
<sst xmlns="http://schemas.openxmlformats.org/spreadsheetml/2006/main" count="344" uniqueCount="256">
  <si>
    <t>Name</t>
  </si>
  <si>
    <t>Value</t>
  </si>
  <si>
    <t>Asset</t>
  </si>
  <si>
    <t>Description</t>
  </si>
  <si>
    <t>Description (Assets will always overwrite other config)</t>
  </si>
  <si>
    <t>MaxRetryNumber</t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</si>
  <si>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</si>
  <si>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</si>
  <si>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</si>
  <si>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</si>
  <si>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</si>
  <si>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</si>
  <si>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</si>
  <si>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</si>
  <si>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Exceptions_Screenshots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</si>
  <si>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</si>
  <si>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</si>
  <si>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</si>
  <si>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</si>
  <si>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</si>
  <si>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</si>
  <si>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</si>
  <si>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</si>
  <si>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</si>
  <si>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</si>
  <si>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</si>
  <si>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</si>
  <si>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</si>
  <si>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</si>
  <si>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 xml:space="preserve">Processing Transaction Number: 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</si>
  <si>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</si>
  <si>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</si>
  <si>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</si>
  <si>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</si>
  <si>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</si>
  <si>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</si>
  <si>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</si>
  <si>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</si>
  <si>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</si>
  <si>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</si>
  <si>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</si>
  <si>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</si>
  <si>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</si>
  <si>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This is a logging field which allows you to group the log data of two or more subprocesses under the same business process name</t>
  </si>
  <si>
    <t>BusinessProcessName</t>
  </si>
  <si>
    <t>Time Plan Preparation</t>
  </si>
  <si>
    <t>KillProcessList</t>
  </si>
  <si>
    <t>Env</t>
  </si>
  <si>
    <t>Fill the Value With Dev/Test/Prod</t>
  </si>
  <si>
    <t>SLMachineLine</t>
  </si>
  <si>
    <t>SEMachineLine</t>
  </si>
  <si>
    <t>MachineLineSplit</t>
  </si>
  <si>
    <t>SLS1</t>
  </si>
  <si>
    <t>SEE1</t>
  </si>
  <si>
    <t>WIP Machines Selected for Time Plan Preparation</t>
  </si>
  <si>
    <t>Shared File\Folder Paths</t>
  </si>
  <si>
    <t>WIPDownloadPath</t>
  </si>
  <si>
    <t>WIP Will be Downloaded from SCAMS and stored in this Location</t>
  </si>
  <si>
    <t>SQLineWIPFilePath</t>
  </si>
  <si>
    <t>WIP Will be Prepared Based on the Machine Lines Provided</t>
  </si>
  <si>
    <t>SELineWIPFilePath</t>
  </si>
  <si>
    <t>SLLineWIPFilePath</t>
  </si>
  <si>
    <t>SQ-Line Config</t>
  </si>
  <si>
    <t>WIPTemplatePath</t>
  </si>
  <si>
    <t>KanbanCompanyPriority</t>
  </si>
  <si>
    <t>Write the List Based on Priority from Left to right</t>
  </si>
  <si>
    <t>WIP Generic File Template Which Contains Macro for Sorting</t>
  </si>
  <si>
    <t>SQTimePlanTemplatePath</t>
  </si>
  <si>
    <t>BL1TimePlanTemplatePath</t>
  </si>
  <si>
    <t>BL2TimePlanTemplatePath</t>
  </si>
  <si>
    <t>SLTimePlanTemplatePath</t>
  </si>
  <si>
    <t>SETimePlanTemplatePath</t>
  </si>
  <si>
    <t>Timeplan Templates for each line</t>
  </si>
  <si>
    <t>SQTimePlanOutputPath</t>
  </si>
  <si>
    <t>BL1TimePlanOutputPath</t>
  </si>
  <si>
    <t>BL2TimePlanOutputPath</t>
  </si>
  <si>
    <t>SLTimePlanOutputPath</t>
  </si>
  <si>
    <t>SETimePlanOutputPath</t>
  </si>
  <si>
    <t>Final Output Path with file Name</t>
  </si>
  <si>
    <t>BL1LineWIPFilePath</t>
  </si>
  <si>
    <t>BL2LineWIPFilePath</t>
  </si>
  <si>
    <t xml:space="preserve">Email Config </t>
  </si>
  <si>
    <t>WorkEmailIDTo</t>
  </si>
  <si>
    <t>WorkEmailIDCc</t>
  </si>
  <si>
    <t>SubProcessExecutionList</t>
  </si>
  <si>
    <t>Provide the Machine Line Name to Create New Time plan Preparation</t>
  </si>
  <si>
    <t>Provide Process Name which should be cleared before Starting the Process</t>
  </si>
  <si>
    <t>BL1MachineLine</t>
  </si>
  <si>
    <t>BL2MachineLine</t>
  </si>
  <si>
    <t>BLB1</t>
  </si>
  <si>
    <t>BLB2</t>
  </si>
  <si>
    <t>ME1MachineLine</t>
  </si>
  <si>
    <t>ME2MachineLine</t>
  </si>
  <si>
    <t>ME3MachineLine</t>
  </si>
  <si>
    <t>SES1</t>
  </si>
  <si>
    <t>SES2</t>
  </si>
  <si>
    <t>SES3</t>
  </si>
  <si>
    <t>STATUS</t>
  </si>
  <si>
    <t>ACTIVE</t>
  </si>
  <si>
    <t>INACTIVE</t>
  </si>
  <si>
    <r>
      <t xml:space="preserve">Active   </t>
    </r>
    <r>
      <rPr>
        <vertAlign val="subscript"/>
        <sz val="11"/>
        <color theme="4" tint="-0.499984740745262"/>
        <rFont val="Cambria"/>
        <family val="1"/>
      </rPr>
      <t>(Def) :</t>
    </r>
  </si>
  <si>
    <t>Enable Active if line is functional.</t>
  </si>
  <si>
    <r>
      <t xml:space="preserve">Inactive </t>
    </r>
    <r>
      <rPr>
        <vertAlign val="subscript"/>
        <sz val="11"/>
        <color theme="4" tint="-0.499984740745262"/>
        <rFont val="Cambria"/>
        <family val="1"/>
      </rPr>
      <t>(Def) :</t>
    </r>
  </si>
  <si>
    <t>Enable Inactive if line is non-functional.</t>
  </si>
  <si>
    <t>SQLINE</t>
  </si>
  <si>
    <t>SQQ1</t>
  </si>
  <si>
    <t>SQQ2</t>
  </si>
  <si>
    <t>SQQ3</t>
  </si>
  <si>
    <t>SQQ4</t>
  </si>
  <si>
    <t>SQQ5</t>
  </si>
  <si>
    <t>SQQ6</t>
  </si>
  <si>
    <t>SQQ7</t>
  </si>
  <si>
    <t>SQQ8</t>
  </si>
  <si>
    <t>SQQ9</t>
  </si>
  <si>
    <t>SQ10</t>
  </si>
  <si>
    <t>SQ11</t>
  </si>
  <si>
    <t>TTIA,TTID,TKM,JOAI</t>
  </si>
  <si>
    <t>Partial Calculator Templates</t>
  </si>
  <si>
    <t>SEPartialCalculatorPath</t>
  </si>
  <si>
    <t>BLPartialCalculatorPath</t>
  </si>
  <si>
    <t>SLWIPTemplatePath</t>
  </si>
  <si>
    <t>SCAMSApplicationPath</t>
  </si>
  <si>
    <t>D:\Scams New\SCAMSF.exe</t>
  </si>
  <si>
    <t>SCAMS Application Installed Path</t>
  </si>
  <si>
    <t>First_Shift_StartTime</t>
  </si>
  <si>
    <t>First_Shift_EndTime</t>
  </si>
  <si>
    <t>Second_Shift_StartTime</t>
  </si>
  <si>
    <t>Second_Shift_EndTime</t>
  </si>
  <si>
    <t>Third_Shift_StartTime</t>
  </si>
  <si>
    <t>Third_Shift_EndTime</t>
  </si>
  <si>
    <t>Shift Timings</t>
  </si>
  <si>
    <t>06:00:00</t>
  </si>
  <si>
    <t>iexplore,EXCEL,SCAMSF</t>
  </si>
  <si>
    <t>ME Line Timeplan Directories</t>
  </si>
  <si>
    <t>ME Partials Data Processing Files</t>
  </si>
  <si>
    <t>ME Timeplan Templates</t>
  </si>
  <si>
    <t>issac@ttssi.co.in</t>
  </si>
  <si>
    <t>Repository Details</t>
  </si>
  <si>
    <t>Execution Details</t>
  </si>
  <si>
    <t>Total_Time</t>
  </si>
  <si>
    <t>EmailTemplatePath</t>
  </si>
  <si>
    <t>RunDate</t>
  </si>
  <si>
    <t>ME1TimePlanMasterFilePath</t>
  </si>
  <si>
    <t>ME2TimePlanMasterFilePath</t>
  </si>
  <si>
    <t>ME3TimePlanMasterFilePath</t>
  </si>
  <si>
    <t>ME1TimePlanTempFilePath</t>
  </si>
  <si>
    <t>ME2TimePlanTempFilePath</t>
  </si>
  <si>
    <t>ME3TimePlanTempFilePath</t>
  </si>
  <si>
    <t>ME1TimePlanOutputFolderPath</t>
  </si>
  <si>
    <t>ME2TimePlanOutputFolderPath</t>
  </si>
  <si>
    <t>ME3TimePlanOutputFolderPath</t>
  </si>
  <si>
    <t>PrevShiftFileNamesLogPath</t>
  </si>
  <si>
    <t>ME1CLMasterFilePath</t>
  </si>
  <si>
    <t>ME2CLMasterFilePath</t>
  </si>
  <si>
    <t>ME3CLMasterFilePath</t>
  </si>
  <si>
    <t>ME1CLTempFilePath</t>
  </si>
  <si>
    <t>ME2CLTempFilePath</t>
  </si>
  <si>
    <t>ME3CLTempFilePath</t>
  </si>
  <si>
    <t>ME1PartialMasterFilePath</t>
  </si>
  <si>
    <t>ME2PartialMasterFilePath</t>
  </si>
  <si>
    <t>ME3PartialMasterFilePath</t>
  </si>
  <si>
    <t>ME1PartialTempFilePath</t>
  </si>
  <si>
    <t>ME2PartialTempFilePath</t>
  </si>
  <si>
    <t>ME3PartialTempFilePath</t>
  </si>
  <si>
    <t>ME1TimeplanDirectoryPath</t>
  </si>
  <si>
    <t xml:space="preserve">Date </t>
  </si>
  <si>
    <t>Day</t>
  </si>
  <si>
    <t xml:space="preserve">Month </t>
  </si>
  <si>
    <t>Year</t>
  </si>
  <si>
    <t>ME2TimeplanDirectoryPath</t>
  </si>
  <si>
    <t>ME3TimeplanDirectoryPath</t>
  </si>
  <si>
    <t>ME Cutting List Processing Files</t>
  </si>
  <si>
    <t>ME Prev Shift File Names</t>
  </si>
  <si>
    <t>January</t>
  </si>
  <si>
    <t>Status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</si>
  <si>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</si>
  <si>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</si>
  <si>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</si>
  <si>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</si>
  <si>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</si>
  <si>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</si>
  <si>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</si>
  <si>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</si>
  <si>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</si>
  <si>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</si>
  <si>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</si>
  <si>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HolidayCheck</t>
  </si>
  <si>
    <t>ME1TimeplanRepositoryPath</t>
  </si>
  <si>
    <t>ME2TimeplanRepositoryPath</t>
  </si>
  <si>
    <t>ME3TimeplanRepositoryPath</t>
  </si>
  <si>
    <t>ME1CuttingListRepositoryPath</t>
  </si>
  <si>
    <t>ME2CuttingListRepositoryPath</t>
  </si>
  <si>
    <t>ME3CuttingListRepositoryPath</t>
  </si>
  <si>
    <t>ME1PartialsRepositoryPath</t>
  </si>
  <si>
    <t>ME2PartialsRepositoryPath</t>
  </si>
  <si>
    <t>ME3PartialsRepositoryPath</t>
  </si>
  <si>
    <t>23:00:00</t>
  </si>
  <si>
    <t>C:\Users\issac\Desktop\ME Timeplan Directory\ME-1 Timeplan Directory</t>
  </si>
  <si>
    <t>C:\Users\issac\Desktop\ME Timeplan Directory\ME-2 Timeplan Directory</t>
  </si>
  <si>
    <t>C:\Users\issac\Desktop\ME Timeplan Directory\ME-3 Timeplan Directory</t>
  </si>
  <si>
    <t>17:59:00</t>
  </si>
  <si>
    <t>18:00:00</t>
  </si>
  <si>
    <t>ME1</t>
  </si>
  <si>
    <t>BOT -1</t>
  </si>
  <si>
    <t>C:\Users\issac\Desktop\Time Plan Preperation\Data\Input\Working in process(WIP)-{0}-{1}.xlsx</t>
  </si>
  <si>
    <t>C:\Users\issac\Desktop\Time Plan Preperation\Data\Input\SQ\SQ-Line-WIP-{0}.xlsm</t>
  </si>
  <si>
    <t>C:\Users\issac\Desktop\Time Plan Preperation\Data\Input\BL\BL1-Line-WIP-{0}.xlsm</t>
  </si>
  <si>
    <t>C:\Users\issac\Desktop\Time Plan Preperation\Data\Input\BL\BL2-Line-WIP-{0}.xlsm</t>
  </si>
  <si>
    <t>C:\Users\issac\Desktop\Time Plan Preperation\Data\Input\SE\SE-Line-WIP-{0}.xlsm</t>
  </si>
  <si>
    <t>C:\Users\issac\Desktop\Time Plan Preperation\Data\Input\SL\SL-Line-WIP-{0}.xlsm</t>
  </si>
  <si>
    <t>C:\Users\issac\Desktop\Time Plan Preperation\Data\Template\SL-WIPGenericTemplate.xlsm</t>
  </si>
  <si>
    <t>C:\Users\issac\Desktop\Time Plan Preperation\Data\Template\WIPGenericTemplate.xlsm</t>
  </si>
  <si>
    <t>C:\Users\issac\Desktop\Time Plan Preperation\Data\Template\SQ\SQ-TimePlanTemplate.xlsm</t>
  </si>
  <si>
    <t>C:\Users\issac\Desktop\Time Plan Preperation\Data\Template\BL\BL1-TimePlanTemplate.xlsm</t>
  </si>
  <si>
    <t>C:\Users\issac\Desktop\Time Plan Preperation\Data\Template\BL\BL2-TimePlanTemplate.xlsm</t>
  </si>
  <si>
    <t>C:\Users\issac\Desktop\Time Plan Preperation\Data\Template\SL\SL-TimePlanTemplate.xlsm</t>
  </si>
  <si>
    <t>C:\Users\issac\Desktop\Time Plan Preperation\Data\Template\SE\SE-TimePlanTemplate.xlsm</t>
  </si>
  <si>
    <t>C:\Users\issac\Desktop\Time Plan Preperation\Data\Output\SQ\SQ-Timeplan-{0}.xlsm</t>
  </si>
  <si>
    <t>C:\Users\issac\Desktop\Time Plan Preperation\Data\Output\BL\BL1\BL1-Timeplan-{0}.xlsm</t>
  </si>
  <si>
    <t>C:\Users\issac\Desktop\Time Plan Preperation\Data\Output\BL\BL2\BL2-Timeplan-{0}.xlsm</t>
  </si>
  <si>
    <t>C:\Users\issac\Desktop\Time Plan Preperation\Data\Output\SL\SL-Timeplan-{0}.xlsm</t>
  </si>
  <si>
    <t>C:\Users\issac\Desktop\Time Plan Preperation\Data\Output\SE\SE-Timeplan-{0}.xlsm</t>
  </si>
  <si>
    <t>C:\Users\issac\Desktop\Time Plan Preperation\Data\Input\ME\Cutting List\Cutting-List(ME-1) .xlsm</t>
  </si>
  <si>
    <t>C:\Users\issac\Desktop\Time Plan Preperation\Data\Input\ME\Cutting List\Cutting-List(ME-2) .xlsm</t>
  </si>
  <si>
    <t>C:\Users\issac\Desktop\Time Plan Preperation\Data\Input\ME\Cutting List\Cutting-List(ME-3) .xlsm</t>
  </si>
  <si>
    <t>C:\Users\issac\Desktop\Time Plan Preperation\Data\Temp\ME\Cutting List\ME\Cutting-List(ME-1) .xlsm</t>
  </si>
  <si>
    <t>C:\Users\issac\Desktop\Time Plan Preperation\Data\Temp\ME\Cutting List\ME\Cutting-List(ME-2) .xlsm</t>
  </si>
  <si>
    <t>C:\Users\issac\Desktop\Time Plan Preperation\Data\Temp\ME\Cutting List\ME\Cutting-List(ME-3) .xlsm</t>
  </si>
  <si>
    <t>C:\Users\issac\Desktop\Time Plan Preperation\Data\Input\ME\Previous Shift Partials\ME-1 Partials.xlsm</t>
  </si>
  <si>
    <t>C:\Users\issac\Desktop\Time Plan Preperation\Data\Input\ME\Previous Shift Partials\ME-2 Partials.xlsm</t>
  </si>
  <si>
    <t>C:\Users\issac\Desktop\Time Plan Preperation\Data\Input\ME\Previous Shift Partials\ME-3 Partials.xlsm</t>
  </si>
  <si>
    <t>C:\Users\issac\Desktop\Time Plan Preperation\Data\Temp\ME\Prev Shift Partials\ME-1 Partials.xlsm</t>
  </si>
  <si>
    <t>C:\Users\issac\Desktop\Time Plan Preperation\Data\Temp\ME\Prev Shift Partials\ME-2 Partials.xlsm</t>
  </si>
  <si>
    <t>C:\Users\issac\Desktop\Time Plan Preperation\Data\Temp\ME\Prev Shift Partials\ME-3 Partials.xlsm</t>
  </si>
  <si>
    <t>C:\Users\issac\Desktop\Time Plan Preperation\Data\Input\ME\TIimeplan Master Copy\ME-1 Time Plan.xlsm</t>
  </si>
  <si>
    <t>C:\Users\issac\Desktop\Time Plan Preperation\Data\Input\ME\TIimeplan Master Copy\ME-2 Time Plan.xlsm</t>
  </si>
  <si>
    <t>C:\Users\issac\Desktop\Time Plan Preperation\Data\Input\ME\TIimeplan Master Copy\ME-3 Time Plan.xlsm</t>
  </si>
  <si>
    <t>C:\Users\issac\Desktop\Time Plan Preperation\Data\Temp\ME\Time Plan\ME-1 Time Plan.xlsm</t>
  </si>
  <si>
    <t>C:\Users\issac\Desktop\Time Plan Preperation\Data\Temp\ME\Time Plan\ME-2 Time Plan.xlsm</t>
  </si>
  <si>
    <t>C:\Users\issac\Desktop\Time Plan Preperation\Data\Temp\ME\Time Plan\ME-3 Time Plan.xlsm</t>
  </si>
  <si>
    <t>C:\Users\issac\Desktop\Time Plan Preperation\Data\Output\ME\Time Plan\ME-1</t>
  </si>
  <si>
    <t>C:\Users\issac\Desktop\Time Plan Preperation\Data\Output\ME\Time Plan\ME-2</t>
  </si>
  <si>
    <t>C:\Users\issac\Desktop\Time Plan Preperation\Data\Output\ME\Time Plan\ME-3</t>
  </si>
  <si>
    <t>C:\Users\issac\Desktop\Time Plan Preperation\Data\Repository\ME\Timeplan\ME-1</t>
  </si>
  <si>
    <t>C:\Users\issac\Desktop\Time Plan Preperation\Data\Repository\ME\Timeplan\ME-2</t>
  </si>
  <si>
    <t>C:\Users\issac\Desktop\Time Plan Preperation\Data\Repository\ME\Timeplan\ME-3</t>
  </si>
  <si>
    <t>C:\Users\issac\Desktop\Time Plan Preperation\Data\Repository\ME\Cutting_List\ME-1</t>
  </si>
  <si>
    <t>C:\Users\issac\Desktop\Time Plan Preperation\Data\Repository\ME\Cutting_List\ME-2</t>
  </si>
  <si>
    <t>C:\Users\issac\Desktop\Time Plan Preperation\Data\Repository\ME\Cutting_List\ME-3</t>
  </si>
  <si>
    <t>C:\Users\issac\Desktop\Time Plan Preperation\Data\Repository\ME\Prev Shift Partials\ME-1</t>
  </si>
  <si>
    <t>C:\Users\issac\Desktop\Time Plan Preperation\Data\Repository\ME\Prev Shift Partials\ME-2</t>
  </si>
  <si>
    <t>C:\Users\issac\Desktop\Time Plan Preperation\Data\Repository\ME\Prev Shift Partials\ME-3</t>
  </si>
  <si>
    <t>C:\Users\issac\Desktop\Time Plan Preperation\Data\Input\ME\Previous Shift File Names\ME_Previous_Shift_File_Names.xlsx</t>
  </si>
  <si>
    <t>C:\Users\issac\Desktop\Time Plan Preperation\Data\Input\Email Template\EmailTemplate.txt</t>
  </si>
  <si>
    <t>C:\Users\issac\Desktop\Time Plan Preperation\Data\Template\SE\SE-PartialCalculator.xlsm</t>
  </si>
  <si>
    <t>C:\Users\issac\Desktop\Time Plan Preperation\Data\Template\BL\BL-PartialCalculator.xlsm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</si>
</sst>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sz val="8"/>
      <name val="Calibri"/>
      <family val="2"/>
    </font>
    <font>
      <sz val="11"/>
      <color theme="1"/>
      <name val="Cambria"/>
      <family val="1"/>
    </font>
    <font>
      <b/>
      <sz val="11"/>
      <color theme="0"/>
      <name val="Cambria"/>
      <family val="1"/>
    </font>
    <font>
      <sz val="11"/>
      <color theme="4" tint="-0.499984740745262"/>
      <name val="Cambria"/>
      <family val="1"/>
    </font>
    <font>
      <vertAlign val="subscript"/>
      <sz val="11"/>
      <color theme="4" tint="-0.499984740745262"/>
      <name val="Cambria"/>
      <family val="1"/>
    </font>
    <font>
      <b/>
      <sz val="11"/>
      <color rgb="FF000000"/>
      <name val="Calibri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0"/>
      <name val="Times New Roman"/>
      <family val="1"/>
    </font>
    <font>
      <sz val="14"/>
      <color rgb="FF000000"/>
      <name val="Times New Roman"/>
      <family val="1"/>
    </font>
    <font>
      <b/>
      <sz val="14"/>
      <color theme="3"/>
      <name val="Calibri"/>
      <family val="2"/>
    </font>
    <font>
      <b/>
      <sz val="16"/>
      <color theme="0"/>
      <name val="Times New Roman"/>
      <family val="1"/>
    </font>
    <font>
      <sz val="16"/>
      <color rgb="FF000000"/>
      <name val="Times New Roman"/>
      <family val="1"/>
    </font>
    <font>
      <b/>
      <sz val="14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Border="1" applyAlignment="1"/>
    <xf numFmtId="0" fontId="9" fillId="0" borderId="0" xfId="0" applyFont="1" applyFill="1" applyBorder="1" applyAlignment="1"/>
    <xf numFmtId="0" fontId="11" fillId="0" borderId="0" xfId="0" applyFont="1" applyFill="1" applyBorder="1" applyAlignment="1"/>
    <xf numFmtId="0" fontId="9" fillId="0" borderId="6" xfId="0" applyFont="1" applyFill="1" applyBorder="1" applyAlignment="1">
      <alignment horizontal="left" vertical="center"/>
    </xf>
    <xf numFmtId="0" fontId="10" fillId="0" borderId="6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11" fillId="0" borderId="6" xfId="0" applyFont="1" applyBorder="1" applyAlignment="1"/>
    <xf numFmtId="0" fontId="9" fillId="0" borderId="7" xfId="0" applyFont="1" applyFill="1" applyBorder="1" applyAlignment="1"/>
    <xf numFmtId="0" fontId="11" fillId="0" borderId="7" xfId="0" applyFont="1" applyFill="1" applyBorder="1" applyAlignment="1"/>
    <xf numFmtId="0" fontId="11" fillId="0" borderId="7" xfId="0" applyFont="1" applyBorder="1" applyAlignment="1"/>
    <xf numFmtId="0" fontId="9" fillId="0" borderId="7" xfId="0" applyFont="1" applyFill="1" applyBorder="1"/>
    <xf numFmtId="21" fontId="11" fillId="0" borderId="7" xfId="0" quotePrefix="1" applyNumberFormat="1" applyFont="1" applyBorder="1" applyAlignment="1"/>
    <xf numFmtId="14" fontId="0" fillId="0" borderId="12" xfId="0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14" fontId="0" fillId="0" borderId="14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4" fontId="7" fillId="0" borderId="8" xfId="0" applyNumberFormat="1" applyFont="1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13" fillId="3" borderId="6" xfId="0" applyFont="1" applyFill="1" applyBorder="1" applyAlignment="1">
      <alignment horizontal="left" vertical="center"/>
    </xf>
    <xf numFmtId="0" fontId="13" fillId="3" borderId="7" xfId="0" applyFont="1" applyFill="1" applyBorder="1" applyAlignment="1">
      <alignment horizontal="left" vertical="center"/>
    </xf>
    <xf numFmtId="0" fontId="13" fillId="3" borderId="0" xfId="0" applyFont="1" applyFill="1" applyBorder="1" applyAlignment="1">
      <alignment horizontal="left" vertical="center"/>
    </xf>
    <xf numFmtId="0" fontId="14" fillId="0" borderId="0" xfId="0" applyFont="1" applyBorder="1" applyAlignment="1"/>
    <xf numFmtId="14" fontId="11" fillId="0" borderId="7" xfId="0" applyNumberFormat="1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5" fillId="0" borderId="8" xfId="0" applyFont="1" applyFill="1" applyBorder="1" applyAlignment="1">
      <alignment horizontal="center" vertical="center"/>
    </xf>
    <xf numFmtId="14" fontId="12" fillId="0" borderId="9" xfId="0" applyNumberFormat="1" applyFont="1" applyFill="1" applyBorder="1" applyAlignment="1">
      <alignment horizontal="center" vertical="center"/>
    </xf>
    <xf numFmtId="14" fontId="12" fillId="0" borderId="10" xfId="0" applyNumberFormat="1" applyFont="1" applyFill="1" applyBorder="1" applyAlignment="1">
      <alignment horizontal="center" vertical="center"/>
    </xf>
    <xf numFmtId="14" fontId="12" fillId="0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15"/>
  <sheetViews>
    <sheetView showGridLines="0" tabSelected="1" topLeftCell="A73" zoomScale="55" zoomScaleNormal="71" workbookViewId="0">
      <selection activeCell="B18" sqref="B18"/>
    </sheetView>
  </sheetViews>
  <sheetFormatPr defaultColWidth="14.42578125" defaultRowHeight="18.75" x14ac:dyDescent="0.3"/>
  <cols>
    <col min="1" max="1" width="68" style="13" customWidth="1"/>
    <col min="2" max="2" width="126.7109375" style="13" bestFit="1" customWidth="1"/>
    <col min="3" max="3" width="122.85546875" style="13" bestFit="1" customWidth="1"/>
    <col min="4" max="26" width="8.7109375" style="13" customWidth="1"/>
    <col min="27" max="16384" width="14.42578125" style="13"/>
  </cols>
  <sheetData>
    <row r="1" spans="1:3" s="36" customFormat="1" ht="20.25" x14ac:dyDescent="0.3">
      <c r="A1" s="33" t="s">
        <v>0</v>
      </c>
      <c r="B1" s="34" t="s">
        <v>1</v>
      </c>
      <c r="C1" s="35" t="s">
        <v>3</v>
      </c>
    </row>
    <row r="2" spans="1:3" x14ac:dyDescent="0.3">
      <c r="A2" s="16" t="s">
        <v>47</v>
      </c>
      <c r="B2" s="20" t="s">
        <v>203</v>
      </c>
      <c r="C2" s="14" t="s">
        <v>48</v>
      </c>
    </row>
    <row r="3" spans="1:3" x14ac:dyDescent="0.3">
      <c r="A3" s="16" t="s">
        <v>44</v>
      </c>
      <c r="B3" s="20" t="s">
        <v>45</v>
      </c>
      <c r="C3" s="14" t="s">
        <v>43</v>
      </c>
    </row>
    <row r="4" spans="1:3" x14ac:dyDescent="0.3">
      <c r="A4" s="16" t="s">
        <v>46</v>
      </c>
      <c r="B4" s="20" t="s">
        <v>132</v>
      </c>
      <c r="C4" s="14" t="s">
        <v>86</v>
      </c>
    </row>
    <row r="5" spans="1:3" x14ac:dyDescent="0.3">
      <c r="A5" s="16" t="s">
        <v>84</v>
      </c>
      <c r="B5" s="20" t="s">
        <v>202</v>
      </c>
      <c r="C5" s="14" t="s">
        <v>85</v>
      </c>
    </row>
    <row r="6" spans="1:3" x14ac:dyDescent="0.3">
      <c r="A6" s="16" t="s">
        <v>121</v>
      </c>
      <c r="B6" s="20" t="s">
        <v>122</v>
      </c>
      <c r="C6" s="14" t="s">
        <v>123</v>
      </c>
    </row>
    <row r="7" spans="1:3" x14ac:dyDescent="0.3">
      <c r="A7" s="17"/>
      <c r="B7" s="21"/>
      <c r="C7" s="15"/>
    </row>
    <row r="8" spans="1:3" s="36" customFormat="1" ht="20.25" x14ac:dyDescent="0.3">
      <c r="A8" s="33" t="s">
        <v>51</v>
      </c>
      <c r="B8" s="34"/>
      <c r="C8" s="35"/>
    </row>
    <row r="9" spans="1:3" x14ac:dyDescent="0.3">
      <c r="A9" s="16" t="s">
        <v>49</v>
      </c>
      <c r="B9" s="20" t="s">
        <v>52</v>
      </c>
      <c r="C9" s="14" t="s">
        <v>54</v>
      </c>
    </row>
    <row r="10" spans="1:3" x14ac:dyDescent="0.3">
      <c r="A10" s="16" t="s">
        <v>91</v>
      </c>
      <c r="B10" s="20" t="s">
        <v>94</v>
      </c>
      <c r="C10" s="14" t="s">
        <v>54</v>
      </c>
    </row>
    <row r="11" spans="1:3" x14ac:dyDescent="0.3">
      <c r="A11" s="16" t="s">
        <v>92</v>
      </c>
      <c r="B11" s="20" t="s">
        <v>95</v>
      </c>
      <c r="C11" s="14" t="s">
        <v>54</v>
      </c>
    </row>
    <row r="12" spans="1:3" x14ac:dyDescent="0.3">
      <c r="A12" s="16" t="s">
        <v>93</v>
      </c>
      <c r="B12" s="20" t="s">
        <v>96</v>
      </c>
      <c r="C12" s="14" t="s">
        <v>54</v>
      </c>
    </row>
    <row r="13" spans="1:3" x14ac:dyDescent="0.3">
      <c r="A13" s="16" t="s">
        <v>87</v>
      </c>
      <c r="B13" s="20" t="s">
        <v>89</v>
      </c>
      <c r="C13" s="14" t="s">
        <v>54</v>
      </c>
    </row>
    <row r="14" spans="1:3" x14ac:dyDescent="0.3">
      <c r="A14" s="16" t="s">
        <v>88</v>
      </c>
      <c r="B14" s="20" t="s">
        <v>90</v>
      </c>
      <c r="C14" s="14" t="s">
        <v>54</v>
      </c>
    </row>
    <row r="15" spans="1:3" x14ac:dyDescent="0.3">
      <c r="A15" s="16" t="s">
        <v>50</v>
      </c>
      <c r="B15" s="20" t="s">
        <v>53</v>
      </c>
      <c r="C15" s="14" t="s">
        <v>54</v>
      </c>
    </row>
    <row r="16" spans="1:3" x14ac:dyDescent="0.3">
      <c r="A16" s="18"/>
      <c r="B16" s="20"/>
      <c r="C16" s="14"/>
    </row>
    <row r="17" spans="1:3" s="36" customFormat="1" ht="20.25" x14ac:dyDescent="0.3">
      <c r="A17" s="33" t="s">
        <v>55</v>
      </c>
      <c r="B17" s="34"/>
      <c r="C17" s="35"/>
    </row>
    <row r="18" spans="1:3" x14ac:dyDescent="0.3">
      <c r="A18" s="19" t="s">
        <v>56</v>
      </c>
      <c r="B18" s="22" t="s">
        <v>204</v>
      </c>
      <c r="C18" s="13" t="s">
        <v>57</v>
      </c>
    </row>
    <row r="19" spans="1:3" x14ac:dyDescent="0.3">
      <c r="A19" s="19" t="s">
        <v>58</v>
      </c>
      <c r="B19" s="22" t="s">
        <v>205</v>
      </c>
      <c r="C19" s="13" t="s">
        <v>59</v>
      </c>
    </row>
    <row r="20" spans="1:3" x14ac:dyDescent="0.3">
      <c r="A20" s="19" t="s">
        <v>79</v>
      </c>
      <c r="B20" s="22" t="s">
        <v>206</v>
      </c>
      <c r="C20" s="13" t="s">
        <v>59</v>
      </c>
    </row>
    <row r="21" spans="1:3" x14ac:dyDescent="0.3">
      <c r="A21" s="19" t="s">
        <v>80</v>
      </c>
      <c r="B21" s="22" t="s">
        <v>207</v>
      </c>
      <c r="C21" s="13" t="s">
        <v>59</v>
      </c>
    </row>
    <row r="22" spans="1:3" x14ac:dyDescent="0.3">
      <c r="A22" s="19" t="s">
        <v>60</v>
      </c>
      <c r="B22" s="22" t="s">
        <v>208</v>
      </c>
      <c r="C22" s="13" t="s">
        <v>59</v>
      </c>
    </row>
    <row r="23" spans="1:3" x14ac:dyDescent="0.3">
      <c r="A23" s="19"/>
      <c r="B23" s="22"/>
    </row>
    <row r="24" spans="1:3" x14ac:dyDescent="0.3">
      <c r="A24" s="19" t="s">
        <v>61</v>
      </c>
      <c r="B24" s="22" t="s">
        <v>209</v>
      </c>
      <c r="C24" s="13" t="s">
        <v>59</v>
      </c>
    </row>
    <row r="25" spans="1:3" x14ac:dyDescent="0.3">
      <c r="A25" s="19" t="s">
        <v>120</v>
      </c>
      <c r="B25" s="22" t="s">
        <v>210</v>
      </c>
      <c r="C25" s="13" t="s">
        <v>57</v>
      </c>
    </row>
    <row r="26" spans="1:3" x14ac:dyDescent="0.3">
      <c r="A26" s="19" t="s">
        <v>63</v>
      </c>
      <c r="B26" s="22" t="s">
        <v>211</v>
      </c>
      <c r="C26" s="13" t="s">
        <v>66</v>
      </c>
    </row>
    <row r="27" spans="1:3" x14ac:dyDescent="0.3">
      <c r="A27" s="19" t="s">
        <v>67</v>
      </c>
      <c r="B27" s="22" t="s">
        <v>212</v>
      </c>
      <c r="C27" s="13" t="s">
        <v>72</v>
      </c>
    </row>
    <row r="28" spans="1:3" x14ac:dyDescent="0.3">
      <c r="A28" s="19" t="s">
        <v>68</v>
      </c>
      <c r="B28" s="22" t="s">
        <v>213</v>
      </c>
      <c r="C28" s="13" t="s">
        <v>72</v>
      </c>
    </row>
    <row r="29" spans="1:3" x14ac:dyDescent="0.3">
      <c r="A29" s="19" t="s">
        <v>69</v>
      </c>
      <c r="B29" s="22" t="s">
        <v>214</v>
      </c>
      <c r="C29" s="13" t="s">
        <v>72</v>
      </c>
    </row>
    <row r="30" spans="1:3" x14ac:dyDescent="0.3">
      <c r="A30" s="19" t="s">
        <v>70</v>
      </c>
      <c r="B30" s="22" t="s">
        <v>215</v>
      </c>
      <c r="C30" s="13" t="s">
        <v>72</v>
      </c>
    </row>
    <row r="31" spans="1:3" x14ac:dyDescent="0.3">
      <c r="A31" s="19" t="s">
        <v>71</v>
      </c>
      <c r="B31" s="22" t="s">
        <v>216</v>
      </c>
      <c r="C31" s="13" t="s">
        <v>72</v>
      </c>
    </row>
    <row r="32" spans="1:3" x14ac:dyDescent="0.3">
      <c r="A32" s="19"/>
      <c r="B32" s="22"/>
    </row>
    <row r="33" spans="1:3" x14ac:dyDescent="0.3">
      <c r="A33" s="19" t="s">
        <v>73</v>
      </c>
      <c r="B33" s="22" t="s">
        <v>217</v>
      </c>
      <c r="C33" s="13" t="s">
        <v>78</v>
      </c>
    </row>
    <row r="34" spans="1:3" x14ac:dyDescent="0.3">
      <c r="A34" s="19" t="s">
        <v>74</v>
      </c>
      <c r="B34" s="22" t="s">
        <v>218</v>
      </c>
      <c r="C34" s="13" t="s">
        <v>78</v>
      </c>
    </row>
    <row r="35" spans="1:3" x14ac:dyDescent="0.3">
      <c r="A35" s="19" t="s">
        <v>75</v>
      </c>
      <c r="B35" s="22" t="s">
        <v>219</v>
      </c>
      <c r="C35" s="13" t="s">
        <v>78</v>
      </c>
    </row>
    <row r="36" spans="1:3" x14ac:dyDescent="0.3">
      <c r="A36" s="19" t="s">
        <v>76</v>
      </c>
      <c r="B36" s="22" t="s">
        <v>220</v>
      </c>
      <c r="C36" s="13" t="s">
        <v>78</v>
      </c>
    </row>
    <row r="37" spans="1:3" x14ac:dyDescent="0.3">
      <c r="A37" s="19" t="s">
        <v>77</v>
      </c>
      <c r="B37" s="22" t="s">
        <v>221</v>
      </c>
      <c r="C37" s="13" t="s">
        <v>78</v>
      </c>
    </row>
    <row r="38" spans="1:3" x14ac:dyDescent="0.3">
      <c r="A38" s="19"/>
      <c r="B38" s="22"/>
    </row>
    <row r="39" spans="1:3" s="36" customFormat="1" ht="20.25" x14ac:dyDescent="0.3">
      <c r="A39" s="33" t="s">
        <v>171</v>
      </c>
      <c r="B39" s="34"/>
      <c r="C39" s="35"/>
    </row>
    <row r="40" spans="1:3" x14ac:dyDescent="0.3">
      <c r="A40" s="19" t="s">
        <v>152</v>
      </c>
      <c r="B40" s="22" t="s">
        <v>222</v>
      </c>
    </row>
    <row r="41" spans="1:3" x14ac:dyDescent="0.3">
      <c r="A41" s="19" t="s">
        <v>153</v>
      </c>
      <c r="B41" s="22" t="s">
        <v>223</v>
      </c>
    </row>
    <row r="42" spans="1:3" x14ac:dyDescent="0.3">
      <c r="A42" s="19" t="s">
        <v>154</v>
      </c>
      <c r="B42" s="22" t="s">
        <v>224</v>
      </c>
    </row>
    <row r="43" spans="1:3" x14ac:dyDescent="0.3">
      <c r="A43" s="19" t="s">
        <v>155</v>
      </c>
      <c r="B43" s="22" t="s">
        <v>225</v>
      </c>
    </row>
    <row r="44" spans="1:3" x14ac:dyDescent="0.3">
      <c r="A44" s="19" t="s">
        <v>156</v>
      </c>
      <c r="B44" s="22" t="s">
        <v>226</v>
      </c>
    </row>
    <row r="45" spans="1:3" x14ac:dyDescent="0.3">
      <c r="A45" s="19" t="s">
        <v>157</v>
      </c>
      <c r="B45" s="22" t="s">
        <v>227</v>
      </c>
    </row>
    <row r="46" spans="1:3" x14ac:dyDescent="0.3">
      <c r="A46" s="19"/>
      <c r="B46" s="22"/>
    </row>
    <row r="47" spans="1:3" s="36" customFormat="1" ht="20.25" x14ac:dyDescent="0.3">
      <c r="A47" s="33" t="s">
        <v>133</v>
      </c>
      <c r="B47" s="34"/>
      <c r="C47" s="35"/>
    </row>
    <row r="48" spans="1:3" x14ac:dyDescent="0.3">
      <c r="A48" s="19" t="s">
        <v>164</v>
      </c>
      <c r="B48" s="22" t="s">
        <v>197</v>
      </c>
    </row>
    <row r="49" spans="1:3" x14ac:dyDescent="0.3">
      <c r="A49" s="19" t="s">
        <v>169</v>
      </c>
      <c r="B49" s="22" t="s">
        <v>198</v>
      </c>
    </row>
    <row r="50" spans="1:3" x14ac:dyDescent="0.3">
      <c r="A50" s="19" t="s">
        <v>170</v>
      </c>
      <c r="B50" s="22" t="s">
        <v>199</v>
      </c>
    </row>
    <row r="51" spans="1:3" x14ac:dyDescent="0.3">
      <c r="A51" s="19"/>
      <c r="B51" s="22"/>
    </row>
    <row r="52" spans="1:3" s="36" customFormat="1" ht="20.25" x14ac:dyDescent="0.3">
      <c r="A52" s="33" t="s">
        <v>134</v>
      </c>
      <c r="B52" s="34"/>
      <c r="C52" s="35"/>
    </row>
    <row r="53" spans="1:3" x14ac:dyDescent="0.3">
      <c r="A53" s="19" t="s">
        <v>158</v>
      </c>
      <c r="B53" s="22" t="s">
        <v>228</v>
      </c>
    </row>
    <row r="54" spans="1:3" x14ac:dyDescent="0.3">
      <c r="A54" s="19" t="s">
        <v>159</v>
      </c>
      <c r="B54" s="22" t="s">
        <v>229</v>
      </c>
    </row>
    <row r="55" spans="1:3" x14ac:dyDescent="0.3">
      <c r="A55" s="19" t="s">
        <v>160</v>
      </c>
      <c r="B55" s="22" t="s">
        <v>230</v>
      </c>
    </row>
    <row r="56" spans="1:3" x14ac:dyDescent="0.3">
      <c r="A56" s="19" t="s">
        <v>161</v>
      </c>
      <c r="B56" s="22" t="s">
        <v>231</v>
      </c>
    </row>
    <row r="57" spans="1:3" x14ac:dyDescent="0.3">
      <c r="A57" s="19" t="s">
        <v>162</v>
      </c>
      <c r="B57" s="22" t="s">
        <v>232</v>
      </c>
    </row>
    <row r="58" spans="1:3" x14ac:dyDescent="0.3">
      <c r="A58" s="19" t="s">
        <v>163</v>
      </c>
      <c r="B58" s="22" t="s">
        <v>233</v>
      </c>
    </row>
    <row r="59" spans="1:3" x14ac:dyDescent="0.3">
      <c r="A59" s="19"/>
      <c r="B59" s="22"/>
    </row>
    <row r="60" spans="1:3" s="36" customFormat="1" ht="20.25" x14ac:dyDescent="0.3">
      <c r="A60" s="33" t="s">
        <v>135</v>
      </c>
      <c r="B60" s="34"/>
      <c r="C60" s="35"/>
    </row>
    <row r="61" spans="1:3" x14ac:dyDescent="0.3">
      <c r="A61" s="19" t="s">
        <v>142</v>
      </c>
      <c r="B61" s="22" t="s">
        <v>234</v>
      </c>
    </row>
    <row r="62" spans="1:3" x14ac:dyDescent="0.3">
      <c r="A62" s="19" t="s">
        <v>143</v>
      </c>
      <c r="B62" s="22" t="s">
        <v>235</v>
      </c>
    </row>
    <row r="63" spans="1:3" x14ac:dyDescent="0.3">
      <c r="A63" s="19" t="s">
        <v>144</v>
      </c>
      <c r="B63" s="22" t="s">
        <v>236</v>
      </c>
    </row>
    <row r="64" spans="1:3" x14ac:dyDescent="0.3">
      <c r="A64" s="19" t="s">
        <v>145</v>
      </c>
      <c r="B64" s="22" t="s">
        <v>237</v>
      </c>
    </row>
    <row r="65" spans="1:3" x14ac:dyDescent="0.3">
      <c r="A65" s="19" t="s">
        <v>146</v>
      </c>
      <c r="B65" s="22" t="s">
        <v>238</v>
      </c>
    </row>
    <row r="66" spans="1:3" x14ac:dyDescent="0.3">
      <c r="A66" s="19" t="s">
        <v>147</v>
      </c>
      <c r="B66" s="22" t="s">
        <v>239</v>
      </c>
    </row>
    <row r="67" spans="1:3" x14ac:dyDescent="0.3">
      <c r="A67" s="19" t="s">
        <v>148</v>
      </c>
      <c r="B67" s="22" t="s">
        <v>240</v>
      </c>
    </row>
    <row r="68" spans="1:3" x14ac:dyDescent="0.3">
      <c r="A68" s="19" t="s">
        <v>149</v>
      </c>
      <c r="B68" s="22" t="s">
        <v>241</v>
      </c>
    </row>
    <row r="69" spans="1:3" x14ac:dyDescent="0.3">
      <c r="A69" s="19" t="s">
        <v>150</v>
      </c>
      <c r="B69" s="22" t="s">
        <v>242</v>
      </c>
    </row>
    <row r="70" spans="1:3" x14ac:dyDescent="0.3">
      <c r="A70" s="19"/>
      <c r="B70" s="22"/>
    </row>
    <row r="71" spans="1:3" s="36" customFormat="1" ht="20.25" x14ac:dyDescent="0.3">
      <c r="A71" s="33" t="s">
        <v>137</v>
      </c>
      <c r="B71" s="34"/>
      <c r="C71" s="35"/>
    </row>
    <row r="72" spans="1:3" x14ac:dyDescent="0.3">
      <c r="A72" s="19" t="s">
        <v>187</v>
      </c>
      <c r="B72" s="22" t="s">
        <v>243</v>
      </c>
    </row>
    <row r="73" spans="1:3" x14ac:dyDescent="0.3">
      <c r="A73" s="19" t="s">
        <v>188</v>
      </c>
      <c r="B73" s="22" t="s">
        <v>244</v>
      </c>
    </row>
    <row r="74" spans="1:3" x14ac:dyDescent="0.3">
      <c r="A74" s="19" t="s">
        <v>189</v>
      </c>
      <c r="B74" s="22" t="s">
        <v>245</v>
      </c>
    </row>
    <row r="75" spans="1:3" x14ac:dyDescent="0.3">
      <c r="A75" s="19" t="s">
        <v>190</v>
      </c>
      <c r="B75" s="22" t="s">
        <v>246</v>
      </c>
    </row>
    <row r="76" spans="1:3" x14ac:dyDescent="0.3">
      <c r="A76" s="19" t="s">
        <v>191</v>
      </c>
      <c r="B76" s="22" t="s">
        <v>247</v>
      </c>
    </row>
    <row r="77" spans="1:3" x14ac:dyDescent="0.3">
      <c r="A77" s="19" t="s">
        <v>192</v>
      </c>
      <c r="B77" s="22" t="s">
        <v>248</v>
      </c>
    </row>
    <row r="78" spans="1:3" x14ac:dyDescent="0.3">
      <c r="A78" s="19" t="s">
        <v>193</v>
      </c>
      <c r="B78" s="22" t="s">
        <v>249</v>
      </c>
    </row>
    <row r="79" spans="1:3" x14ac:dyDescent="0.3">
      <c r="A79" s="19" t="s">
        <v>194</v>
      </c>
      <c r="B79" s="22" t="s">
        <v>250</v>
      </c>
    </row>
    <row r="80" spans="1:3" x14ac:dyDescent="0.3">
      <c r="A80" s="19" t="s">
        <v>195</v>
      </c>
      <c r="B80" s="22" t="s">
        <v>251</v>
      </c>
    </row>
    <row r="81" spans="1:3" x14ac:dyDescent="0.3">
      <c r="A81" s="19"/>
      <c r="B81" s="22"/>
    </row>
    <row r="82" spans="1:3" x14ac:dyDescent="0.3">
      <c r="A82" s="19"/>
      <c r="B82" s="22"/>
    </row>
    <row r="83" spans="1:3" s="36" customFormat="1" ht="20.25" x14ac:dyDescent="0.3">
      <c r="A83" s="33" t="s">
        <v>172</v>
      </c>
      <c r="B83" s="34"/>
      <c r="C83" s="35"/>
    </row>
    <row r="84" spans="1:3" x14ac:dyDescent="0.3">
      <c r="A84" s="19" t="s">
        <v>151</v>
      </c>
      <c r="B84" s="22" t="s">
        <v>252</v>
      </c>
    </row>
    <row r="85" spans="1:3" x14ac:dyDescent="0.3">
      <c r="A85" s="19"/>
      <c r="B85" s="22"/>
    </row>
    <row r="86" spans="1:3" s="36" customFormat="1" ht="20.25" x14ac:dyDescent="0.3">
      <c r="A86" s="33" t="s">
        <v>138</v>
      </c>
      <c r="B86" s="34"/>
      <c r="C86" s="35"/>
    </row>
    <row r="87" spans="1:3" x14ac:dyDescent="0.3">
      <c r="A87" s="19" t="s">
        <v>141</v>
      </c>
      <c r="B87" s="37">
        <v>43908</v>
      </c>
    </row>
    <row r="88" spans="1:3" x14ac:dyDescent="0.3">
      <c r="A88" s="19" t="s">
        <v>139</v>
      </c>
      <c r="B88" s="38">
        <v>8</v>
      </c>
    </row>
    <row r="89" spans="1:3" x14ac:dyDescent="0.3">
      <c r="A89" s="19"/>
      <c r="B89" s="22"/>
    </row>
    <row r="90" spans="1:3" x14ac:dyDescent="0.3">
      <c r="A90" s="19"/>
      <c r="B90" s="22"/>
    </row>
    <row r="91" spans="1:3" x14ac:dyDescent="0.3">
      <c r="A91" s="19"/>
      <c r="B91" s="22"/>
    </row>
    <row r="92" spans="1:3" x14ac:dyDescent="0.3">
      <c r="A92" s="19"/>
      <c r="B92" s="22"/>
    </row>
    <row r="93" spans="1:3" s="36" customFormat="1" ht="20.25" x14ac:dyDescent="0.3">
      <c r="A93" s="33" t="s">
        <v>62</v>
      </c>
      <c r="B93" s="34"/>
      <c r="C93" s="35"/>
    </row>
    <row r="94" spans="1:3" x14ac:dyDescent="0.3">
      <c r="A94" s="16" t="s">
        <v>64</v>
      </c>
      <c r="B94" s="20" t="s">
        <v>116</v>
      </c>
      <c r="C94" s="14" t="s">
        <v>65</v>
      </c>
    </row>
    <row r="95" spans="1:3" x14ac:dyDescent="0.3">
      <c r="A95" s="18"/>
      <c r="B95" s="20"/>
      <c r="C95" s="14"/>
    </row>
    <row r="96" spans="1:3" x14ac:dyDescent="0.3">
      <c r="A96" s="18"/>
      <c r="B96" s="20"/>
      <c r="C96" s="14"/>
    </row>
    <row r="97" spans="1:3" s="36" customFormat="1" ht="20.25" x14ac:dyDescent="0.3">
      <c r="A97" s="33" t="s">
        <v>81</v>
      </c>
      <c r="B97" s="34"/>
      <c r="C97" s="35"/>
    </row>
    <row r="98" spans="1:3" x14ac:dyDescent="0.3">
      <c r="A98" s="16" t="s">
        <v>82</v>
      </c>
      <c r="B98" s="23" t="s">
        <v>136</v>
      </c>
      <c r="C98" s="14"/>
    </row>
    <row r="99" spans="1:3" x14ac:dyDescent="0.3">
      <c r="A99" s="16" t="s">
        <v>83</v>
      </c>
      <c r="B99" s="23" t="s">
        <v>136</v>
      </c>
      <c r="C99" s="14"/>
    </row>
    <row r="100" spans="1:3" x14ac:dyDescent="0.3">
      <c r="A100" s="16" t="s">
        <v>140</v>
      </c>
      <c r="B100" s="20" t="s">
        <v>253</v>
      </c>
      <c r="C100" s="14"/>
    </row>
    <row r="101" spans="1:3" x14ac:dyDescent="0.3">
      <c r="A101" s="18"/>
      <c r="B101" s="20"/>
      <c r="C101" s="14"/>
    </row>
    <row r="102" spans="1:3" s="36" customFormat="1" ht="20.25" x14ac:dyDescent="0.3">
      <c r="A102" s="33" t="s">
        <v>117</v>
      </c>
      <c r="B102" s="34"/>
      <c r="C102" s="35"/>
    </row>
    <row r="103" spans="1:3" x14ac:dyDescent="0.3">
      <c r="A103" s="16" t="s">
        <v>118</v>
      </c>
      <c r="B103" s="20" t="s">
        <v>254</v>
      </c>
      <c r="C103" s="14"/>
    </row>
    <row r="104" spans="1:3" x14ac:dyDescent="0.3">
      <c r="A104" s="16"/>
      <c r="B104" s="20"/>
      <c r="C104" s="14"/>
    </row>
    <row r="105" spans="1:3" x14ac:dyDescent="0.3">
      <c r="A105" s="16" t="s">
        <v>119</v>
      </c>
      <c r="B105" s="20" t="s">
        <v>255</v>
      </c>
      <c r="C105" s="14"/>
    </row>
    <row r="106" spans="1:3" x14ac:dyDescent="0.3">
      <c r="A106" s="16"/>
      <c r="B106" s="20"/>
      <c r="C106" s="14"/>
    </row>
    <row r="107" spans="1:3" s="36" customFormat="1" ht="20.25" x14ac:dyDescent="0.3">
      <c r="A107" s="33" t="s">
        <v>130</v>
      </c>
      <c r="B107" s="34"/>
      <c r="C107" s="35"/>
    </row>
    <row r="108" spans="1:3" x14ac:dyDescent="0.3">
      <c r="A108" s="19" t="s">
        <v>124</v>
      </c>
      <c r="B108" s="24" t="s">
        <v>131</v>
      </c>
    </row>
    <row r="109" spans="1:3" x14ac:dyDescent="0.3">
      <c r="A109" s="19" t="s">
        <v>125</v>
      </c>
      <c r="B109" s="24" t="s">
        <v>200</v>
      </c>
    </row>
    <row r="110" spans="1:3" x14ac:dyDescent="0.3">
      <c r="A110" s="19" t="s">
        <v>126</v>
      </c>
      <c r="B110" s="24" t="s">
        <v>201</v>
      </c>
    </row>
    <row r="111" spans="1:3" x14ac:dyDescent="0.3">
      <c r="A111" s="19" t="s">
        <v>127</v>
      </c>
      <c r="B111" s="24" t="s">
        <v>196</v>
      </c>
    </row>
    <row r="112" spans="1:3" x14ac:dyDescent="0.3">
      <c r="A112" s="19" t="s">
        <v>128</v>
      </c>
      <c r="B112" s="22"/>
    </row>
    <row r="113" spans="1:2" x14ac:dyDescent="0.3">
      <c r="A113" s="19" t="s">
        <v>129</v>
      </c>
      <c r="B113" s="22"/>
    </row>
    <row r="114" spans="1:2" ht="19.5" thickBot="1" x14ac:dyDescent="0.35">
      <c r="A114" s="19"/>
      <c r="B114" s="22"/>
    </row>
    <row r="115" spans="1:2" ht="27.75" customHeight="1" thickBot="1" x14ac:dyDescent="0.35">
      <c r="A115" s="39" t="s">
        <v>186</v>
      </c>
      <c r="B115" s="39" t="str">
        <f ca="1">IF(ISERROR(VLOOKUP(TODAY()-1,HolidayList!B:F,5,FALSE)),"W","H")</f>
        <v>W</v>
      </c>
    </row>
  </sheetData>
  <autoFilter ref="A1:Z1050"/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/>
  </sheetPr>
  <dimension ref="B2:F254"/>
  <sheetViews>
    <sheetView showGridLines="0" topLeftCell="A74" workbookViewId="0">
      <selection activeCell="B91" sqref="B91"/>
    </sheetView>
  </sheetViews>
  <sheetFormatPr defaultRowHeight="15" x14ac:dyDescent="0.25"/>
  <cols>
    <col min="1" max="1" width="9.140625" style="12"/>
    <col min="2" max="5" width="18.42578125" style="12" customWidth="1"/>
    <col min="6" max="16384" width="9.140625" style="12"/>
  </cols>
  <sheetData>
    <row r="2" spans="2:6" x14ac:dyDescent="0.25">
      <c r="D2" s="32"/>
    </row>
    <row r="3" spans="2:6" ht="15.75" thickBot="1" x14ac:dyDescent="0.3"/>
    <row r="4" spans="2:6" ht="27.75" customHeight="1" thickBot="1" x14ac:dyDescent="0.3">
      <c r="B4" s="40" t="s">
        <v>173</v>
      </c>
      <c r="C4" s="41"/>
      <c r="D4" s="41"/>
      <c r="E4" s="41"/>
      <c r="F4" s="42"/>
    </row>
    <row r="5" spans="2:6" ht="15.75" customHeight="1" thickBot="1" x14ac:dyDescent="0.3">
      <c r="B5" s="30" t="s">
        <v>165</v>
      </c>
      <c r="C5" s="31" t="s">
        <v>166</v>
      </c>
      <c r="D5" s="30" t="s">
        <v>167</v>
      </c>
      <c r="E5" s="30" t="s">
        <v>168</v>
      </c>
      <c r="F5" s="30" t="s">
        <v>174</v>
      </c>
    </row>
    <row r="6" spans="2:6" ht="15.75" customHeight="1" x14ac:dyDescent="0.25">
      <c r="B6" s="29"/>
      <c r="C6" s="28" t="str">
        <f>IF(B6="","",TEXT(B6,"dddddd"))</f>
        <v/>
      </c>
      <c r="D6" s="28" t="str">
        <f>IF(B6="","",TEXT(B6,"mmmm"))</f>
        <v/>
      </c>
      <c r="E6" s="28" t="str">
        <f>IF(B6="","",TEXT(B6,"yyyy"))</f>
        <v/>
      </c>
      <c r="F6" s="28" t="str">
        <f>IF(B6="","","Holiday")</f>
        <v/>
      </c>
    </row>
    <row r="7" spans="2:6" ht="15.75" customHeight="1" x14ac:dyDescent="0.25">
      <c r="B7" s="25"/>
      <c r="C7" s="26" t="str">
        <f t="shared" ref="C7:C66" si="0">IF(B7="","",TEXT(B7,"dddddd"))</f>
        <v/>
      </c>
      <c r="D7" s="26" t="str">
        <f t="shared" ref="D7:D66" si="1">IF(B7="","",TEXT(B7,"mmmm"))</f>
        <v/>
      </c>
      <c r="E7" s="26" t="str">
        <f t="shared" ref="E7:E66" si="2">IF(B7="","",TEXT(B7,"yyyy"))</f>
        <v/>
      </c>
      <c r="F7" s="26" t="str">
        <f t="shared" ref="F7:F66" si="3">IF(B7="","","Holiday")</f>
        <v/>
      </c>
    </row>
    <row r="8" spans="2:6" ht="15.75" customHeight="1" x14ac:dyDescent="0.25">
      <c r="B8" s="26"/>
      <c r="C8" s="26" t="str">
        <f t="shared" si="0"/>
        <v/>
      </c>
      <c r="D8" s="26" t="str">
        <f t="shared" si="1"/>
        <v/>
      </c>
      <c r="E8" s="26" t="str">
        <f t="shared" si="2"/>
        <v/>
      </c>
      <c r="F8" s="26" t="str">
        <f t="shared" si="3"/>
        <v/>
      </c>
    </row>
    <row r="9" spans="2:6" ht="15.75" customHeight="1" x14ac:dyDescent="0.25">
      <c r="B9" s="26"/>
      <c r="C9" s="26" t="str">
        <f t="shared" si="0"/>
        <v/>
      </c>
      <c r="D9" s="26" t="str">
        <f t="shared" si="1"/>
        <v/>
      </c>
      <c r="E9" s="26" t="str">
        <f t="shared" si="2"/>
        <v/>
      </c>
      <c r="F9" s="26" t="str">
        <f t="shared" si="3"/>
        <v/>
      </c>
    </row>
    <row r="10" spans="2:6" ht="15.75" customHeight="1" x14ac:dyDescent="0.25">
      <c r="B10" s="26"/>
      <c r="C10" s="26" t="str">
        <f t="shared" si="0"/>
        <v/>
      </c>
      <c r="D10" s="26" t="str">
        <f t="shared" si="1"/>
        <v/>
      </c>
      <c r="E10" s="26" t="str">
        <f t="shared" si="2"/>
        <v/>
      </c>
      <c r="F10" s="26" t="str">
        <f t="shared" si="3"/>
        <v/>
      </c>
    </row>
    <row r="11" spans="2:6" ht="15.75" customHeight="1" x14ac:dyDescent="0.25">
      <c r="B11" s="26"/>
      <c r="C11" s="26" t="str">
        <f t="shared" si="0"/>
        <v/>
      </c>
      <c r="D11" s="26" t="str">
        <f t="shared" si="1"/>
        <v/>
      </c>
      <c r="E11" s="26" t="str">
        <f t="shared" si="2"/>
        <v/>
      </c>
      <c r="F11" s="26" t="str">
        <f t="shared" si="3"/>
        <v/>
      </c>
    </row>
    <row r="12" spans="2:6" ht="15.75" customHeight="1" x14ac:dyDescent="0.25">
      <c r="B12" s="26"/>
      <c r="C12" s="26" t="str">
        <f t="shared" si="0"/>
        <v/>
      </c>
      <c r="D12" s="26" t="str">
        <f t="shared" si="1"/>
        <v/>
      </c>
      <c r="E12" s="26" t="str">
        <f t="shared" si="2"/>
        <v/>
      </c>
      <c r="F12" s="26" t="str">
        <f t="shared" si="3"/>
        <v/>
      </c>
    </row>
    <row r="13" spans="2:6" ht="15.75" customHeight="1" x14ac:dyDescent="0.25">
      <c r="B13" s="26"/>
      <c r="C13" s="26" t="str">
        <f t="shared" si="0"/>
        <v/>
      </c>
      <c r="D13" s="26" t="str">
        <f t="shared" si="1"/>
        <v/>
      </c>
      <c r="E13" s="26" t="str">
        <f t="shared" si="2"/>
        <v/>
      </c>
      <c r="F13" s="26" t="str">
        <f t="shared" si="3"/>
        <v/>
      </c>
    </row>
    <row r="14" spans="2:6" ht="15.75" customHeight="1" x14ac:dyDescent="0.25">
      <c r="B14" s="26"/>
      <c r="C14" s="26" t="str">
        <f t="shared" si="0"/>
        <v/>
      </c>
      <c r="D14" s="26" t="str">
        <f t="shared" si="1"/>
        <v/>
      </c>
      <c r="E14" s="26" t="str">
        <f t="shared" si="2"/>
        <v/>
      </c>
      <c r="F14" s="26" t="str">
        <f t="shared" si="3"/>
        <v/>
      </c>
    </row>
    <row r="15" spans="2:6" ht="15.75" customHeight="1" x14ac:dyDescent="0.25">
      <c r="B15" s="26"/>
      <c r="C15" s="26" t="str">
        <f t="shared" si="0"/>
        <v/>
      </c>
      <c r="D15" s="26" t="str">
        <f t="shared" si="1"/>
        <v/>
      </c>
      <c r="E15" s="26" t="str">
        <f t="shared" si="2"/>
        <v/>
      </c>
      <c r="F15" s="26" t="str">
        <f t="shared" si="3"/>
        <v/>
      </c>
    </row>
    <row r="16" spans="2:6" ht="15.75" customHeight="1" x14ac:dyDescent="0.25">
      <c r="B16" s="26"/>
      <c r="C16" s="26" t="str">
        <f t="shared" si="0"/>
        <v/>
      </c>
      <c r="D16" s="26" t="str">
        <f t="shared" si="1"/>
        <v/>
      </c>
      <c r="E16" s="26" t="str">
        <f t="shared" si="2"/>
        <v/>
      </c>
      <c r="F16" s="26" t="str">
        <f t="shared" si="3"/>
        <v/>
      </c>
    </row>
    <row r="17" spans="2:6" ht="15.75" customHeight="1" x14ac:dyDescent="0.25">
      <c r="B17" s="26"/>
      <c r="C17" s="26" t="str">
        <f t="shared" si="0"/>
        <v/>
      </c>
      <c r="D17" s="26" t="str">
        <f t="shared" si="1"/>
        <v/>
      </c>
      <c r="E17" s="26" t="str">
        <f t="shared" si="2"/>
        <v/>
      </c>
      <c r="F17" s="26" t="str">
        <f t="shared" si="3"/>
        <v/>
      </c>
    </row>
    <row r="18" spans="2:6" ht="15.75" customHeight="1" x14ac:dyDescent="0.25">
      <c r="B18" s="26"/>
      <c r="C18" s="26" t="str">
        <f t="shared" si="0"/>
        <v/>
      </c>
      <c r="D18" s="26" t="str">
        <f t="shared" si="1"/>
        <v/>
      </c>
      <c r="E18" s="26" t="str">
        <f t="shared" si="2"/>
        <v/>
      </c>
      <c r="F18" s="26" t="str">
        <f t="shared" si="3"/>
        <v/>
      </c>
    </row>
    <row r="19" spans="2:6" ht="15.75" customHeight="1" x14ac:dyDescent="0.25">
      <c r="B19" s="26"/>
      <c r="C19" s="26" t="str">
        <f t="shared" si="0"/>
        <v/>
      </c>
      <c r="D19" s="26" t="str">
        <f t="shared" si="1"/>
        <v/>
      </c>
      <c r="E19" s="26" t="str">
        <f t="shared" si="2"/>
        <v/>
      </c>
      <c r="F19" s="26" t="str">
        <f t="shared" si="3"/>
        <v/>
      </c>
    </row>
    <row r="20" spans="2:6" ht="15.75" customHeight="1" x14ac:dyDescent="0.25">
      <c r="B20" s="26"/>
      <c r="C20" s="26" t="str">
        <f t="shared" si="0"/>
        <v/>
      </c>
      <c r="D20" s="26" t="str">
        <f t="shared" si="1"/>
        <v/>
      </c>
      <c r="E20" s="26" t="str">
        <f t="shared" si="2"/>
        <v/>
      </c>
      <c r="F20" s="26" t="str">
        <f t="shared" si="3"/>
        <v/>
      </c>
    </row>
    <row r="21" spans="2:6" ht="15.75" customHeight="1" x14ac:dyDescent="0.25">
      <c r="B21" s="26"/>
      <c r="C21" s="26" t="str">
        <f t="shared" si="0"/>
        <v/>
      </c>
      <c r="D21" s="26" t="str">
        <f t="shared" si="1"/>
        <v/>
      </c>
      <c r="E21" s="26" t="str">
        <f t="shared" si="2"/>
        <v/>
      </c>
      <c r="F21" s="26" t="str">
        <f t="shared" si="3"/>
        <v/>
      </c>
    </row>
    <row r="22" spans="2:6" ht="15.75" customHeight="1" x14ac:dyDescent="0.25">
      <c r="B22" s="26"/>
      <c r="C22" s="26" t="str">
        <f t="shared" si="0"/>
        <v/>
      </c>
      <c r="D22" s="26" t="str">
        <f t="shared" si="1"/>
        <v/>
      </c>
      <c r="E22" s="26" t="str">
        <f t="shared" si="2"/>
        <v/>
      </c>
      <c r="F22" s="26" t="str">
        <f t="shared" si="3"/>
        <v/>
      </c>
    </row>
    <row r="23" spans="2:6" ht="15.75" customHeight="1" thickBot="1" x14ac:dyDescent="0.3">
      <c r="B23" s="27"/>
      <c r="C23" s="27" t="str">
        <f t="shared" si="0"/>
        <v/>
      </c>
      <c r="D23" s="27" t="str">
        <f t="shared" si="1"/>
        <v/>
      </c>
      <c r="E23" s="27" t="str">
        <f t="shared" si="2"/>
        <v/>
      </c>
      <c r="F23" s="27" t="str">
        <f t="shared" si="3"/>
        <v/>
      </c>
    </row>
    <row r="24" spans="2:6" ht="15.75" customHeight="1" thickBot="1" x14ac:dyDescent="0.3">
      <c r="C24" s="12" t="str">
        <f t="shared" si="0"/>
        <v/>
      </c>
      <c r="D24" s="12" t="str">
        <f t="shared" si="1"/>
        <v/>
      </c>
      <c r="E24" s="12" t="str">
        <f t="shared" si="2"/>
        <v/>
      </c>
      <c r="F24" s="12" t="str">
        <f t="shared" si="3"/>
        <v/>
      </c>
    </row>
    <row r="25" spans="2:6" ht="27.75" customHeight="1" thickBot="1" x14ac:dyDescent="0.3">
      <c r="B25" s="40" t="s">
        <v>175</v>
      </c>
      <c r="C25" s="41"/>
      <c r="D25" s="41"/>
      <c r="E25" s="41"/>
      <c r="F25" s="42"/>
    </row>
    <row r="26" spans="2:6" ht="15.75" customHeight="1" thickBot="1" x14ac:dyDescent="0.3">
      <c r="B26" s="30" t="s">
        <v>165</v>
      </c>
      <c r="C26" s="31" t="s">
        <v>166</v>
      </c>
      <c r="D26" s="30" t="s">
        <v>167</v>
      </c>
      <c r="E26" s="30" t="s">
        <v>168</v>
      </c>
      <c r="F26" s="30" t="s">
        <v>174</v>
      </c>
    </row>
    <row r="27" spans="2:6" ht="15.75" customHeight="1" x14ac:dyDescent="0.25">
      <c r="B27" s="29"/>
      <c r="C27" s="28" t="str">
        <f>IF(B27="","",TEXT(B27,"dddddd"))</f>
        <v/>
      </c>
      <c r="D27" s="28" t="str">
        <f>IF(B27="","",TEXT(B27,"mmmm"))</f>
        <v/>
      </c>
      <c r="E27" s="28" t="str">
        <f>IF(B27="","",TEXT(B27,"yyyy"))</f>
        <v/>
      </c>
      <c r="F27" s="28" t="str">
        <f>IF(B27="","","Holiday")</f>
        <v/>
      </c>
    </row>
    <row r="28" spans="2:6" ht="15.75" customHeight="1" x14ac:dyDescent="0.25">
      <c r="B28" s="25"/>
      <c r="C28" s="26" t="str">
        <f t="shared" ref="C28:C44" si="4">IF(B28="","",TEXT(B28,"dddddd"))</f>
        <v/>
      </c>
      <c r="D28" s="26" t="str">
        <f t="shared" ref="D28:D44" si="5">IF(B28="","",TEXT(B28,"mmmm"))</f>
        <v/>
      </c>
      <c r="E28" s="26" t="str">
        <f t="shared" ref="E28:E44" si="6">IF(B28="","",TEXT(B28,"yyyy"))</f>
        <v/>
      </c>
      <c r="F28" s="26" t="str">
        <f t="shared" ref="F28:F44" si="7">IF(B28="","","Holiday")</f>
        <v/>
      </c>
    </row>
    <row r="29" spans="2:6" ht="15.75" customHeight="1" x14ac:dyDescent="0.25">
      <c r="B29" s="26"/>
      <c r="C29" s="26" t="str">
        <f t="shared" si="4"/>
        <v/>
      </c>
      <c r="D29" s="26" t="str">
        <f t="shared" si="5"/>
        <v/>
      </c>
      <c r="E29" s="26" t="str">
        <f t="shared" si="6"/>
        <v/>
      </c>
      <c r="F29" s="26" t="str">
        <f t="shared" si="7"/>
        <v/>
      </c>
    </row>
    <row r="30" spans="2:6" ht="15.75" customHeight="1" x14ac:dyDescent="0.25">
      <c r="B30" s="26"/>
      <c r="C30" s="26" t="str">
        <f t="shared" si="4"/>
        <v/>
      </c>
      <c r="D30" s="26" t="str">
        <f t="shared" si="5"/>
        <v/>
      </c>
      <c r="E30" s="26" t="str">
        <f t="shared" si="6"/>
        <v/>
      </c>
      <c r="F30" s="26" t="str">
        <f t="shared" si="7"/>
        <v/>
      </c>
    </row>
    <row r="31" spans="2:6" ht="15.75" customHeight="1" x14ac:dyDescent="0.25">
      <c r="B31" s="26"/>
      <c r="C31" s="26" t="str">
        <f t="shared" si="4"/>
        <v/>
      </c>
      <c r="D31" s="26" t="str">
        <f t="shared" si="5"/>
        <v/>
      </c>
      <c r="E31" s="26" t="str">
        <f t="shared" si="6"/>
        <v/>
      </c>
      <c r="F31" s="26" t="str">
        <f t="shared" si="7"/>
        <v/>
      </c>
    </row>
    <row r="32" spans="2:6" ht="15.75" customHeight="1" x14ac:dyDescent="0.25">
      <c r="B32" s="26"/>
      <c r="C32" s="26" t="str">
        <f t="shared" si="4"/>
        <v/>
      </c>
      <c r="D32" s="26" t="str">
        <f t="shared" si="5"/>
        <v/>
      </c>
      <c r="E32" s="26" t="str">
        <f t="shared" si="6"/>
        <v/>
      </c>
      <c r="F32" s="26" t="str">
        <f t="shared" si="7"/>
        <v/>
      </c>
    </row>
    <row r="33" spans="2:6" ht="15.75" customHeight="1" x14ac:dyDescent="0.25">
      <c r="B33" s="26"/>
      <c r="C33" s="26" t="str">
        <f t="shared" si="4"/>
        <v/>
      </c>
      <c r="D33" s="26" t="str">
        <f t="shared" si="5"/>
        <v/>
      </c>
      <c r="E33" s="26" t="str">
        <f t="shared" si="6"/>
        <v/>
      </c>
      <c r="F33" s="26" t="str">
        <f t="shared" si="7"/>
        <v/>
      </c>
    </row>
    <row r="34" spans="2:6" ht="15.75" customHeight="1" x14ac:dyDescent="0.25">
      <c r="B34" s="26"/>
      <c r="C34" s="26" t="str">
        <f t="shared" si="4"/>
        <v/>
      </c>
      <c r="D34" s="26" t="str">
        <f t="shared" si="5"/>
        <v/>
      </c>
      <c r="E34" s="26" t="str">
        <f t="shared" si="6"/>
        <v/>
      </c>
      <c r="F34" s="26" t="str">
        <f t="shared" si="7"/>
        <v/>
      </c>
    </row>
    <row r="35" spans="2:6" ht="15.75" customHeight="1" x14ac:dyDescent="0.25">
      <c r="B35" s="26"/>
      <c r="C35" s="26" t="str">
        <f t="shared" si="4"/>
        <v/>
      </c>
      <c r="D35" s="26" t="str">
        <f t="shared" si="5"/>
        <v/>
      </c>
      <c r="E35" s="26" t="str">
        <f t="shared" si="6"/>
        <v/>
      </c>
      <c r="F35" s="26" t="str">
        <f t="shared" si="7"/>
        <v/>
      </c>
    </row>
    <row r="36" spans="2:6" ht="15.75" customHeight="1" x14ac:dyDescent="0.25">
      <c r="B36" s="26"/>
      <c r="C36" s="26" t="str">
        <f t="shared" si="4"/>
        <v/>
      </c>
      <c r="D36" s="26" t="str">
        <f t="shared" si="5"/>
        <v/>
      </c>
      <c r="E36" s="26" t="str">
        <f t="shared" si="6"/>
        <v/>
      </c>
      <c r="F36" s="26" t="str">
        <f t="shared" si="7"/>
        <v/>
      </c>
    </row>
    <row r="37" spans="2:6" ht="15.75" customHeight="1" x14ac:dyDescent="0.25">
      <c r="B37" s="26"/>
      <c r="C37" s="26" t="str">
        <f t="shared" si="4"/>
        <v/>
      </c>
      <c r="D37" s="26" t="str">
        <f t="shared" si="5"/>
        <v/>
      </c>
      <c r="E37" s="26" t="str">
        <f t="shared" si="6"/>
        <v/>
      </c>
      <c r="F37" s="26" t="str">
        <f t="shared" si="7"/>
        <v/>
      </c>
    </row>
    <row r="38" spans="2:6" ht="15.75" customHeight="1" x14ac:dyDescent="0.25">
      <c r="B38" s="26"/>
      <c r="C38" s="26" t="str">
        <f t="shared" si="4"/>
        <v/>
      </c>
      <c r="D38" s="26" t="str">
        <f t="shared" si="5"/>
        <v/>
      </c>
      <c r="E38" s="26" t="str">
        <f t="shared" si="6"/>
        <v/>
      </c>
      <c r="F38" s="26" t="str">
        <f t="shared" si="7"/>
        <v/>
      </c>
    </row>
    <row r="39" spans="2:6" ht="15.75" customHeight="1" x14ac:dyDescent="0.25">
      <c r="B39" s="26"/>
      <c r="C39" s="26" t="str">
        <f t="shared" si="4"/>
        <v/>
      </c>
      <c r="D39" s="26" t="str">
        <f t="shared" si="5"/>
        <v/>
      </c>
      <c r="E39" s="26" t="str">
        <f t="shared" si="6"/>
        <v/>
      </c>
      <c r="F39" s="26" t="str">
        <f t="shared" si="7"/>
        <v/>
      </c>
    </row>
    <row r="40" spans="2:6" ht="15.75" customHeight="1" x14ac:dyDescent="0.25">
      <c r="B40" s="26"/>
      <c r="C40" s="26" t="str">
        <f t="shared" si="4"/>
        <v/>
      </c>
      <c r="D40" s="26" t="str">
        <f t="shared" si="5"/>
        <v/>
      </c>
      <c r="E40" s="26" t="str">
        <f t="shared" si="6"/>
        <v/>
      </c>
      <c r="F40" s="26" t="str">
        <f t="shared" si="7"/>
        <v/>
      </c>
    </row>
    <row r="41" spans="2:6" ht="15.75" customHeight="1" x14ac:dyDescent="0.25">
      <c r="B41" s="26"/>
      <c r="C41" s="26" t="str">
        <f t="shared" si="4"/>
        <v/>
      </c>
      <c r="D41" s="26" t="str">
        <f t="shared" si="5"/>
        <v/>
      </c>
      <c r="E41" s="26" t="str">
        <f t="shared" si="6"/>
        <v/>
      </c>
      <c r="F41" s="26" t="str">
        <f t="shared" si="7"/>
        <v/>
      </c>
    </row>
    <row r="42" spans="2:6" ht="15.75" customHeight="1" x14ac:dyDescent="0.25">
      <c r="B42" s="26"/>
      <c r="C42" s="26" t="str">
        <f t="shared" si="4"/>
        <v/>
      </c>
      <c r="D42" s="26" t="str">
        <f t="shared" si="5"/>
        <v/>
      </c>
      <c r="E42" s="26" t="str">
        <f t="shared" si="6"/>
        <v/>
      </c>
      <c r="F42" s="26" t="str">
        <f t="shared" si="7"/>
        <v/>
      </c>
    </row>
    <row r="43" spans="2:6" ht="15.75" customHeight="1" x14ac:dyDescent="0.25">
      <c r="B43" s="26"/>
      <c r="C43" s="26" t="str">
        <f t="shared" si="4"/>
        <v/>
      </c>
      <c r="D43" s="26" t="str">
        <f t="shared" si="5"/>
        <v/>
      </c>
      <c r="E43" s="26" t="str">
        <f t="shared" si="6"/>
        <v/>
      </c>
      <c r="F43" s="26" t="str">
        <f t="shared" si="7"/>
        <v/>
      </c>
    </row>
    <row r="44" spans="2:6" ht="15.75" customHeight="1" thickBot="1" x14ac:dyDescent="0.3">
      <c r="B44" s="27"/>
      <c r="C44" s="27" t="str">
        <f t="shared" si="4"/>
        <v/>
      </c>
      <c r="D44" s="27" t="str">
        <f t="shared" si="5"/>
        <v/>
      </c>
      <c r="E44" s="27" t="str">
        <f t="shared" si="6"/>
        <v/>
      </c>
      <c r="F44" s="27" t="str">
        <f t="shared" si="7"/>
        <v/>
      </c>
    </row>
    <row r="45" spans="2:6" ht="15.75" customHeight="1" thickBot="1" x14ac:dyDescent="0.3">
      <c r="C45" s="12" t="str">
        <f t="shared" si="0"/>
        <v/>
      </c>
      <c r="D45" s="12" t="str">
        <f t="shared" si="1"/>
        <v/>
      </c>
      <c r="E45" s="12" t="str">
        <f t="shared" si="2"/>
        <v/>
      </c>
      <c r="F45" s="12" t="str">
        <f t="shared" si="3"/>
        <v/>
      </c>
    </row>
    <row r="46" spans="2:6" ht="27.75" customHeight="1" thickBot="1" x14ac:dyDescent="0.3">
      <c r="B46" s="40" t="s">
        <v>176</v>
      </c>
      <c r="C46" s="41"/>
      <c r="D46" s="41"/>
      <c r="E46" s="41"/>
      <c r="F46" s="42"/>
    </row>
    <row r="47" spans="2:6" ht="15.75" customHeight="1" thickBot="1" x14ac:dyDescent="0.3">
      <c r="B47" s="30" t="s">
        <v>165</v>
      </c>
      <c r="C47" s="31" t="s">
        <v>166</v>
      </c>
      <c r="D47" s="30" t="s">
        <v>167</v>
      </c>
      <c r="E47" s="30" t="s">
        <v>168</v>
      </c>
      <c r="F47" s="30" t="s">
        <v>174</v>
      </c>
    </row>
    <row r="48" spans="2:6" ht="15.75" customHeight="1" x14ac:dyDescent="0.25">
      <c r="B48" s="29"/>
      <c r="C48" s="28" t="str">
        <f>IF(B48="","",TEXT(B48,"dddddd"))</f>
        <v/>
      </c>
      <c r="D48" s="28" t="str">
        <f>IF(B48="","",TEXT(B48,"mmmm"))</f>
        <v/>
      </c>
      <c r="E48" s="28" t="str">
        <f>IF(B48="","",TEXT(B48,"yyyy"))</f>
        <v/>
      </c>
      <c r="F48" s="28" t="str">
        <f>IF(B48="","","Holiday")</f>
        <v/>
      </c>
    </row>
    <row r="49" spans="2:6" ht="15.75" customHeight="1" x14ac:dyDescent="0.25">
      <c r="B49" s="25"/>
      <c r="C49" s="26" t="str">
        <f t="shared" ref="C49:C65" si="8">IF(B49="","",TEXT(B49,"dddddd"))</f>
        <v/>
      </c>
      <c r="D49" s="26" t="str">
        <f t="shared" ref="D49:D65" si="9">IF(B49="","",TEXT(B49,"mmmm"))</f>
        <v/>
      </c>
      <c r="E49" s="26" t="str">
        <f t="shared" ref="E49:E65" si="10">IF(B49="","",TEXT(B49,"yyyy"))</f>
        <v/>
      </c>
      <c r="F49" s="26" t="str">
        <f t="shared" ref="F49:F65" si="11">IF(B49="","","Holiday")</f>
        <v/>
      </c>
    </row>
    <row r="50" spans="2:6" ht="15.75" customHeight="1" x14ac:dyDescent="0.25">
      <c r="B50" s="26"/>
      <c r="C50" s="26" t="str">
        <f t="shared" si="8"/>
        <v/>
      </c>
      <c r="D50" s="26" t="str">
        <f t="shared" si="9"/>
        <v/>
      </c>
      <c r="E50" s="26" t="str">
        <f t="shared" si="10"/>
        <v/>
      </c>
      <c r="F50" s="26" t="str">
        <f t="shared" si="11"/>
        <v/>
      </c>
    </row>
    <row r="51" spans="2:6" ht="15.75" customHeight="1" x14ac:dyDescent="0.25">
      <c r="B51" s="26"/>
      <c r="C51" s="26" t="str">
        <f t="shared" si="8"/>
        <v/>
      </c>
      <c r="D51" s="26" t="str">
        <f t="shared" si="9"/>
        <v/>
      </c>
      <c r="E51" s="26" t="str">
        <f t="shared" si="10"/>
        <v/>
      </c>
      <c r="F51" s="26" t="str">
        <f t="shared" si="11"/>
        <v/>
      </c>
    </row>
    <row r="52" spans="2:6" ht="15.75" customHeight="1" x14ac:dyDescent="0.25">
      <c r="B52" s="26"/>
      <c r="C52" s="26" t="str">
        <f t="shared" si="8"/>
        <v/>
      </c>
      <c r="D52" s="26" t="str">
        <f t="shared" si="9"/>
        <v/>
      </c>
      <c r="E52" s="26" t="str">
        <f t="shared" si="10"/>
        <v/>
      </c>
      <c r="F52" s="26" t="str">
        <f t="shared" si="11"/>
        <v/>
      </c>
    </row>
    <row r="53" spans="2:6" ht="15.75" customHeight="1" x14ac:dyDescent="0.25">
      <c r="B53" s="26"/>
      <c r="C53" s="26" t="str">
        <f t="shared" si="8"/>
        <v/>
      </c>
      <c r="D53" s="26" t="str">
        <f t="shared" si="9"/>
        <v/>
      </c>
      <c r="E53" s="26" t="str">
        <f t="shared" si="10"/>
        <v/>
      </c>
      <c r="F53" s="26" t="str">
        <f t="shared" si="11"/>
        <v/>
      </c>
    </row>
    <row r="54" spans="2:6" ht="15.75" customHeight="1" x14ac:dyDescent="0.25">
      <c r="B54" s="26"/>
      <c r="C54" s="26" t="str">
        <f t="shared" si="8"/>
        <v/>
      </c>
      <c r="D54" s="26" t="str">
        <f t="shared" si="9"/>
        <v/>
      </c>
      <c r="E54" s="26" t="str">
        <f t="shared" si="10"/>
        <v/>
      </c>
      <c r="F54" s="26" t="str">
        <f t="shared" si="11"/>
        <v/>
      </c>
    </row>
    <row r="55" spans="2:6" ht="15.75" customHeight="1" x14ac:dyDescent="0.25">
      <c r="B55" s="26"/>
      <c r="C55" s="26" t="str">
        <f t="shared" si="8"/>
        <v/>
      </c>
      <c r="D55" s="26" t="str">
        <f t="shared" si="9"/>
        <v/>
      </c>
      <c r="E55" s="26" t="str">
        <f t="shared" si="10"/>
        <v/>
      </c>
      <c r="F55" s="26" t="str">
        <f t="shared" si="11"/>
        <v/>
      </c>
    </row>
    <row r="56" spans="2:6" ht="15.75" customHeight="1" x14ac:dyDescent="0.25">
      <c r="B56" s="26"/>
      <c r="C56" s="26" t="str">
        <f t="shared" si="8"/>
        <v/>
      </c>
      <c r="D56" s="26" t="str">
        <f t="shared" si="9"/>
        <v/>
      </c>
      <c r="E56" s="26" t="str">
        <f t="shared" si="10"/>
        <v/>
      </c>
      <c r="F56" s="26" t="str">
        <f t="shared" si="11"/>
        <v/>
      </c>
    </row>
    <row r="57" spans="2:6" ht="15.75" customHeight="1" x14ac:dyDescent="0.25">
      <c r="B57" s="26"/>
      <c r="C57" s="26" t="str">
        <f t="shared" si="8"/>
        <v/>
      </c>
      <c r="D57" s="26" t="str">
        <f t="shared" si="9"/>
        <v/>
      </c>
      <c r="E57" s="26" t="str">
        <f t="shared" si="10"/>
        <v/>
      </c>
      <c r="F57" s="26" t="str">
        <f t="shared" si="11"/>
        <v/>
      </c>
    </row>
    <row r="58" spans="2:6" ht="15.75" customHeight="1" x14ac:dyDescent="0.25">
      <c r="B58" s="26"/>
      <c r="C58" s="26" t="str">
        <f t="shared" si="8"/>
        <v/>
      </c>
      <c r="D58" s="26" t="str">
        <f t="shared" si="9"/>
        <v/>
      </c>
      <c r="E58" s="26" t="str">
        <f t="shared" si="10"/>
        <v/>
      </c>
      <c r="F58" s="26" t="str">
        <f t="shared" si="11"/>
        <v/>
      </c>
    </row>
    <row r="59" spans="2:6" ht="15.75" customHeight="1" x14ac:dyDescent="0.25">
      <c r="B59" s="26"/>
      <c r="C59" s="26" t="str">
        <f t="shared" si="8"/>
        <v/>
      </c>
      <c r="D59" s="26" t="str">
        <f t="shared" si="9"/>
        <v/>
      </c>
      <c r="E59" s="26" t="str">
        <f t="shared" si="10"/>
        <v/>
      </c>
      <c r="F59" s="26" t="str">
        <f t="shared" si="11"/>
        <v/>
      </c>
    </row>
    <row r="60" spans="2:6" ht="15.75" customHeight="1" x14ac:dyDescent="0.25">
      <c r="B60" s="26"/>
      <c r="C60" s="26" t="str">
        <f t="shared" si="8"/>
        <v/>
      </c>
      <c r="D60" s="26" t="str">
        <f t="shared" si="9"/>
        <v/>
      </c>
      <c r="E60" s="26" t="str">
        <f t="shared" si="10"/>
        <v/>
      </c>
      <c r="F60" s="26" t="str">
        <f t="shared" si="11"/>
        <v/>
      </c>
    </row>
    <row r="61" spans="2:6" ht="15.75" customHeight="1" x14ac:dyDescent="0.25">
      <c r="B61" s="26"/>
      <c r="C61" s="26" t="str">
        <f t="shared" si="8"/>
        <v/>
      </c>
      <c r="D61" s="26" t="str">
        <f t="shared" si="9"/>
        <v/>
      </c>
      <c r="E61" s="26" t="str">
        <f t="shared" si="10"/>
        <v/>
      </c>
      <c r="F61" s="26" t="str">
        <f t="shared" si="11"/>
        <v/>
      </c>
    </row>
    <row r="62" spans="2:6" ht="15.75" customHeight="1" x14ac:dyDescent="0.25">
      <c r="B62" s="26"/>
      <c r="C62" s="26" t="str">
        <f t="shared" si="8"/>
        <v/>
      </c>
      <c r="D62" s="26" t="str">
        <f t="shared" si="9"/>
        <v/>
      </c>
      <c r="E62" s="26" t="str">
        <f t="shared" si="10"/>
        <v/>
      </c>
      <c r="F62" s="26" t="str">
        <f t="shared" si="11"/>
        <v/>
      </c>
    </row>
    <row r="63" spans="2:6" ht="15.75" customHeight="1" x14ac:dyDescent="0.25">
      <c r="B63" s="26"/>
      <c r="C63" s="26" t="str">
        <f t="shared" si="8"/>
        <v/>
      </c>
      <c r="D63" s="26" t="str">
        <f t="shared" si="9"/>
        <v/>
      </c>
      <c r="E63" s="26" t="str">
        <f t="shared" si="10"/>
        <v/>
      </c>
      <c r="F63" s="26" t="str">
        <f t="shared" si="11"/>
        <v/>
      </c>
    </row>
    <row r="64" spans="2:6" ht="15.75" customHeight="1" x14ac:dyDescent="0.25">
      <c r="B64" s="26"/>
      <c r="C64" s="26" t="str">
        <f t="shared" si="8"/>
        <v/>
      </c>
      <c r="D64" s="26" t="str">
        <f t="shared" si="9"/>
        <v/>
      </c>
      <c r="E64" s="26" t="str">
        <f t="shared" si="10"/>
        <v/>
      </c>
      <c r="F64" s="26" t="str">
        <f t="shared" si="11"/>
        <v/>
      </c>
    </row>
    <row r="65" spans="2:6" ht="15.75" customHeight="1" thickBot="1" x14ac:dyDescent="0.3">
      <c r="B65" s="27"/>
      <c r="C65" s="27" t="str">
        <f t="shared" si="8"/>
        <v/>
      </c>
      <c r="D65" s="27" t="str">
        <f t="shared" si="9"/>
        <v/>
      </c>
      <c r="E65" s="27" t="str">
        <f t="shared" si="10"/>
        <v/>
      </c>
      <c r="F65" s="27" t="str">
        <f t="shared" si="11"/>
        <v/>
      </c>
    </row>
    <row r="66" spans="2:6" ht="15.75" customHeight="1" thickBot="1" x14ac:dyDescent="0.3">
      <c r="C66" s="12" t="str">
        <f t="shared" si="0"/>
        <v/>
      </c>
      <c r="D66" s="12" t="str">
        <f t="shared" si="1"/>
        <v/>
      </c>
      <c r="E66" s="12" t="str">
        <f t="shared" si="2"/>
        <v/>
      </c>
      <c r="F66" s="12" t="str">
        <f t="shared" si="3"/>
        <v/>
      </c>
    </row>
    <row r="67" spans="2:6" ht="27.75" customHeight="1" thickBot="1" x14ac:dyDescent="0.3">
      <c r="B67" s="40" t="s">
        <v>177</v>
      </c>
      <c r="C67" s="41"/>
      <c r="D67" s="41"/>
      <c r="E67" s="41"/>
      <c r="F67" s="42"/>
    </row>
    <row r="68" spans="2:6" ht="15.75" customHeight="1" thickBot="1" x14ac:dyDescent="0.3">
      <c r="B68" s="30" t="s">
        <v>165</v>
      </c>
      <c r="C68" s="31" t="s">
        <v>166</v>
      </c>
      <c r="D68" s="30" t="s">
        <v>167</v>
      </c>
      <c r="E68" s="30" t="s">
        <v>168</v>
      </c>
      <c r="F68" s="30" t="s">
        <v>174</v>
      </c>
    </row>
    <row r="69" spans="2:6" ht="15.75" customHeight="1" x14ac:dyDescent="0.25">
      <c r="B69" s="29">
        <v>43950</v>
      </c>
      <c r="C69" s="28" t="str">
        <f>IF(B69="","",TEXT(B69,"dddddd"))</f>
        <v>Wednesday</v>
      </c>
      <c r="D69" s="28" t="str">
        <f>IF(B69="","",TEXT(B69,"mmmm"))</f>
        <v>April</v>
      </c>
      <c r="E69" s="28" t="str">
        <f>IF(B69="","",TEXT(B69,"yyyy"))</f>
        <v>2020</v>
      </c>
      <c r="F69" s="28" t="str">
        <f>IF(B69="","","Holiday")</f>
        <v>Holiday</v>
      </c>
    </row>
    <row r="70" spans="2:6" ht="15.75" customHeight="1" x14ac:dyDescent="0.25">
      <c r="B70" s="25"/>
      <c r="C70" s="26" t="str">
        <f t="shared" ref="C70:C86" si="12">IF(B70="","",TEXT(B70,"dddddd"))</f>
        <v/>
      </c>
      <c r="D70" s="26" t="str">
        <f t="shared" ref="D70:D86" si="13">IF(B70="","",TEXT(B70,"mmmm"))</f>
        <v/>
      </c>
      <c r="E70" s="26" t="str">
        <f t="shared" ref="E70:E86" si="14">IF(B70="","",TEXT(B70,"yyyy"))</f>
        <v/>
      </c>
      <c r="F70" s="26" t="str">
        <f t="shared" ref="F70:F86" si="15">IF(B70="","","Holiday")</f>
        <v/>
      </c>
    </row>
    <row r="71" spans="2:6" ht="15.75" customHeight="1" x14ac:dyDescent="0.25">
      <c r="B71" s="26"/>
      <c r="C71" s="26" t="str">
        <f t="shared" si="12"/>
        <v/>
      </c>
      <c r="D71" s="26" t="str">
        <f t="shared" si="13"/>
        <v/>
      </c>
      <c r="E71" s="26" t="str">
        <f t="shared" si="14"/>
        <v/>
      </c>
      <c r="F71" s="26" t="str">
        <f t="shared" si="15"/>
        <v/>
      </c>
    </row>
    <row r="72" spans="2:6" ht="15.75" customHeight="1" x14ac:dyDescent="0.25">
      <c r="B72" s="26"/>
      <c r="C72" s="26" t="str">
        <f t="shared" si="12"/>
        <v/>
      </c>
      <c r="D72" s="26" t="str">
        <f t="shared" si="13"/>
        <v/>
      </c>
      <c r="E72" s="26" t="str">
        <f t="shared" si="14"/>
        <v/>
      </c>
      <c r="F72" s="26" t="str">
        <f t="shared" si="15"/>
        <v/>
      </c>
    </row>
    <row r="73" spans="2:6" ht="15.75" customHeight="1" x14ac:dyDescent="0.25">
      <c r="B73" s="26"/>
      <c r="C73" s="26" t="str">
        <f t="shared" si="12"/>
        <v/>
      </c>
      <c r="D73" s="26" t="str">
        <f t="shared" si="13"/>
        <v/>
      </c>
      <c r="E73" s="26" t="str">
        <f t="shared" si="14"/>
        <v/>
      </c>
      <c r="F73" s="26" t="str">
        <f t="shared" si="15"/>
        <v/>
      </c>
    </row>
    <row r="74" spans="2:6" ht="15.75" customHeight="1" x14ac:dyDescent="0.25">
      <c r="B74" s="26"/>
      <c r="C74" s="26" t="str">
        <f t="shared" si="12"/>
        <v/>
      </c>
      <c r="D74" s="26" t="str">
        <f t="shared" si="13"/>
        <v/>
      </c>
      <c r="E74" s="26" t="str">
        <f t="shared" si="14"/>
        <v/>
      </c>
      <c r="F74" s="26" t="str">
        <f t="shared" si="15"/>
        <v/>
      </c>
    </row>
    <row r="75" spans="2:6" ht="15.75" customHeight="1" x14ac:dyDescent="0.25">
      <c r="B75" s="26"/>
      <c r="C75" s="26" t="str">
        <f t="shared" si="12"/>
        <v/>
      </c>
      <c r="D75" s="26" t="str">
        <f t="shared" si="13"/>
        <v/>
      </c>
      <c r="E75" s="26" t="str">
        <f t="shared" si="14"/>
        <v/>
      </c>
      <c r="F75" s="26" t="str">
        <f t="shared" si="15"/>
        <v/>
      </c>
    </row>
    <row r="76" spans="2:6" ht="15.75" customHeight="1" x14ac:dyDescent="0.25">
      <c r="B76" s="26"/>
      <c r="C76" s="26" t="str">
        <f t="shared" si="12"/>
        <v/>
      </c>
      <c r="D76" s="26" t="str">
        <f t="shared" si="13"/>
        <v/>
      </c>
      <c r="E76" s="26" t="str">
        <f t="shared" si="14"/>
        <v/>
      </c>
      <c r="F76" s="26" t="str">
        <f t="shared" si="15"/>
        <v/>
      </c>
    </row>
    <row r="77" spans="2:6" ht="15.75" customHeight="1" x14ac:dyDescent="0.25">
      <c r="B77" s="26"/>
      <c r="C77" s="26" t="str">
        <f t="shared" si="12"/>
        <v/>
      </c>
      <c r="D77" s="26" t="str">
        <f t="shared" si="13"/>
        <v/>
      </c>
      <c r="E77" s="26" t="str">
        <f t="shared" si="14"/>
        <v/>
      </c>
      <c r="F77" s="26" t="str">
        <f t="shared" si="15"/>
        <v/>
      </c>
    </row>
    <row r="78" spans="2:6" ht="15.75" customHeight="1" x14ac:dyDescent="0.25">
      <c r="B78" s="26"/>
      <c r="C78" s="26" t="str">
        <f t="shared" si="12"/>
        <v/>
      </c>
      <c r="D78" s="26" t="str">
        <f t="shared" si="13"/>
        <v/>
      </c>
      <c r="E78" s="26" t="str">
        <f t="shared" si="14"/>
        <v/>
      </c>
      <c r="F78" s="26" t="str">
        <f t="shared" si="15"/>
        <v/>
      </c>
    </row>
    <row r="79" spans="2:6" ht="15.75" customHeight="1" x14ac:dyDescent="0.25">
      <c r="B79" s="26"/>
      <c r="C79" s="26" t="str">
        <f t="shared" si="12"/>
        <v/>
      </c>
      <c r="D79" s="26" t="str">
        <f t="shared" si="13"/>
        <v/>
      </c>
      <c r="E79" s="26" t="str">
        <f t="shared" si="14"/>
        <v/>
      </c>
      <c r="F79" s="26" t="str">
        <f t="shared" si="15"/>
        <v/>
      </c>
    </row>
    <row r="80" spans="2:6" ht="15.75" customHeight="1" x14ac:dyDescent="0.25">
      <c r="B80" s="26"/>
      <c r="C80" s="26" t="str">
        <f t="shared" si="12"/>
        <v/>
      </c>
      <c r="D80" s="26" t="str">
        <f t="shared" si="13"/>
        <v/>
      </c>
      <c r="E80" s="26" t="str">
        <f t="shared" si="14"/>
        <v/>
      </c>
      <c r="F80" s="26" t="str">
        <f t="shared" si="15"/>
        <v/>
      </c>
    </row>
    <row r="81" spans="2:6" ht="15.75" customHeight="1" x14ac:dyDescent="0.25">
      <c r="B81" s="26"/>
      <c r="C81" s="26" t="str">
        <f t="shared" si="12"/>
        <v/>
      </c>
      <c r="D81" s="26" t="str">
        <f t="shared" si="13"/>
        <v/>
      </c>
      <c r="E81" s="26" t="str">
        <f t="shared" si="14"/>
        <v/>
      </c>
      <c r="F81" s="26" t="str">
        <f t="shared" si="15"/>
        <v/>
      </c>
    </row>
    <row r="82" spans="2:6" ht="15.75" customHeight="1" x14ac:dyDescent="0.25">
      <c r="B82" s="26"/>
      <c r="C82" s="26" t="str">
        <f t="shared" si="12"/>
        <v/>
      </c>
      <c r="D82" s="26" t="str">
        <f t="shared" si="13"/>
        <v/>
      </c>
      <c r="E82" s="26" t="str">
        <f t="shared" si="14"/>
        <v/>
      </c>
      <c r="F82" s="26" t="str">
        <f t="shared" si="15"/>
        <v/>
      </c>
    </row>
    <row r="83" spans="2:6" ht="15.75" customHeight="1" x14ac:dyDescent="0.25">
      <c r="B83" s="26"/>
      <c r="C83" s="26" t="str">
        <f t="shared" si="12"/>
        <v/>
      </c>
      <c r="D83" s="26" t="str">
        <f t="shared" si="13"/>
        <v/>
      </c>
      <c r="E83" s="26" t="str">
        <f t="shared" si="14"/>
        <v/>
      </c>
      <c r="F83" s="26" t="str">
        <f t="shared" si="15"/>
        <v/>
      </c>
    </row>
    <row r="84" spans="2:6" ht="15.75" customHeight="1" x14ac:dyDescent="0.25">
      <c r="B84" s="26"/>
      <c r="C84" s="26" t="str">
        <f t="shared" si="12"/>
        <v/>
      </c>
      <c r="D84" s="26" t="str">
        <f t="shared" si="13"/>
        <v/>
      </c>
      <c r="E84" s="26" t="str">
        <f t="shared" si="14"/>
        <v/>
      </c>
      <c r="F84" s="26" t="str">
        <f t="shared" si="15"/>
        <v/>
      </c>
    </row>
    <row r="85" spans="2:6" ht="15.75" customHeight="1" x14ac:dyDescent="0.25">
      <c r="B85" s="26"/>
      <c r="C85" s="26" t="str">
        <f t="shared" si="12"/>
        <v/>
      </c>
      <c r="D85" s="26" t="str">
        <f t="shared" si="13"/>
        <v/>
      </c>
      <c r="E85" s="26" t="str">
        <f t="shared" si="14"/>
        <v/>
      </c>
      <c r="F85" s="26" t="str">
        <f t="shared" si="15"/>
        <v/>
      </c>
    </row>
    <row r="86" spans="2:6" ht="15.75" customHeight="1" thickBot="1" x14ac:dyDescent="0.3">
      <c r="B86" s="27"/>
      <c r="C86" s="27" t="str">
        <f t="shared" si="12"/>
        <v/>
      </c>
      <c r="D86" s="27" t="str">
        <f t="shared" si="13"/>
        <v/>
      </c>
      <c r="E86" s="27" t="str">
        <f t="shared" si="14"/>
        <v/>
      </c>
      <c r="F86" s="27" t="str">
        <f t="shared" si="15"/>
        <v/>
      </c>
    </row>
    <row r="87" spans="2:6" ht="15.75" customHeight="1" thickBot="1" x14ac:dyDescent="0.3">
      <c r="C87" s="12" t="str">
        <f t="shared" ref="C87:C129" si="16">IF(B87="","",TEXT(B87,"dddddd"))</f>
        <v/>
      </c>
      <c r="D87" s="12" t="str">
        <f t="shared" ref="D87:D129" si="17">IF(B87="","",TEXT(B87,"mmmm"))</f>
        <v/>
      </c>
      <c r="E87" s="12" t="str">
        <f t="shared" ref="E87:E129" si="18">IF(B87="","",TEXT(B87,"yyyy"))</f>
        <v/>
      </c>
      <c r="F87" s="12" t="str">
        <f t="shared" ref="F87:F129" si="19">IF(B87="","","Holiday")</f>
        <v/>
      </c>
    </row>
    <row r="88" spans="2:6" ht="27.75" customHeight="1" thickBot="1" x14ac:dyDescent="0.3">
      <c r="B88" s="40" t="s">
        <v>178</v>
      </c>
      <c r="C88" s="41"/>
      <c r="D88" s="41"/>
      <c r="E88" s="41"/>
      <c r="F88" s="42"/>
    </row>
    <row r="89" spans="2:6" ht="15.75" customHeight="1" thickBot="1" x14ac:dyDescent="0.3">
      <c r="B89" s="30" t="s">
        <v>165</v>
      </c>
      <c r="C89" s="31" t="s">
        <v>166</v>
      </c>
      <c r="D89" s="30" t="s">
        <v>167</v>
      </c>
      <c r="E89" s="30" t="s">
        <v>168</v>
      </c>
      <c r="F89" s="30" t="s">
        <v>174</v>
      </c>
    </row>
    <row r="90" spans="2:6" ht="15.75" customHeight="1" x14ac:dyDescent="0.25">
      <c r="B90" s="29">
        <v>43954</v>
      </c>
      <c r="C90" s="28" t="str">
        <f>IF(B90="","",TEXT(B90,"dddddd"))</f>
        <v>Sunday</v>
      </c>
      <c r="D90" s="28" t="str">
        <f>IF(B90="","",TEXT(B90,"mmmm"))</f>
        <v>May</v>
      </c>
      <c r="E90" s="28" t="str">
        <f>IF(B90="","",TEXT(B90,"yyyy"))</f>
        <v>2020</v>
      </c>
      <c r="F90" s="28" t="str">
        <f>IF(B90="","","Holiday")</f>
        <v>Holiday</v>
      </c>
    </row>
    <row r="91" spans="2:6" ht="15.75" customHeight="1" x14ac:dyDescent="0.25">
      <c r="B91" s="25"/>
      <c r="C91" s="26" t="str">
        <f t="shared" ref="C91:C107" si="20">IF(B91="","",TEXT(B91,"dddddd"))</f>
        <v/>
      </c>
      <c r="D91" s="26" t="str">
        <f t="shared" ref="D91:D107" si="21">IF(B91="","",TEXT(B91,"mmmm"))</f>
        <v/>
      </c>
      <c r="E91" s="26" t="str">
        <f t="shared" ref="E91:E107" si="22">IF(B91="","",TEXT(B91,"yyyy"))</f>
        <v/>
      </c>
      <c r="F91" s="26" t="str">
        <f t="shared" ref="F91:F107" si="23">IF(B91="","","Holiday")</f>
        <v/>
      </c>
    </row>
    <row r="92" spans="2:6" ht="15.75" customHeight="1" x14ac:dyDescent="0.25">
      <c r="B92" s="26"/>
      <c r="C92" s="26" t="str">
        <f t="shared" si="20"/>
        <v/>
      </c>
      <c r="D92" s="26" t="str">
        <f t="shared" si="21"/>
        <v/>
      </c>
      <c r="E92" s="26" t="str">
        <f t="shared" si="22"/>
        <v/>
      </c>
      <c r="F92" s="26" t="str">
        <f t="shared" si="23"/>
        <v/>
      </c>
    </row>
    <row r="93" spans="2:6" ht="15.75" customHeight="1" x14ac:dyDescent="0.25">
      <c r="B93" s="26"/>
      <c r="C93" s="26" t="str">
        <f t="shared" si="20"/>
        <v/>
      </c>
      <c r="D93" s="26" t="str">
        <f t="shared" si="21"/>
        <v/>
      </c>
      <c r="E93" s="26" t="str">
        <f t="shared" si="22"/>
        <v/>
      </c>
      <c r="F93" s="26" t="str">
        <f t="shared" si="23"/>
        <v/>
      </c>
    </row>
    <row r="94" spans="2:6" ht="15.75" customHeight="1" x14ac:dyDescent="0.25">
      <c r="B94" s="26"/>
      <c r="C94" s="26" t="str">
        <f t="shared" si="20"/>
        <v/>
      </c>
      <c r="D94" s="26" t="str">
        <f t="shared" si="21"/>
        <v/>
      </c>
      <c r="E94" s="26" t="str">
        <f t="shared" si="22"/>
        <v/>
      </c>
      <c r="F94" s="26" t="str">
        <f t="shared" si="23"/>
        <v/>
      </c>
    </row>
    <row r="95" spans="2:6" ht="15.75" customHeight="1" x14ac:dyDescent="0.25">
      <c r="B95" s="26"/>
      <c r="C95" s="26" t="str">
        <f t="shared" si="20"/>
        <v/>
      </c>
      <c r="D95" s="26" t="str">
        <f t="shared" si="21"/>
        <v/>
      </c>
      <c r="E95" s="26" t="str">
        <f t="shared" si="22"/>
        <v/>
      </c>
      <c r="F95" s="26" t="str">
        <f t="shared" si="23"/>
        <v/>
      </c>
    </row>
    <row r="96" spans="2:6" ht="15.75" customHeight="1" x14ac:dyDescent="0.25">
      <c r="B96" s="26"/>
      <c r="C96" s="26" t="str">
        <f t="shared" si="20"/>
        <v/>
      </c>
      <c r="D96" s="26" t="str">
        <f t="shared" si="21"/>
        <v/>
      </c>
      <c r="E96" s="26" t="str">
        <f t="shared" si="22"/>
        <v/>
      </c>
      <c r="F96" s="26" t="str">
        <f t="shared" si="23"/>
        <v/>
      </c>
    </row>
    <row r="97" spans="2:6" ht="15.75" customHeight="1" x14ac:dyDescent="0.25">
      <c r="B97" s="26"/>
      <c r="C97" s="26" t="str">
        <f t="shared" si="20"/>
        <v/>
      </c>
      <c r="D97" s="26" t="str">
        <f t="shared" si="21"/>
        <v/>
      </c>
      <c r="E97" s="26" t="str">
        <f t="shared" si="22"/>
        <v/>
      </c>
      <c r="F97" s="26" t="str">
        <f t="shared" si="23"/>
        <v/>
      </c>
    </row>
    <row r="98" spans="2:6" ht="15.75" customHeight="1" x14ac:dyDescent="0.25">
      <c r="B98" s="26"/>
      <c r="C98" s="26" t="str">
        <f t="shared" si="20"/>
        <v/>
      </c>
      <c r="D98" s="26" t="str">
        <f t="shared" si="21"/>
        <v/>
      </c>
      <c r="E98" s="26" t="str">
        <f t="shared" si="22"/>
        <v/>
      </c>
      <c r="F98" s="26" t="str">
        <f t="shared" si="23"/>
        <v/>
      </c>
    </row>
    <row r="99" spans="2:6" ht="15.75" customHeight="1" x14ac:dyDescent="0.25">
      <c r="B99" s="26"/>
      <c r="C99" s="26" t="str">
        <f t="shared" si="20"/>
        <v/>
      </c>
      <c r="D99" s="26" t="str">
        <f t="shared" si="21"/>
        <v/>
      </c>
      <c r="E99" s="26" t="str">
        <f t="shared" si="22"/>
        <v/>
      </c>
      <c r="F99" s="26" t="str">
        <f t="shared" si="23"/>
        <v/>
      </c>
    </row>
    <row r="100" spans="2:6" ht="15.75" customHeight="1" x14ac:dyDescent="0.25">
      <c r="B100" s="26"/>
      <c r="C100" s="26" t="str">
        <f t="shared" si="20"/>
        <v/>
      </c>
      <c r="D100" s="26" t="str">
        <f t="shared" si="21"/>
        <v/>
      </c>
      <c r="E100" s="26" t="str">
        <f t="shared" si="22"/>
        <v/>
      </c>
      <c r="F100" s="26" t="str">
        <f t="shared" si="23"/>
        <v/>
      </c>
    </row>
    <row r="101" spans="2:6" ht="15.75" customHeight="1" x14ac:dyDescent="0.25">
      <c r="B101" s="26"/>
      <c r="C101" s="26" t="str">
        <f t="shared" si="20"/>
        <v/>
      </c>
      <c r="D101" s="26" t="str">
        <f t="shared" si="21"/>
        <v/>
      </c>
      <c r="E101" s="26" t="str">
        <f t="shared" si="22"/>
        <v/>
      </c>
      <c r="F101" s="26" t="str">
        <f t="shared" si="23"/>
        <v/>
      </c>
    </row>
    <row r="102" spans="2:6" ht="15.75" customHeight="1" x14ac:dyDescent="0.25">
      <c r="B102" s="26"/>
      <c r="C102" s="26" t="str">
        <f t="shared" si="20"/>
        <v/>
      </c>
      <c r="D102" s="26" t="str">
        <f t="shared" si="21"/>
        <v/>
      </c>
      <c r="E102" s="26" t="str">
        <f t="shared" si="22"/>
        <v/>
      </c>
      <c r="F102" s="26" t="str">
        <f t="shared" si="23"/>
        <v/>
      </c>
    </row>
    <row r="103" spans="2:6" ht="15.75" customHeight="1" x14ac:dyDescent="0.25">
      <c r="B103" s="26"/>
      <c r="C103" s="26" t="str">
        <f t="shared" si="20"/>
        <v/>
      </c>
      <c r="D103" s="26" t="str">
        <f t="shared" si="21"/>
        <v/>
      </c>
      <c r="E103" s="26" t="str">
        <f t="shared" si="22"/>
        <v/>
      </c>
      <c r="F103" s="26" t="str">
        <f t="shared" si="23"/>
        <v/>
      </c>
    </row>
    <row r="104" spans="2:6" ht="15.75" customHeight="1" x14ac:dyDescent="0.25">
      <c r="B104" s="26"/>
      <c r="C104" s="26" t="str">
        <f t="shared" si="20"/>
        <v/>
      </c>
      <c r="D104" s="26" t="str">
        <f t="shared" si="21"/>
        <v/>
      </c>
      <c r="E104" s="26" t="str">
        <f t="shared" si="22"/>
        <v/>
      </c>
      <c r="F104" s="26" t="str">
        <f t="shared" si="23"/>
        <v/>
      </c>
    </row>
    <row r="105" spans="2:6" ht="15.75" customHeight="1" x14ac:dyDescent="0.25">
      <c r="B105" s="26"/>
      <c r="C105" s="26" t="str">
        <f t="shared" si="20"/>
        <v/>
      </c>
      <c r="D105" s="26" t="str">
        <f t="shared" si="21"/>
        <v/>
      </c>
      <c r="E105" s="26" t="str">
        <f t="shared" si="22"/>
        <v/>
      </c>
      <c r="F105" s="26" t="str">
        <f t="shared" si="23"/>
        <v/>
      </c>
    </row>
    <row r="106" spans="2:6" ht="15.75" customHeight="1" x14ac:dyDescent="0.25">
      <c r="B106" s="26"/>
      <c r="C106" s="26" t="str">
        <f t="shared" si="20"/>
        <v/>
      </c>
      <c r="D106" s="26" t="str">
        <f t="shared" si="21"/>
        <v/>
      </c>
      <c r="E106" s="26" t="str">
        <f t="shared" si="22"/>
        <v/>
      </c>
      <c r="F106" s="26" t="str">
        <f t="shared" si="23"/>
        <v/>
      </c>
    </row>
    <row r="107" spans="2:6" ht="15.75" customHeight="1" thickBot="1" x14ac:dyDescent="0.3">
      <c r="B107" s="27"/>
      <c r="C107" s="27" t="str">
        <f t="shared" si="20"/>
        <v/>
      </c>
      <c r="D107" s="27" t="str">
        <f t="shared" si="21"/>
        <v/>
      </c>
      <c r="E107" s="27" t="str">
        <f t="shared" si="22"/>
        <v/>
      </c>
      <c r="F107" s="27" t="str">
        <f t="shared" si="23"/>
        <v/>
      </c>
    </row>
    <row r="108" spans="2:6" ht="2.25" customHeight="1" thickBot="1" x14ac:dyDescent="0.3">
      <c r="C108" s="12" t="str">
        <f t="shared" si="16"/>
        <v/>
      </c>
      <c r="D108" s="12" t="str">
        <f t="shared" si="17"/>
        <v/>
      </c>
      <c r="E108" s="12" t="str">
        <f t="shared" si="18"/>
        <v/>
      </c>
      <c r="F108" s="12" t="str">
        <f t="shared" si="19"/>
        <v/>
      </c>
    </row>
    <row r="109" spans="2:6" ht="27.75" customHeight="1" thickBot="1" x14ac:dyDescent="0.3">
      <c r="B109" s="40" t="s">
        <v>179</v>
      </c>
      <c r="C109" s="41"/>
      <c r="D109" s="41"/>
      <c r="E109" s="41"/>
      <c r="F109" s="42"/>
    </row>
    <row r="110" spans="2:6" ht="15.75" customHeight="1" thickBot="1" x14ac:dyDescent="0.3">
      <c r="B110" s="30" t="s">
        <v>165</v>
      </c>
      <c r="C110" s="31" t="s">
        <v>166</v>
      </c>
      <c r="D110" s="30" t="s">
        <v>167</v>
      </c>
      <c r="E110" s="30" t="s">
        <v>168</v>
      </c>
      <c r="F110" s="30" t="s">
        <v>174</v>
      </c>
    </row>
    <row r="111" spans="2:6" ht="15.75" customHeight="1" x14ac:dyDescent="0.25">
      <c r="B111" s="29"/>
      <c r="C111" s="28" t="str">
        <f>IF(B111="","",TEXT(B111,"dddddd"))</f>
        <v/>
      </c>
      <c r="D111" s="28" t="str">
        <f>IF(B111="","",TEXT(B111,"mmmm"))</f>
        <v/>
      </c>
      <c r="E111" s="28" t="str">
        <f>IF(B111="","",TEXT(B111,"yyyy"))</f>
        <v/>
      </c>
      <c r="F111" s="28" t="str">
        <f>IF(B111="","","Holiday")</f>
        <v/>
      </c>
    </row>
    <row r="112" spans="2:6" ht="15.75" customHeight="1" x14ac:dyDescent="0.25">
      <c r="B112" s="25"/>
      <c r="C112" s="26" t="str">
        <f t="shared" ref="C112:C128" si="24">IF(B112="","",TEXT(B112,"dddddd"))</f>
        <v/>
      </c>
      <c r="D112" s="26" t="str">
        <f t="shared" ref="D112:D128" si="25">IF(B112="","",TEXT(B112,"mmmm"))</f>
        <v/>
      </c>
      <c r="E112" s="26" t="str">
        <f t="shared" ref="E112:E128" si="26">IF(B112="","",TEXT(B112,"yyyy"))</f>
        <v/>
      </c>
      <c r="F112" s="26" t="str">
        <f t="shared" ref="F112:F128" si="27">IF(B112="","","Holiday")</f>
        <v/>
      </c>
    </row>
    <row r="113" spans="2:6" ht="15.75" customHeight="1" x14ac:dyDescent="0.25">
      <c r="B113" s="26"/>
      <c r="C113" s="26" t="str">
        <f t="shared" si="24"/>
        <v/>
      </c>
      <c r="D113" s="26" t="str">
        <f t="shared" si="25"/>
        <v/>
      </c>
      <c r="E113" s="26" t="str">
        <f t="shared" si="26"/>
        <v/>
      </c>
      <c r="F113" s="26" t="str">
        <f t="shared" si="27"/>
        <v/>
      </c>
    </row>
    <row r="114" spans="2:6" ht="15.75" customHeight="1" x14ac:dyDescent="0.25">
      <c r="B114" s="26"/>
      <c r="C114" s="26" t="str">
        <f t="shared" si="24"/>
        <v/>
      </c>
      <c r="D114" s="26" t="str">
        <f t="shared" si="25"/>
        <v/>
      </c>
      <c r="E114" s="26" t="str">
        <f t="shared" si="26"/>
        <v/>
      </c>
      <c r="F114" s="26" t="str">
        <f t="shared" si="27"/>
        <v/>
      </c>
    </row>
    <row r="115" spans="2:6" ht="15.75" customHeight="1" x14ac:dyDescent="0.25">
      <c r="B115" s="26"/>
      <c r="C115" s="26" t="str">
        <f t="shared" si="24"/>
        <v/>
      </c>
      <c r="D115" s="26" t="str">
        <f t="shared" si="25"/>
        <v/>
      </c>
      <c r="E115" s="26" t="str">
        <f t="shared" si="26"/>
        <v/>
      </c>
      <c r="F115" s="26" t="str">
        <f t="shared" si="27"/>
        <v/>
      </c>
    </row>
    <row r="116" spans="2:6" ht="15.75" customHeight="1" x14ac:dyDescent="0.25">
      <c r="B116" s="26"/>
      <c r="C116" s="26" t="str">
        <f t="shared" si="24"/>
        <v/>
      </c>
      <c r="D116" s="26" t="str">
        <f t="shared" si="25"/>
        <v/>
      </c>
      <c r="E116" s="26" t="str">
        <f t="shared" si="26"/>
        <v/>
      </c>
      <c r="F116" s="26" t="str">
        <f t="shared" si="27"/>
        <v/>
      </c>
    </row>
    <row r="117" spans="2:6" ht="15.75" customHeight="1" x14ac:dyDescent="0.25">
      <c r="B117" s="26"/>
      <c r="C117" s="26" t="str">
        <f t="shared" si="24"/>
        <v/>
      </c>
      <c r="D117" s="26" t="str">
        <f t="shared" si="25"/>
        <v/>
      </c>
      <c r="E117" s="26" t="str">
        <f t="shared" si="26"/>
        <v/>
      </c>
      <c r="F117" s="26" t="str">
        <f t="shared" si="27"/>
        <v/>
      </c>
    </row>
    <row r="118" spans="2:6" ht="15.75" customHeight="1" x14ac:dyDescent="0.25">
      <c r="B118" s="26"/>
      <c r="C118" s="26" t="str">
        <f t="shared" si="24"/>
        <v/>
      </c>
      <c r="D118" s="26" t="str">
        <f t="shared" si="25"/>
        <v/>
      </c>
      <c r="E118" s="26" t="str">
        <f t="shared" si="26"/>
        <v/>
      </c>
      <c r="F118" s="26" t="str">
        <f t="shared" si="27"/>
        <v/>
      </c>
    </row>
    <row r="119" spans="2:6" ht="15.75" customHeight="1" x14ac:dyDescent="0.25">
      <c r="B119" s="26"/>
      <c r="C119" s="26" t="str">
        <f t="shared" si="24"/>
        <v/>
      </c>
      <c r="D119" s="26" t="str">
        <f t="shared" si="25"/>
        <v/>
      </c>
      <c r="E119" s="26" t="str">
        <f t="shared" si="26"/>
        <v/>
      </c>
      <c r="F119" s="26" t="str">
        <f t="shared" si="27"/>
        <v/>
      </c>
    </row>
    <row r="120" spans="2:6" ht="15.75" customHeight="1" x14ac:dyDescent="0.25">
      <c r="B120" s="26"/>
      <c r="C120" s="26" t="str">
        <f t="shared" si="24"/>
        <v/>
      </c>
      <c r="D120" s="26" t="str">
        <f t="shared" si="25"/>
        <v/>
      </c>
      <c r="E120" s="26" t="str">
        <f t="shared" si="26"/>
        <v/>
      </c>
      <c r="F120" s="26" t="str">
        <f t="shared" si="27"/>
        <v/>
      </c>
    </row>
    <row r="121" spans="2:6" ht="15.75" customHeight="1" x14ac:dyDescent="0.25">
      <c r="B121" s="26"/>
      <c r="C121" s="26" t="str">
        <f t="shared" si="24"/>
        <v/>
      </c>
      <c r="D121" s="26" t="str">
        <f t="shared" si="25"/>
        <v/>
      </c>
      <c r="E121" s="26" t="str">
        <f t="shared" si="26"/>
        <v/>
      </c>
      <c r="F121" s="26" t="str">
        <f t="shared" si="27"/>
        <v/>
      </c>
    </row>
    <row r="122" spans="2:6" ht="15.75" customHeight="1" x14ac:dyDescent="0.25">
      <c r="B122" s="26"/>
      <c r="C122" s="26" t="str">
        <f t="shared" si="24"/>
        <v/>
      </c>
      <c r="D122" s="26" t="str">
        <f t="shared" si="25"/>
        <v/>
      </c>
      <c r="E122" s="26" t="str">
        <f t="shared" si="26"/>
        <v/>
      </c>
      <c r="F122" s="26" t="str">
        <f t="shared" si="27"/>
        <v/>
      </c>
    </row>
    <row r="123" spans="2:6" ht="15.75" customHeight="1" x14ac:dyDescent="0.25">
      <c r="B123" s="26"/>
      <c r="C123" s="26" t="str">
        <f t="shared" si="24"/>
        <v/>
      </c>
      <c r="D123" s="26" t="str">
        <f t="shared" si="25"/>
        <v/>
      </c>
      <c r="E123" s="26" t="str">
        <f t="shared" si="26"/>
        <v/>
      </c>
      <c r="F123" s="26" t="str">
        <f t="shared" si="27"/>
        <v/>
      </c>
    </row>
    <row r="124" spans="2:6" ht="15.75" customHeight="1" x14ac:dyDescent="0.25">
      <c r="B124" s="26"/>
      <c r="C124" s="26" t="str">
        <f t="shared" si="24"/>
        <v/>
      </c>
      <c r="D124" s="26" t="str">
        <f t="shared" si="25"/>
        <v/>
      </c>
      <c r="E124" s="26" t="str">
        <f t="shared" si="26"/>
        <v/>
      </c>
      <c r="F124" s="26" t="str">
        <f t="shared" si="27"/>
        <v/>
      </c>
    </row>
    <row r="125" spans="2:6" ht="15.75" customHeight="1" x14ac:dyDescent="0.25">
      <c r="B125" s="26"/>
      <c r="C125" s="26" t="str">
        <f t="shared" si="24"/>
        <v/>
      </c>
      <c r="D125" s="26" t="str">
        <f t="shared" si="25"/>
        <v/>
      </c>
      <c r="E125" s="26" t="str">
        <f t="shared" si="26"/>
        <v/>
      </c>
      <c r="F125" s="26" t="str">
        <f t="shared" si="27"/>
        <v/>
      </c>
    </row>
    <row r="126" spans="2:6" ht="15.75" customHeight="1" x14ac:dyDescent="0.25">
      <c r="B126" s="26"/>
      <c r="C126" s="26" t="str">
        <f t="shared" si="24"/>
        <v/>
      </c>
      <c r="D126" s="26" t="str">
        <f t="shared" si="25"/>
        <v/>
      </c>
      <c r="E126" s="26" t="str">
        <f t="shared" si="26"/>
        <v/>
      </c>
      <c r="F126" s="26" t="str">
        <f t="shared" si="27"/>
        <v/>
      </c>
    </row>
    <row r="127" spans="2:6" ht="15.75" customHeight="1" x14ac:dyDescent="0.25">
      <c r="B127" s="26"/>
      <c r="C127" s="26" t="str">
        <f t="shared" si="24"/>
        <v/>
      </c>
      <c r="D127" s="26" t="str">
        <f t="shared" si="25"/>
        <v/>
      </c>
      <c r="E127" s="26" t="str">
        <f t="shared" si="26"/>
        <v/>
      </c>
      <c r="F127" s="26" t="str">
        <f t="shared" si="27"/>
        <v/>
      </c>
    </row>
    <row r="128" spans="2:6" ht="15.75" customHeight="1" thickBot="1" x14ac:dyDescent="0.3">
      <c r="B128" s="27"/>
      <c r="C128" s="27" t="str">
        <f t="shared" si="24"/>
        <v/>
      </c>
      <c r="D128" s="27" t="str">
        <f t="shared" si="25"/>
        <v/>
      </c>
      <c r="E128" s="27" t="str">
        <f t="shared" si="26"/>
        <v/>
      </c>
      <c r="F128" s="27" t="str">
        <f t="shared" si="27"/>
        <v/>
      </c>
    </row>
    <row r="129" spans="2:6" ht="15.75" customHeight="1" thickBot="1" x14ac:dyDescent="0.3">
      <c r="C129" s="12" t="str">
        <f t="shared" si="16"/>
        <v/>
      </c>
      <c r="D129" s="12" t="str">
        <f t="shared" si="17"/>
        <v/>
      </c>
      <c r="E129" s="12" t="str">
        <f t="shared" si="18"/>
        <v/>
      </c>
      <c r="F129" s="12" t="str">
        <f t="shared" si="19"/>
        <v/>
      </c>
    </row>
    <row r="130" spans="2:6" ht="27.75" customHeight="1" thickBot="1" x14ac:dyDescent="0.3">
      <c r="B130" s="40" t="s">
        <v>180</v>
      </c>
      <c r="C130" s="41"/>
      <c r="D130" s="41"/>
      <c r="E130" s="41"/>
      <c r="F130" s="42"/>
    </row>
    <row r="131" spans="2:6" ht="15.75" customHeight="1" thickBot="1" x14ac:dyDescent="0.3">
      <c r="B131" s="30" t="s">
        <v>165</v>
      </c>
      <c r="C131" s="31" t="s">
        <v>166</v>
      </c>
      <c r="D131" s="30" t="s">
        <v>167</v>
      </c>
      <c r="E131" s="30" t="s">
        <v>168</v>
      </c>
      <c r="F131" s="30" t="s">
        <v>174</v>
      </c>
    </row>
    <row r="132" spans="2:6" ht="15.75" customHeight="1" x14ac:dyDescent="0.25">
      <c r="B132" s="29"/>
      <c r="C132" s="28" t="str">
        <f>IF(B132="","",TEXT(B132,"dddddd"))</f>
        <v/>
      </c>
      <c r="D132" s="28" t="str">
        <f>IF(B132="","",TEXT(B132,"mmmm"))</f>
        <v/>
      </c>
      <c r="E132" s="28" t="str">
        <f>IF(B132="","",TEXT(B132,"yyyy"))</f>
        <v/>
      </c>
      <c r="F132" s="28" t="str">
        <f>IF(B132="","","Holiday")</f>
        <v/>
      </c>
    </row>
    <row r="133" spans="2:6" ht="15.75" customHeight="1" x14ac:dyDescent="0.25">
      <c r="B133" s="25"/>
      <c r="C133" s="26" t="str">
        <f t="shared" ref="C133:C149" si="28">IF(B133="","",TEXT(B133,"dddddd"))</f>
        <v/>
      </c>
      <c r="D133" s="26" t="str">
        <f t="shared" ref="D133:D149" si="29">IF(B133="","",TEXT(B133,"mmmm"))</f>
        <v/>
      </c>
      <c r="E133" s="26" t="str">
        <f t="shared" ref="E133:E149" si="30">IF(B133="","",TEXT(B133,"yyyy"))</f>
        <v/>
      </c>
      <c r="F133" s="26" t="str">
        <f t="shared" ref="F133:F149" si="31">IF(B133="","","Holiday")</f>
        <v/>
      </c>
    </row>
    <row r="134" spans="2:6" ht="15.75" customHeight="1" x14ac:dyDescent="0.25">
      <c r="B134" s="26"/>
      <c r="C134" s="26" t="str">
        <f t="shared" si="28"/>
        <v/>
      </c>
      <c r="D134" s="26" t="str">
        <f t="shared" si="29"/>
        <v/>
      </c>
      <c r="E134" s="26" t="str">
        <f t="shared" si="30"/>
        <v/>
      </c>
      <c r="F134" s="26" t="str">
        <f t="shared" si="31"/>
        <v/>
      </c>
    </row>
    <row r="135" spans="2:6" ht="15.75" customHeight="1" x14ac:dyDescent="0.25">
      <c r="B135" s="26"/>
      <c r="C135" s="26" t="str">
        <f t="shared" si="28"/>
        <v/>
      </c>
      <c r="D135" s="26" t="str">
        <f t="shared" si="29"/>
        <v/>
      </c>
      <c r="E135" s="26" t="str">
        <f t="shared" si="30"/>
        <v/>
      </c>
      <c r="F135" s="26" t="str">
        <f t="shared" si="31"/>
        <v/>
      </c>
    </row>
    <row r="136" spans="2:6" ht="15.75" customHeight="1" x14ac:dyDescent="0.25">
      <c r="B136" s="26"/>
      <c r="C136" s="26" t="str">
        <f t="shared" si="28"/>
        <v/>
      </c>
      <c r="D136" s="26" t="str">
        <f t="shared" si="29"/>
        <v/>
      </c>
      <c r="E136" s="26" t="str">
        <f t="shared" si="30"/>
        <v/>
      </c>
      <c r="F136" s="26" t="str">
        <f t="shared" si="31"/>
        <v/>
      </c>
    </row>
    <row r="137" spans="2:6" ht="15.75" customHeight="1" x14ac:dyDescent="0.25">
      <c r="B137" s="26"/>
      <c r="C137" s="26" t="str">
        <f t="shared" si="28"/>
        <v/>
      </c>
      <c r="D137" s="26" t="str">
        <f t="shared" si="29"/>
        <v/>
      </c>
      <c r="E137" s="26" t="str">
        <f t="shared" si="30"/>
        <v/>
      </c>
      <c r="F137" s="26" t="str">
        <f t="shared" si="31"/>
        <v/>
      </c>
    </row>
    <row r="138" spans="2:6" ht="15.75" customHeight="1" x14ac:dyDescent="0.25">
      <c r="B138" s="26"/>
      <c r="C138" s="26" t="str">
        <f t="shared" si="28"/>
        <v/>
      </c>
      <c r="D138" s="26" t="str">
        <f t="shared" si="29"/>
        <v/>
      </c>
      <c r="E138" s="26" t="str">
        <f t="shared" si="30"/>
        <v/>
      </c>
      <c r="F138" s="26" t="str">
        <f t="shared" si="31"/>
        <v/>
      </c>
    </row>
    <row r="139" spans="2:6" ht="15.75" customHeight="1" x14ac:dyDescent="0.25">
      <c r="B139" s="26"/>
      <c r="C139" s="26" t="str">
        <f t="shared" si="28"/>
        <v/>
      </c>
      <c r="D139" s="26" t="str">
        <f t="shared" si="29"/>
        <v/>
      </c>
      <c r="E139" s="26" t="str">
        <f t="shared" si="30"/>
        <v/>
      </c>
      <c r="F139" s="26" t="str">
        <f t="shared" si="31"/>
        <v/>
      </c>
    </row>
    <row r="140" spans="2:6" ht="15.75" customHeight="1" x14ac:dyDescent="0.25">
      <c r="B140" s="26"/>
      <c r="C140" s="26" t="str">
        <f t="shared" si="28"/>
        <v/>
      </c>
      <c r="D140" s="26" t="str">
        <f t="shared" si="29"/>
        <v/>
      </c>
      <c r="E140" s="26" t="str">
        <f t="shared" si="30"/>
        <v/>
      </c>
      <c r="F140" s="26" t="str">
        <f t="shared" si="31"/>
        <v/>
      </c>
    </row>
    <row r="141" spans="2:6" ht="15.75" customHeight="1" x14ac:dyDescent="0.25">
      <c r="B141" s="26"/>
      <c r="C141" s="26" t="str">
        <f t="shared" si="28"/>
        <v/>
      </c>
      <c r="D141" s="26" t="str">
        <f t="shared" si="29"/>
        <v/>
      </c>
      <c r="E141" s="26" t="str">
        <f t="shared" si="30"/>
        <v/>
      </c>
      <c r="F141" s="26" t="str">
        <f t="shared" si="31"/>
        <v/>
      </c>
    </row>
    <row r="142" spans="2:6" ht="15.75" customHeight="1" x14ac:dyDescent="0.25">
      <c r="B142" s="26"/>
      <c r="C142" s="26" t="str">
        <f t="shared" si="28"/>
        <v/>
      </c>
      <c r="D142" s="26" t="str">
        <f t="shared" si="29"/>
        <v/>
      </c>
      <c r="E142" s="26" t="str">
        <f t="shared" si="30"/>
        <v/>
      </c>
      <c r="F142" s="26" t="str">
        <f t="shared" si="31"/>
        <v/>
      </c>
    </row>
    <row r="143" spans="2:6" ht="15.75" customHeight="1" x14ac:dyDescent="0.25">
      <c r="B143" s="26"/>
      <c r="C143" s="26" t="str">
        <f t="shared" si="28"/>
        <v/>
      </c>
      <c r="D143" s="26" t="str">
        <f t="shared" si="29"/>
        <v/>
      </c>
      <c r="E143" s="26" t="str">
        <f t="shared" si="30"/>
        <v/>
      </c>
      <c r="F143" s="26" t="str">
        <f t="shared" si="31"/>
        <v/>
      </c>
    </row>
    <row r="144" spans="2:6" ht="15.75" customHeight="1" x14ac:dyDescent="0.25">
      <c r="B144" s="26"/>
      <c r="C144" s="26" t="str">
        <f t="shared" si="28"/>
        <v/>
      </c>
      <c r="D144" s="26" t="str">
        <f t="shared" si="29"/>
        <v/>
      </c>
      <c r="E144" s="26" t="str">
        <f t="shared" si="30"/>
        <v/>
      </c>
      <c r="F144" s="26" t="str">
        <f t="shared" si="31"/>
        <v/>
      </c>
    </row>
    <row r="145" spans="2:6" ht="15.75" customHeight="1" x14ac:dyDescent="0.25">
      <c r="B145" s="26"/>
      <c r="C145" s="26" t="str">
        <f t="shared" si="28"/>
        <v/>
      </c>
      <c r="D145" s="26" t="str">
        <f t="shared" si="29"/>
        <v/>
      </c>
      <c r="E145" s="26" t="str">
        <f t="shared" si="30"/>
        <v/>
      </c>
      <c r="F145" s="26" t="str">
        <f t="shared" si="31"/>
        <v/>
      </c>
    </row>
    <row r="146" spans="2:6" ht="15.75" customHeight="1" x14ac:dyDescent="0.25">
      <c r="B146" s="26"/>
      <c r="C146" s="26" t="str">
        <f t="shared" si="28"/>
        <v/>
      </c>
      <c r="D146" s="26" t="str">
        <f t="shared" si="29"/>
        <v/>
      </c>
      <c r="E146" s="26" t="str">
        <f t="shared" si="30"/>
        <v/>
      </c>
      <c r="F146" s="26" t="str">
        <f t="shared" si="31"/>
        <v/>
      </c>
    </row>
    <row r="147" spans="2:6" ht="15.75" customHeight="1" x14ac:dyDescent="0.25">
      <c r="B147" s="26"/>
      <c r="C147" s="26" t="str">
        <f t="shared" si="28"/>
        <v/>
      </c>
      <c r="D147" s="26" t="str">
        <f t="shared" si="29"/>
        <v/>
      </c>
      <c r="E147" s="26" t="str">
        <f t="shared" si="30"/>
        <v/>
      </c>
      <c r="F147" s="26" t="str">
        <f t="shared" si="31"/>
        <v/>
      </c>
    </row>
    <row r="148" spans="2:6" ht="15.75" customHeight="1" x14ac:dyDescent="0.25">
      <c r="B148" s="26"/>
      <c r="C148" s="26" t="str">
        <f t="shared" si="28"/>
        <v/>
      </c>
      <c r="D148" s="26" t="str">
        <f t="shared" si="29"/>
        <v/>
      </c>
      <c r="E148" s="26" t="str">
        <f t="shared" si="30"/>
        <v/>
      </c>
      <c r="F148" s="26" t="str">
        <f t="shared" si="31"/>
        <v/>
      </c>
    </row>
    <row r="149" spans="2:6" ht="15.75" customHeight="1" thickBot="1" x14ac:dyDescent="0.3">
      <c r="B149" s="27"/>
      <c r="C149" s="27" t="str">
        <f t="shared" si="28"/>
        <v/>
      </c>
      <c r="D149" s="27" t="str">
        <f t="shared" si="29"/>
        <v/>
      </c>
      <c r="E149" s="27" t="str">
        <f t="shared" si="30"/>
        <v/>
      </c>
      <c r="F149" s="27" t="str">
        <f t="shared" si="31"/>
        <v/>
      </c>
    </row>
    <row r="150" spans="2:6" ht="15.75" customHeight="1" thickBot="1" x14ac:dyDescent="0.3">
      <c r="C150" s="12" t="str">
        <f t="shared" ref="C150" si="32">IF(B150="","",TEXT(B150,"dddddd"))</f>
        <v/>
      </c>
      <c r="D150" s="12" t="str">
        <f t="shared" ref="D150" si="33">IF(B150="","",TEXT(B150,"mmmm"))</f>
        <v/>
      </c>
      <c r="E150" s="12" t="str">
        <f t="shared" ref="E150" si="34">IF(B150="","",TEXT(B150,"yyyy"))</f>
        <v/>
      </c>
      <c r="F150" s="12" t="str">
        <f t="shared" ref="F150" si="35">IF(B150="","","Holiday")</f>
        <v/>
      </c>
    </row>
    <row r="151" spans="2:6" ht="27.75" customHeight="1" thickBot="1" x14ac:dyDescent="0.3">
      <c r="B151" s="40" t="s">
        <v>181</v>
      </c>
      <c r="C151" s="41"/>
      <c r="D151" s="41"/>
      <c r="E151" s="41"/>
      <c r="F151" s="42"/>
    </row>
    <row r="152" spans="2:6" ht="15.75" customHeight="1" thickBot="1" x14ac:dyDescent="0.3">
      <c r="B152" s="30" t="s">
        <v>165</v>
      </c>
      <c r="C152" s="31" t="s">
        <v>166</v>
      </c>
      <c r="D152" s="30" t="s">
        <v>167</v>
      </c>
      <c r="E152" s="30" t="s">
        <v>168</v>
      </c>
      <c r="F152" s="30" t="s">
        <v>174</v>
      </c>
    </row>
    <row r="153" spans="2:6" ht="15.75" customHeight="1" x14ac:dyDescent="0.25">
      <c r="B153" s="29"/>
      <c r="C153" s="28" t="str">
        <f>IF(B153="","",TEXT(B153,"dddddd"))</f>
        <v/>
      </c>
      <c r="D153" s="28" t="str">
        <f>IF(B153="","",TEXT(B153,"mmmm"))</f>
        <v/>
      </c>
      <c r="E153" s="28" t="str">
        <f>IF(B153="","",TEXT(B153,"yyyy"))</f>
        <v/>
      </c>
      <c r="F153" s="28" t="str">
        <f>IF(B153="","","Holiday")</f>
        <v/>
      </c>
    </row>
    <row r="154" spans="2:6" ht="15.75" customHeight="1" x14ac:dyDescent="0.25">
      <c r="B154" s="25"/>
      <c r="C154" s="26" t="str">
        <f t="shared" ref="C154:C170" si="36">IF(B154="","",TEXT(B154,"dddddd"))</f>
        <v/>
      </c>
      <c r="D154" s="26" t="str">
        <f t="shared" ref="D154:D170" si="37">IF(B154="","",TEXT(B154,"mmmm"))</f>
        <v/>
      </c>
      <c r="E154" s="26" t="str">
        <f t="shared" ref="E154:E170" si="38">IF(B154="","",TEXT(B154,"yyyy"))</f>
        <v/>
      </c>
      <c r="F154" s="26" t="str">
        <f t="shared" ref="F154:F170" si="39">IF(B154="","","Holiday")</f>
        <v/>
      </c>
    </row>
    <row r="155" spans="2:6" ht="15.75" customHeight="1" x14ac:dyDescent="0.25">
      <c r="B155" s="26"/>
      <c r="C155" s="26" t="str">
        <f t="shared" si="36"/>
        <v/>
      </c>
      <c r="D155" s="26" t="str">
        <f t="shared" si="37"/>
        <v/>
      </c>
      <c r="E155" s="26" t="str">
        <f t="shared" si="38"/>
        <v/>
      </c>
      <c r="F155" s="26" t="str">
        <f t="shared" si="39"/>
        <v/>
      </c>
    </row>
    <row r="156" spans="2:6" ht="15.75" customHeight="1" x14ac:dyDescent="0.25">
      <c r="B156" s="26"/>
      <c r="C156" s="26" t="str">
        <f t="shared" si="36"/>
        <v/>
      </c>
      <c r="D156" s="26" t="str">
        <f t="shared" si="37"/>
        <v/>
      </c>
      <c r="E156" s="26" t="str">
        <f t="shared" si="38"/>
        <v/>
      </c>
      <c r="F156" s="26" t="str">
        <f t="shared" si="39"/>
        <v/>
      </c>
    </row>
    <row r="157" spans="2:6" ht="15.75" customHeight="1" x14ac:dyDescent="0.25">
      <c r="B157" s="26"/>
      <c r="C157" s="26" t="str">
        <f t="shared" si="36"/>
        <v/>
      </c>
      <c r="D157" s="26" t="str">
        <f t="shared" si="37"/>
        <v/>
      </c>
      <c r="E157" s="26" t="str">
        <f t="shared" si="38"/>
        <v/>
      </c>
      <c r="F157" s="26" t="str">
        <f t="shared" si="39"/>
        <v/>
      </c>
    </row>
    <row r="158" spans="2:6" ht="15.75" customHeight="1" x14ac:dyDescent="0.25">
      <c r="B158" s="26"/>
      <c r="C158" s="26" t="str">
        <f t="shared" si="36"/>
        <v/>
      </c>
      <c r="D158" s="26" t="str">
        <f t="shared" si="37"/>
        <v/>
      </c>
      <c r="E158" s="26" t="str">
        <f t="shared" si="38"/>
        <v/>
      </c>
      <c r="F158" s="26" t="str">
        <f t="shared" si="39"/>
        <v/>
      </c>
    </row>
    <row r="159" spans="2:6" ht="15.75" customHeight="1" x14ac:dyDescent="0.25">
      <c r="B159" s="26"/>
      <c r="C159" s="26" t="str">
        <f t="shared" si="36"/>
        <v/>
      </c>
      <c r="D159" s="26" t="str">
        <f t="shared" si="37"/>
        <v/>
      </c>
      <c r="E159" s="26" t="str">
        <f t="shared" si="38"/>
        <v/>
      </c>
      <c r="F159" s="26" t="str">
        <f t="shared" si="39"/>
        <v/>
      </c>
    </row>
    <row r="160" spans="2:6" ht="15.75" customHeight="1" x14ac:dyDescent="0.25">
      <c r="B160" s="26"/>
      <c r="C160" s="26" t="str">
        <f t="shared" si="36"/>
        <v/>
      </c>
      <c r="D160" s="26" t="str">
        <f t="shared" si="37"/>
        <v/>
      </c>
      <c r="E160" s="26" t="str">
        <f t="shared" si="38"/>
        <v/>
      </c>
      <c r="F160" s="26" t="str">
        <f t="shared" si="39"/>
        <v/>
      </c>
    </row>
    <row r="161" spans="2:6" ht="15.75" customHeight="1" x14ac:dyDescent="0.25">
      <c r="B161" s="26"/>
      <c r="C161" s="26" t="str">
        <f t="shared" si="36"/>
        <v/>
      </c>
      <c r="D161" s="26" t="str">
        <f t="shared" si="37"/>
        <v/>
      </c>
      <c r="E161" s="26" t="str">
        <f t="shared" si="38"/>
        <v/>
      </c>
      <c r="F161" s="26" t="str">
        <f t="shared" si="39"/>
        <v/>
      </c>
    </row>
    <row r="162" spans="2:6" ht="15.75" customHeight="1" x14ac:dyDescent="0.25">
      <c r="B162" s="26"/>
      <c r="C162" s="26" t="str">
        <f t="shared" si="36"/>
        <v/>
      </c>
      <c r="D162" s="26" t="str">
        <f t="shared" si="37"/>
        <v/>
      </c>
      <c r="E162" s="26" t="str">
        <f t="shared" si="38"/>
        <v/>
      </c>
      <c r="F162" s="26" t="str">
        <f t="shared" si="39"/>
        <v/>
      </c>
    </row>
    <row r="163" spans="2:6" ht="15.75" customHeight="1" x14ac:dyDescent="0.25">
      <c r="B163" s="26"/>
      <c r="C163" s="26" t="str">
        <f t="shared" si="36"/>
        <v/>
      </c>
      <c r="D163" s="26" t="str">
        <f t="shared" si="37"/>
        <v/>
      </c>
      <c r="E163" s="26" t="str">
        <f t="shared" si="38"/>
        <v/>
      </c>
      <c r="F163" s="26" t="str">
        <f t="shared" si="39"/>
        <v/>
      </c>
    </row>
    <row r="164" spans="2:6" ht="15.75" customHeight="1" x14ac:dyDescent="0.25">
      <c r="B164" s="26"/>
      <c r="C164" s="26" t="str">
        <f t="shared" si="36"/>
        <v/>
      </c>
      <c r="D164" s="26" t="str">
        <f t="shared" si="37"/>
        <v/>
      </c>
      <c r="E164" s="26" t="str">
        <f t="shared" si="38"/>
        <v/>
      </c>
      <c r="F164" s="26" t="str">
        <f t="shared" si="39"/>
        <v/>
      </c>
    </row>
    <row r="165" spans="2:6" ht="15.75" customHeight="1" x14ac:dyDescent="0.25">
      <c r="B165" s="26"/>
      <c r="C165" s="26" t="str">
        <f t="shared" si="36"/>
        <v/>
      </c>
      <c r="D165" s="26" t="str">
        <f t="shared" si="37"/>
        <v/>
      </c>
      <c r="E165" s="26" t="str">
        <f t="shared" si="38"/>
        <v/>
      </c>
      <c r="F165" s="26" t="str">
        <f t="shared" si="39"/>
        <v/>
      </c>
    </row>
    <row r="166" spans="2:6" ht="15.75" customHeight="1" x14ac:dyDescent="0.25">
      <c r="B166" s="26"/>
      <c r="C166" s="26" t="str">
        <f t="shared" si="36"/>
        <v/>
      </c>
      <c r="D166" s="26" t="str">
        <f t="shared" si="37"/>
        <v/>
      </c>
      <c r="E166" s="26" t="str">
        <f t="shared" si="38"/>
        <v/>
      </c>
      <c r="F166" s="26" t="str">
        <f t="shared" si="39"/>
        <v/>
      </c>
    </row>
    <row r="167" spans="2:6" ht="15.75" customHeight="1" x14ac:dyDescent="0.25">
      <c r="B167" s="26"/>
      <c r="C167" s="26" t="str">
        <f t="shared" si="36"/>
        <v/>
      </c>
      <c r="D167" s="26" t="str">
        <f t="shared" si="37"/>
        <v/>
      </c>
      <c r="E167" s="26" t="str">
        <f t="shared" si="38"/>
        <v/>
      </c>
      <c r="F167" s="26" t="str">
        <f t="shared" si="39"/>
        <v/>
      </c>
    </row>
    <row r="168" spans="2:6" ht="15.75" customHeight="1" x14ac:dyDescent="0.25">
      <c r="B168" s="26"/>
      <c r="C168" s="26" t="str">
        <f t="shared" si="36"/>
        <v/>
      </c>
      <c r="D168" s="26" t="str">
        <f t="shared" si="37"/>
        <v/>
      </c>
      <c r="E168" s="26" t="str">
        <f t="shared" si="38"/>
        <v/>
      </c>
      <c r="F168" s="26" t="str">
        <f t="shared" si="39"/>
        <v/>
      </c>
    </row>
    <row r="169" spans="2:6" ht="15.75" customHeight="1" x14ac:dyDescent="0.25">
      <c r="B169" s="26"/>
      <c r="C169" s="26" t="str">
        <f t="shared" si="36"/>
        <v/>
      </c>
      <c r="D169" s="26" t="str">
        <f t="shared" si="37"/>
        <v/>
      </c>
      <c r="E169" s="26" t="str">
        <f t="shared" si="38"/>
        <v/>
      </c>
      <c r="F169" s="26" t="str">
        <f t="shared" si="39"/>
        <v/>
      </c>
    </row>
    <row r="170" spans="2:6" ht="15.75" customHeight="1" thickBot="1" x14ac:dyDescent="0.3">
      <c r="B170" s="27"/>
      <c r="C170" s="27" t="str">
        <f t="shared" si="36"/>
        <v/>
      </c>
      <c r="D170" s="27" t="str">
        <f t="shared" si="37"/>
        <v/>
      </c>
      <c r="E170" s="27" t="str">
        <f t="shared" si="38"/>
        <v/>
      </c>
      <c r="F170" s="27" t="str">
        <f t="shared" si="39"/>
        <v/>
      </c>
    </row>
    <row r="171" spans="2:6" ht="15.75" customHeight="1" thickBot="1" x14ac:dyDescent="0.3"/>
    <row r="172" spans="2:6" ht="27.75" customHeight="1" thickBot="1" x14ac:dyDescent="0.3">
      <c r="B172" s="40" t="s">
        <v>182</v>
      </c>
      <c r="C172" s="41"/>
      <c r="D172" s="41"/>
      <c r="E172" s="41"/>
      <c r="F172" s="42"/>
    </row>
    <row r="173" spans="2:6" ht="15.75" customHeight="1" thickBot="1" x14ac:dyDescent="0.3">
      <c r="B173" s="30" t="s">
        <v>165</v>
      </c>
      <c r="C173" s="31" t="s">
        <v>166</v>
      </c>
      <c r="D173" s="30" t="s">
        <v>167</v>
      </c>
      <c r="E173" s="30" t="s">
        <v>168</v>
      </c>
      <c r="F173" s="30" t="s">
        <v>174</v>
      </c>
    </row>
    <row r="174" spans="2:6" ht="15.75" customHeight="1" x14ac:dyDescent="0.25">
      <c r="B174" s="29"/>
      <c r="C174" s="28" t="str">
        <f>IF(B174="","",TEXT(B174,"dddddd"))</f>
        <v/>
      </c>
      <c r="D174" s="28" t="str">
        <f>IF(B174="","",TEXT(B174,"mmmm"))</f>
        <v/>
      </c>
      <c r="E174" s="28" t="str">
        <f>IF(B174="","",TEXT(B174,"yyyy"))</f>
        <v/>
      </c>
      <c r="F174" s="28" t="str">
        <f>IF(B174="","","Holiday")</f>
        <v/>
      </c>
    </row>
    <row r="175" spans="2:6" ht="15.75" customHeight="1" x14ac:dyDescent="0.25">
      <c r="B175" s="25"/>
      <c r="C175" s="26" t="str">
        <f t="shared" ref="C175:C191" si="40">IF(B175="","",TEXT(B175,"dddddd"))</f>
        <v/>
      </c>
      <c r="D175" s="26" t="str">
        <f t="shared" ref="D175:D191" si="41">IF(B175="","",TEXT(B175,"mmmm"))</f>
        <v/>
      </c>
      <c r="E175" s="26" t="str">
        <f t="shared" ref="E175:E191" si="42">IF(B175="","",TEXT(B175,"yyyy"))</f>
        <v/>
      </c>
      <c r="F175" s="26" t="str">
        <f t="shared" ref="F175:F191" si="43">IF(B175="","","Holiday")</f>
        <v/>
      </c>
    </row>
    <row r="176" spans="2:6" ht="15.75" customHeight="1" x14ac:dyDescent="0.25">
      <c r="B176" s="26"/>
      <c r="C176" s="26" t="str">
        <f t="shared" si="40"/>
        <v/>
      </c>
      <c r="D176" s="26" t="str">
        <f t="shared" si="41"/>
        <v/>
      </c>
      <c r="E176" s="26" t="str">
        <f t="shared" si="42"/>
        <v/>
      </c>
      <c r="F176" s="26" t="str">
        <f t="shared" si="43"/>
        <v/>
      </c>
    </row>
    <row r="177" spans="2:6" ht="15.75" customHeight="1" x14ac:dyDescent="0.25">
      <c r="B177" s="26"/>
      <c r="C177" s="26" t="str">
        <f t="shared" si="40"/>
        <v/>
      </c>
      <c r="D177" s="26" t="str">
        <f t="shared" si="41"/>
        <v/>
      </c>
      <c r="E177" s="26" t="str">
        <f t="shared" si="42"/>
        <v/>
      </c>
      <c r="F177" s="26" t="str">
        <f t="shared" si="43"/>
        <v/>
      </c>
    </row>
    <row r="178" spans="2:6" ht="15.75" customHeight="1" x14ac:dyDescent="0.25">
      <c r="B178" s="26"/>
      <c r="C178" s="26" t="str">
        <f t="shared" si="40"/>
        <v/>
      </c>
      <c r="D178" s="26" t="str">
        <f t="shared" si="41"/>
        <v/>
      </c>
      <c r="E178" s="26" t="str">
        <f t="shared" si="42"/>
        <v/>
      </c>
      <c r="F178" s="26" t="str">
        <f t="shared" si="43"/>
        <v/>
      </c>
    </row>
    <row r="179" spans="2:6" ht="15.75" customHeight="1" x14ac:dyDescent="0.25">
      <c r="B179" s="26"/>
      <c r="C179" s="26" t="str">
        <f t="shared" si="40"/>
        <v/>
      </c>
      <c r="D179" s="26" t="str">
        <f t="shared" si="41"/>
        <v/>
      </c>
      <c r="E179" s="26" t="str">
        <f t="shared" si="42"/>
        <v/>
      </c>
      <c r="F179" s="26" t="str">
        <f t="shared" si="43"/>
        <v/>
      </c>
    </row>
    <row r="180" spans="2:6" ht="15.75" customHeight="1" x14ac:dyDescent="0.25">
      <c r="B180" s="26"/>
      <c r="C180" s="26" t="str">
        <f t="shared" si="40"/>
        <v/>
      </c>
      <c r="D180" s="26" t="str">
        <f t="shared" si="41"/>
        <v/>
      </c>
      <c r="E180" s="26" t="str">
        <f t="shared" si="42"/>
        <v/>
      </c>
      <c r="F180" s="26" t="str">
        <f t="shared" si="43"/>
        <v/>
      </c>
    </row>
    <row r="181" spans="2:6" ht="15.75" customHeight="1" x14ac:dyDescent="0.25">
      <c r="B181" s="26"/>
      <c r="C181" s="26" t="str">
        <f t="shared" si="40"/>
        <v/>
      </c>
      <c r="D181" s="26" t="str">
        <f t="shared" si="41"/>
        <v/>
      </c>
      <c r="E181" s="26" t="str">
        <f t="shared" si="42"/>
        <v/>
      </c>
      <c r="F181" s="26" t="str">
        <f t="shared" si="43"/>
        <v/>
      </c>
    </row>
    <row r="182" spans="2:6" ht="15.75" customHeight="1" x14ac:dyDescent="0.25">
      <c r="B182" s="26"/>
      <c r="C182" s="26" t="str">
        <f t="shared" si="40"/>
        <v/>
      </c>
      <c r="D182" s="26" t="str">
        <f t="shared" si="41"/>
        <v/>
      </c>
      <c r="E182" s="26" t="str">
        <f t="shared" si="42"/>
        <v/>
      </c>
      <c r="F182" s="26" t="str">
        <f t="shared" si="43"/>
        <v/>
      </c>
    </row>
    <row r="183" spans="2:6" ht="15.75" customHeight="1" x14ac:dyDescent="0.25">
      <c r="B183" s="26"/>
      <c r="C183" s="26" t="str">
        <f t="shared" si="40"/>
        <v/>
      </c>
      <c r="D183" s="26" t="str">
        <f t="shared" si="41"/>
        <v/>
      </c>
      <c r="E183" s="26" t="str">
        <f t="shared" si="42"/>
        <v/>
      </c>
      <c r="F183" s="26" t="str">
        <f t="shared" si="43"/>
        <v/>
      </c>
    </row>
    <row r="184" spans="2:6" ht="15.75" customHeight="1" x14ac:dyDescent="0.25">
      <c r="B184" s="26"/>
      <c r="C184" s="26" t="str">
        <f t="shared" si="40"/>
        <v/>
      </c>
      <c r="D184" s="26" t="str">
        <f t="shared" si="41"/>
        <v/>
      </c>
      <c r="E184" s="26" t="str">
        <f t="shared" si="42"/>
        <v/>
      </c>
      <c r="F184" s="26" t="str">
        <f t="shared" si="43"/>
        <v/>
      </c>
    </row>
    <row r="185" spans="2:6" ht="15.75" customHeight="1" x14ac:dyDescent="0.25">
      <c r="B185" s="26"/>
      <c r="C185" s="26" t="str">
        <f t="shared" si="40"/>
        <v/>
      </c>
      <c r="D185" s="26" t="str">
        <f t="shared" si="41"/>
        <v/>
      </c>
      <c r="E185" s="26" t="str">
        <f t="shared" si="42"/>
        <v/>
      </c>
      <c r="F185" s="26" t="str">
        <f t="shared" si="43"/>
        <v/>
      </c>
    </row>
    <row r="186" spans="2:6" ht="15.75" customHeight="1" x14ac:dyDescent="0.25">
      <c r="B186" s="26"/>
      <c r="C186" s="26" t="str">
        <f t="shared" si="40"/>
        <v/>
      </c>
      <c r="D186" s="26" t="str">
        <f t="shared" si="41"/>
        <v/>
      </c>
      <c r="E186" s="26" t="str">
        <f t="shared" si="42"/>
        <v/>
      </c>
      <c r="F186" s="26" t="str">
        <f t="shared" si="43"/>
        <v/>
      </c>
    </row>
    <row r="187" spans="2:6" ht="15.75" customHeight="1" x14ac:dyDescent="0.25">
      <c r="B187" s="26"/>
      <c r="C187" s="26" t="str">
        <f t="shared" si="40"/>
        <v/>
      </c>
      <c r="D187" s="26" t="str">
        <f t="shared" si="41"/>
        <v/>
      </c>
      <c r="E187" s="26" t="str">
        <f t="shared" si="42"/>
        <v/>
      </c>
      <c r="F187" s="26" t="str">
        <f t="shared" si="43"/>
        <v/>
      </c>
    </row>
    <row r="188" spans="2:6" ht="15.75" customHeight="1" x14ac:dyDescent="0.25">
      <c r="B188" s="26"/>
      <c r="C188" s="26" t="str">
        <f t="shared" si="40"/>
        <v/>
      </c>
      <c r="D188" s="26" t="str">
        <f t="shared" si="41"/>
        <v/>
      </c>
      <c r="E188" s="26" t="str">
        <f t="shared" si="42"/>
        <v/>
      </c>
      <c r="F188" s="26" t="str">
        <f t="shared" si="43"/>
        <v/>
      </c>
    </row>
    <row r="189" spans="2:6" ht="15.75" customHeight="1" x14ac:dyDescent="0.25">
      <c r="B189" s="26"/>
      <c r="C189" s="26" t="str">
        <f t="shared" si="40"/>
        <v/>
      </c>
      <c r="D189" s="26" t="str">
        <f t="shared" si="41"/>
        <v/>
      </c>
      <c r="E189" s="26" t="str">
        <f t="shared" si="42"/>
        <v/>
      </c>
      <c r="F189" s="26" t="str">
        <f t="shared" si="43"/>
        <v/>
      </c>
    </row>
    <row r="190" spans="2:6" ht="15.75" customHeight="1" x14ac:dyDescent="0.25">
      <c r="B190" s="26"/>
      <c r="C190" s="26" t="str">
        <f t="shared" si="40"/>
        <v/>
      </c>
      <c r="D190" s="26" t="str">
        <f t="shared" si="41"/>
        <v/>
      </c>
      <c r="E190" s="26" t="str">
        <f t="shared" si="42"/>
        <v/>
      </c>
      <c r="F190" s="26" t="str">
        <f t="shared" si="43"/>
        <v/>
      </c>
    </row>
    <row r="191" spans="2:6" ht="15.75" customHeight="1" thickBot="1" x14ac:dyDescent="0.3">
      <c r="B191" s="27"/>
      <c r="C191" s="27" t="str">
        <f t="shared" si="40"/>
        <v/>
      </c>
      <c r="D191" s="27" t="str">
        <f t="shared" si="41"/>
        <v/>
      </c>
      <c r="E191" s="27" t="str">
        <f t="shared" si="42"/>
        <v/>
      </c>
      <c r="F191" s="27" t="str">
        <f t="shared" si="43"/>
        <v/>
      </c>
    </row>
    <row r="192" spans="2:6" ht="15.75" customHeight="1" thickBot="1" x14ac:dyDescent="0.3"/>
    <row r="193" spans="2:6" ht="27.75" customHeight="1" thickBot="1" x14ac:dyDescent="0.3">
      <c r="B193" s="40" t="s">
        <v>183</v>
      </c>
      <c r="C193" s="41"/>
      <c r="D193" s="41"/>
      <c r="E193" s="41"/>
      <c r="F193" s="42"/>
    </row>
    <row r="194" spans="2:6" ht="15.75" customHeight="1" thickBot="1" x14ac:dyDescent="0.3">
      <c r="B194" s="30" t="s">
        <v>165</v>
      </c>
      <c r="C194" s="31" t="s">
        <v>166</v>
      </c>
      <c r="D194" s="30" t="s">
        <v>167</v>
      </c>
      <c r="E194" s="30" t="s">
        <v>168</v>
      </c>
      <c r="F194" s="30" t="s">
        <v>174</v>
      </c>
    </row>
    <row r="195" spans="2:6" ht="15.75" customHeight="1" x14ac:dyDescent="0.25">
      <c r="B195" s="29"/>
      <c r="C195" s="28" t="str">
        <f>IF(B195="","",TEXT(B195,"dddddd"))</f>
        <v/>
      </c>
      <c r="D195" s="28" t="str">
        <f>IF(B195="","",TEXT(B195,"mmmm"))</f>
        <v/>
      </c>
      <c r="E195" s="28" t="str">
        <f>IF(B195="","",TEXT(B195,"yyyy"))</f>
        <v/>
      </c>
      <c r="F195" s="28" t="str">
        <f>IF(B195="","","Holiday")</f>
        <v/>
      </c>
    </row>
    <row r="196" spans="2:6" ht="15.75" customHeight="1" x14ac:dyDescent="0.25">
      <c r="B196" s="25"/>
      <c r="C196" s="26" t="str">
        <f t="shared" ref="C196:C212" si="44">IF(B196="","",TEXT(B196,"dddddd"))</f>
        <v/>
      </c>
      <c r="D196" s="26" t="str">
        <f t="shared" ref="D196:D212" si="45">IF(B196="","",TEXT(B196,"mmmm"))</f>
        <v/>
      </c>
      <c r="E196" s="26" t="str">
        <f t="shared" ref="E196:E212" si="46">IF(B196="","",TEXT(B196,"yyyy"))</f>
        <v/>
      </c>
      <c r="F196" s="26" t="str">
        <f t="shared" ref="F196:F212" si="47">IF(B196="","","Holiday")</f>
        <v/>
      </c>
    </row>
    <row r="197" spans="2:6" ht="15.75" customHeight="1" x14ac:dyDescent="0.25">
      <c r="B197" s="26"/>
      <c r="C197" s="26" t="str">
        <f t="shared" si="44"/>
        <v/>
      </c>
      <c r="D197" s="26" t="str">
        <f t="shared" si="45"/>
        <v/>
      </c>
      <c r="E197" s="26" t="str">
        <f t="shared" si="46"/>
        <v/>
      </c>
      <c r="F197" s="26" t="str">
        <f t="shared" si="47"/>
        <v/>
      </c>
    </row>
    <row r="198" spans="2:6" ht="15.75" customHeight="1" x14ac:dyDescent="0.25">
      <c r="B198" s="26"/>
      <c r="C198" s="26" t="str">
        <f t="shared" si="44"/>
        <v/>
      </c>
      <c r="D198" s="26" t="str">
        <f t="shared" si="45"/>
        <v/>
      </c>
      <c r="E198" s="26" t="str">
        <f t="shared" si="46"/>
        <v/>
      </c>
      <c r="F198" s="26" t="str">
        <f t="shared" si="47"/>
        <v/>
      </c>
    </row>
    <row r="199" spans="2:6" ht="15.75" customHeight="1" x14ac:dyDescent="0.25">
      <c r="B199" s="26"/>
      <c r="C199" s="26" t="str">
        <f t="shared" si="44"/>
        <v/>
      </c>
      <c r="D199" s="26" t="str">
        <f t="shared" si="45"/>
        <v/>
      </c>
      <c r="E199" s="26" t="str">
        <f t="shared" si="46"/>
        <v/>
      </c>
      <c r="F199" s="26" t="str">
        <f t="shared" si="47"/>
        <v/>
      </c>
    </row>
    <row r="200" spans="2:6" ht="15.75" customHeight="1" x14ac:dyDescent="0.25">
      <c r="B200" s="26"/>
      <c r="C200" s="26" t="str">
        <f t="shared" si="44"/>
        <v/>
      </c>
      <c r="D200" s="26" t="str">
        <f t="shared" si="45"/>
        <v/>
      </c>
      <c r="E200" s="26" t="str">
        <f t="shared" si="46"/>
        <v/>
      </c>
      <c r="F200" s="26" t="str">
        <f t="shared" si="47"/>
        <v/>
      </c>
    </row>
    <row r="201" spans="2:6" ht="15.75" customHeight="1" x14ac:dyDescent="0.25">
      <c r="B201" s="26"/>
      <c r="C201" s="26" t="str">
        <f t="shared" si="44"/>
        <v/>
      </c>
      <c r="D201" s="26" t="str">
        <f t="shared" si="45"/>
        <v/>
      </c>
      <c r="E201" s="26" t="str">
        <f t="shared" si="46"/>
        <v/>
      </c>
      <c r="F201" s="26" t="str">
        <f t="shared" si="47"/>
        <v/>
      </c>
    </row>
    <row r="202" spans="2:6" ht="15.75" customHeight="1" x14ac:dyDescent="0.25">
      <c r="B202" s="26"/>
      <c r="C202" s="26" t="str">
        <f t="shared" si="44"/>
        <v/>
      </c>
      <c r="D202" s="26" t="str">
        <f t="shared" si="45"/>
        <v/>
      </c>
      <c r="E202" s="26" t="str">
        <f t="shared" si="46"/>
        <v/>
      </c>
      <c r="F202" s="26" t="str">
        <f t="shared" si="47"/>
        <v/>
      </c>
    </row>
    <row r="203" spans="2:6" ht="15.75" customHeight="1" x14ac:dyDescent="0.25">
      <c r="B203" s="26"/>
      <c r="C203" s="26" t="str">
        <f t="shared" si="44"/>
        <v/>
      </c>
      <c r="D203" s="26" t="str">
        <f t="shared" si="45"/>
        <v/>
      </c>
      <c r="E203" s="26" t="str">
        <f t="shared" si="46"/>
        <v/>
      </c>
      <c r="F203" s="26" t="str">
        <f t="shared" si="47"/>
        <v/>
      </c>
    </row>
    <row r="204" spans="2:6" ht="15.75" customHeight="1" x14ac:dyDescent="0.25">
      <c r="B204" s="26"/>
      <c r="C204" s="26" t="str">
        <f t="shared" si="44"/>
        <v/>
      </c>
      <c r="D204" s="26" t="str">
        <f t="shared" si="45"/>
        <v/>
      </c>
      <c r="E204" s="26" t="str">
        <f t="shared" si="46"/>
        <v/>
      </c>
      <c r="F204" s="26" t="str">
        <f t="shared" si="47"/>
        <v/>
      </c>
    </row>
    <row r="205" spans="2:6" ht="15.75" customHeight="1" x14ac:dyDescent="0.25">
      <c r="B205" s="26"/>
      <c r="C205" s="26" t="str">
        <f t="shared" si="44"/>
        <v/>
      </c>
      <c r="D205" s="26" t="str">
        <f t="shared" si="45"/>
        <v/>
      </c>
      <c r="E205" s="26" t="str">
        <f t="shared" si="46"/>
        <v/>
      </c>
      <c r="F205" s="26" t="str">
        <f t="shared" si="47"/>
        <v/>
      </c>
    </row>
    <row r="206" spans="2:6" ht="15.75" customHeight="1" x14ac:dyDescent="0.25">
      <c r="B206" s="26"/>
      <c r="C206" s="26" t="str">
        <f t="shared" si="44"/>
        <v/>
      </c>
      <c r="D206" s="26" t="str">
        <f t="shared" si="45"/>
        <v/>
      </c>
      <c r="E206" s="26" t="str">
        <f t="shared" si="46"/>
        <v/>
      </c>
      <c r="F206" s="26" t="str">
        <f t="shared" si="47"/>
        <v/>
      </c>
    </row>
    <row r="207" spans="2:6" ht="15.75" customHeight="1" x14ac:dyDescent="0.25">
      <c r="B207" s="26"/>
      <c r="C207" s="26" t="str">
        <f t="shared" si="44"/>
        <v/>
      </c>
      <c r="D207" s="26" t="str">
        <f t="shared" si="45"/>
        <v/>
      </c>
      <c r="E207" s="26" t="str">
        <f t="shared" si="46"/>
        <v/>
      </c>
      <c r="F207" s="26" t="str">
        <f t="shared" si="47"/>
        <v/>
      </c>
    </row>
    <row r="208" spans="2:6" ht="15.75" customHeight="1" x14ac:dyDescent="0.25">
      <c r="B208" s="26"/>
      <c r="C208" s="26" t="str">
        <f t="shared" si="44"/>
        <v/>
      </c>
      <c r="D208" s="26" t="str">
        <f t="shared" si="45"/>
        <v/>
      </c>
      <c r="E208" s="26" t="str">
        <f t="shared" si="46"/>
        <v/>
      </c>
      <c r="F208" s="26" t="str">
        <f t="shared" si="47"/>
        <v/>
      </c>
    </row>
    <row r="209" spans="2:6" ht="15.75" customHeight="1" x14ac:dyDescent="0.25">
      <c r="B209" s="26"/>
      <c r="C209" s="26" t="str">
        <f t="shared" si="44"/>
        <v/>
      </c>
      <c r="D209" s="26" t="str">
        <f t="shared" si="45"/>
        <v/>
      </c>
      <c r="E209" s="26" t="str">
        <f t="shared" si="46"/>
        <v/>
      </c>
      <c r="F209" s="26" t="str">
        <f t="shared" si="47"/>
        <v/>
      </c>
    </row>
    <row r="210" spans="2:6" ht="15.75" customHeight="1" x14ac:dyDescent="0.25">
      <c r="B210" s="26"/>
      <c r="C210" s="26" t="str">
        <f t="shared" si="44"/>
        <v/>
      </c>
      <c r="D210" s="26" t="str">
        <f t="shared" si="45"/>
        <v/>
      </c>
      <c r="E210" s="26" t="str">
        <f t="shared" si="46"/>
        <v/>
      </c>
      <c r="F210" s="26" t="str">
        <f t="shared" si="47"/>
        <v/>
      </c>
    </row>
    <row r="211" spans="2:6" ht="15.75" customHeight="1" x14ac:dyDescent="0.25">
      <c r="B211" s="26"/>
      <c r="C211" s="26" t="str">
        <f t="shared" si="44"/>
        <v/>
      </c>
      <c r="D211" s="26" t="str">
        <f t="shared" si="45"/>
        <v/>
      </c>
      <c r="E211" s="26" t="str">
        <f t="shared" si="46"/>
        <v/>
      </c>
      <c r="F211" s="26" t="str">
        <f t="shared" si="47"/>
        <v/>
      </c>
    </row>
    <row r="212" spans="2:6" ht="15.75" customHeight="1" thickBot="1" x14ac:dyDescent="0.3">
      <c r="B212" s="27"/>
      <c r="C212" s="27" t="str">
        <f t="shared" si="44"/>
        <v/>
      </c>
      <c r="D212" s="27" t="str">
        <f t="shared" si="45"/>
        <v/>
      </c>
      <c r="E212" s="27" t="str">
        <f t="shared" si="46"/>
        <v/>
      </c>
      <c r="F212" s="27" t="str">
        <f t="shared" si="47"/>
        <v/>
      </c>
    </row>
    <row r="213" spans="2:6" ht="15.75" customHeight="1" thickBot="1" x14ac:dyDescent="0.3"/>
    <row r="214" spans="2:6" ht="27.75" customHeight="1" thickBot="1" x14ac:dyDescent="0.3">
      <c r="B214" s="40" t="s">
        <v>184</v>
      </c>
      <c r="C214" s="41"/>
      <c r="D214" s="41"/>
      <c r="E214" s="41"/>
      <c r="F214" s="42"/>
    </row>
    <row r="215" spans="2:6" ht="15.75" thickBot="1" x14ac:dyDescent="0.3">
      <c r="B215" s="30" t="s">
        <v>165</v>
      </c>
      <c r="C215" s="31" t="s">
        <v>166</v>
      </c>
      <c r="D215" s="30" t="s">
        <v>167</v>
      </c>
      <c r="E215" s="30" t="s">
        <v>168</v>
      </c>
      <c r="F215" s="30" t="s">
        <v>174</v>
      </c>
    </row>
    <row r="216" spans="2:6" x14ac:dyDescent="0.25">
      <c r="B216" s="29"/>
      <c r="C216" s="28" t="str">
        <f>IF(B216="","",TEXT(B216,"dddddd"))</f>
        <v/>
      </c>
      <c r="D216" s="28" t="str">
        <f>IF(B216="","",TEXT(B216,"mmmm"))</f>
        <v/>
      </c>
      <c r="E216" s="28" t="str">
        <f>IF(B216="","",TEXT(B216,"yyyy"))</f>
        <v/>
      </c>
      <c r="F216" s="28" t="str">
        <f>IF(B216="","","Holiday")</f>
        <v/>
      </c>
    </row>
    <row r="217" spans="2:6" x14ac:dyDescent="0.25">
      <c r="B217" s="25"/>
      <c r="C217" s="26" t="str">
        <f t="shared" ref="C217:C233" si="48">IF(B217="","",TEXT(B217,"dddddd"))</f>
        <v/>
      </c>
      <c r="D217" s="26" t="str">
        <f t="shared" ref="D217:D233" si="49">IF(B217="","",TEXT(B217,"mmmm"))</f>
        <v/>
      </c>
      <c r="E217" s="26" t="str">
        <f t="shared" ref="E217:E233" si="50">IF(B217="","",TEXT(B217,"yyyy"))</f>
        <v/>
      </c>
      <c r="F217" s="26" t="str">
        <f t="shared" ref="F217:F233" si="51">IF(B217="","","Holiday")</f>
        <v/>
      </c>
    </row>
    <row r="218" spans="2:6" x14ac:dyDescent="0.25">
      <c r="B218" s="26"/>
      <c r="C218" s="26" t="str">
        <f t="shared" si="48"/>
        <v/>
      </c>
      <c r="D218" s="26" t="str">
        <f t="shared" si="49"/>
        <v/>
      </c>
      <c r="E218" s="26" t="str">
        <f t="shared" si="50"/>
        <v/>
      </c>
      <c r="F218" s="26" t="str">
        <f t="shared" si="51"/>
        <v/>
      </c>
    </row>
    <row r="219" spans="2:6" x14ac:dyDescent="0.25">
      <c r="B219" s="26"/>
      <c r="C219" s="26" t="str">
        <f t="shared" si="48"/>
        <v/>
      </c>
      <c r="D219" s="26" t="str">
        <f t="shared" si="49"/>
        <v/>
      </c>
      <c r="E219" s="26" t="str">
        <f t="shared" si="50"/>
        <v/>
      </c>
      <c r="F219" s="26" t="str">
        <f t="shared" si="51"/>
        <v/>
      </c>
    </row>
    <row r="220" spans="2:6" x14ac:dyDescent="0.25">
      <c r="B220" s="26"/>
      <c r="C220" s="26" t="str">
        <f t="shared" si="48"/>
        <v/>
      </c>
      <c r="D220" s="26" t="str">
        <f t="shared" si="49"/>
        <v/>
      </c>
      <c r="E220" s="26" t="str">
        <f t="shared" si="50"/>
        <v/>
      </c>
      <c r="F220" s="26" t="str">
        <f t="shared" si="51"/>
        <v/>
      </c>
    </row>
    <row r="221" spans="2:6" x14ac:dyDescent="0.25">
      <c r="B221" s="26"/>
      <c r="C221" s="26" t="str">
        <f t="shared" si="48"/>
        <v/>
      </c>
      <c r="D221" s="26" t="str">
        <f t="shared" si="49"/>
        <v/>
      </c>
      <c r="E221" s="26" t="str">
        <f t="shared" si="50"/>
        <v/>
      </c>
      <c r="F221" s="26" t="str">
        <f t="shared" si="51"/>
        <v/>
      </c>
    </row>
    <row r="222" spans="2:6" x14ac:dyDescent="0.25">
      <c r="B222" s="26"/>
      <c r="C222" s="26" t="str">
        <f t="shared" si="48"/>
        <v/>
      </c>
      <c r="D222" s="26" t="str">
        <f t="shared" si="49"/>
        <v/>
      </c>
      <c r="E222" s="26" t="str">
        <f t="shared" si="50"/>
        <v/>
      </c>
      <c r="F222" s="26" t="str">
        <f t="shared" si="51"/>
        <v/>
      </c>
    </row>
    <row r="223" spans="2:6" x14ac:dyDescent="0.25">
      <c r="B223" s="26"/>
      <c r="C223" s="26" t="str">
        <f t="shared" si="48"/>
        <v/>
      </c>
      <c r="D223" s="26" t="str">
        <f t="shared" si="49"/>
        <v/>
      </c>
      <c r="E223" s="26" t="str">
        <f t="shared" si="50"/>
        <v/>
      </c>
      <c r="F223" s="26" t="str">
        <f t="shared" si="51"/>
        <v/>
      </c>
    </row>
    <row r="224" spans="2:6" x14ac:dyDescent="0.25">
      <c r="B224" s="26"/>
      <c r="C224" s="26" t="str">
        <f t="shared" si="48"/>
        <v/>
      </c>
      <c r="D224" s="26" t="str">
        <f t="shared" si="49"/>
        <v/>
      </c>
      <c r="E224" s="26" t="str">
        <f t="shared" si="50"/>
        <v/>
      </c>
      <c r="F224" s="26" t="str">
        <f t="shared" si="51"/>
        <v/>
      </c>
    </row>
    <row r="225" spans="2:6" x14ac:dyDescent="0.25">
      <c r="B225" s="26"/>
      <c r="C225" s="26" t="str">
        <f t="shared" si="48"/>
        <v/>
      </c>
      <c r="D225" s="26" t="str">
        <f t="shared" si="49"/>
        <v/>
      </c>
      <c r="E225" s="26" t="str">
        <f t="shared" si="50"/>
        <v/>
      </c>
      <c r="F225" s="26" t="str">
        <f t="shared" si="51"/>
        <v/>
      </c>
    </row>
    <row r="226" spans="2:6" x14ac:dyDescent="0.25">
      <c r="B226" s="26"/>
      <c r="C226" s="26" t="str">
        <f t="shared" si="48"/>
        <v/>
      </c>
      <c r="D226" s="26" t="str">
        <f t="shared" si="49"/>
        <v/>
      </c>
      <c r="E226" s="26" t="str">
        <f t="shared" si="50"/>
        <v/>
      </c>
      <c r="F226" s="26" t="str">
        <f t="shared" si="51"/>
        <v/>
      </c>
    </row>
    <row r="227" spans="2:6" x14ac:dyDescent="0.25">
      <c r="B227" s="26"/>
      <c r="C227" s="26" t="str">
        <f t="shared" si="48"/>
        <v/>
      </c>
      <c r="D227" s="26" t="str">
        <f t="shared" si="49"/>
        <v/>
      </c>
      <c r="E227" s="26" t="str">
        <f t="shared" si="50"/>
        <v/>
      </c>
      <c r="F227" s="26" t="str">
        <f t="shared" si="51"/>
        <v/>
      </c>
    </row>
    <row r="228" spans="2:6" x14ac:dyDescent="0.25">
      <c r="B228" s="26"/>
      <c r="C228" s="26" t="str">
        <f t="shared" si="48"/>
        <v/>
      </c>
      <c r="D228" s="26" t="str">
        <f t="shared" si="49"/>
        <v/>
      </c>
      <c r="E228" s="26" t="str">
        <f t="shared" si="50"/>
        <v/>
      </c>
      <c r="F228" s="26" t="str">
        <f t="shared" si="51"/>
        <v/>
      </c>
    </row>
    <row r="229" spans="2:6" x14ac:dyDescent="0.25">
      <c r="B229" s="26"/>
      <c r="C229" s="26" t="str">
        <f t="shared" si="48"/>
        <v/>
      </c>
      <c r="D229" s="26" t="str">
        <f t="shared" si="49"/>
        <v/>
      </c>
      <c r="E229" s="26" t="str">
        <f t="shared" si="50"/>
        <v/>
      </c>
      <c r="F229" s="26" t="str">
        <f t="shared" si="51"/>
        <v/>
      </c>
    </row>
    <row r="230" spans="2:6" x14ac:dyDescent="0.25">
      <c r="B230" s="26"/>
      <c r="C230" s="26" t="str">
        <f t="shared" si="48"/>
        <v/>
      </c>
      <c r="D230" s="26" t="str">
        <f t="shared" si="49"/>
        <v/>
      </c>
      <c r="E230" s="26" t="str">
        <f t="shared" si="50"/>
        <v/>
      </c>
      <c r="F230" s="26" t="str">
        <f t="shared" si="51"/>
        <v/>
      </c>
    </row>
    <row r="231" spans="2:6" x14ac:dyDescent="0.25">
      <c r="B231" s="26"/>
      <c r="C231" s="26" t="str">
        <f t="shared" si="48"/>
        <v/>
      </c>
      <c r="D231" s="26" t="str">
        <f t="shared" si="49"/>
        <v/>
      </c>
      <c r="E231" s="26" t="str">
        <f t="shared" si="50"/>
        <v/>
      </c>
      <c r="F231" s="26" t="str">
        <f t="shared" si="51"/>
        <v/>
      </c>
    </row>
    <row r="232" spans="2:6" x14ac:dyDescent="0.25">
      <c r="B232" s="26"/>
      <c r="C232" s="26" t="str">
        <f t="shared" si="48"/>
        <v/>
      </c>
      <c r="D232" s="26" t="str">
        <f t="shared" si="49"/>
        <v/>
      </c>
      <c r="E232" s="26" t="str">
        <f t="shared" si="50"/>
        <v/>
      </c>
      <c r="F232" s="26" t="str">
        <f t="shared" si="51"/>
        <v/>
      </c>
    </row>
    <row r="233" spans="2:6" ht="15.75" thickBot="1" x14ac:dyDescent="0.3">
      <c r="B233" s="27"/>
      <c r="C233" s="27" t="str">
        <f t="shared" si="48"/>
        <v/>
      </c>
      <c r="D233" s="27" t="str">
        <f t="shared" si="49"/>
        <v/>
      </c>
      <c r="E233" s="27" t="str">
        <f t="shared" si="50"/>
        <v/>
      </c>
      <c r="F233" s="27" t="str">
        <f t="shared" si="51"/>
        <v/>
      </c>
    </row>
    <row r="234" spans="2:6" ht="15.75" thickBot="1" x14ac:dyDescent="0.3"/>
    <row r="235" spans="2:6" ht="19.5" thickBot="1" x14ac:dyDescent="0.3">
      <c r="B235" s="40" t="s">
        <v>185</v>
      </c>
      <c r="C235" s="41"/>
      <c r="D235" s="41"/>
      <c r="E235" s="41"/>
      <c r="F235" s="42"/>
    </row>
    <row r="236" spans="2:6" ht="15.75" thickBot="1" x14ac:dyDescent="0.3">
      <c r="B236" s="30" t="s">
        <v>165</v>
      </c>
      <c r="C236" s="31" t="s">
        <v>166</v>
      </c>
      <c r="D236" s="30" t="s">
        <v>167</v>
      </c>
      <c r="E236" s="30" t="s">
        <v>168</v>
      </c>
      <c r="F236" s="30" t="s">
        <v>174</v>
      </c>
    </row>
    <row r="237" spans="2:6" x14ac:dyDescent="0.25">
      <c r="B237" s="29">
        <v>44190</v>
      </c>
      <c r="C237" s="28" t="str">
        <f>IF(B237="","",TEXT(B237,"dddddd"))</f>
        <v>Friday</v>
      </c>
      <c r="D237" s="28" t="str">
        <f>IF(B237="","",TEXT(B237,"mmmm"))</f>
        <v>December</v>
      </c>
      <c r="E237" s="28" t="str">
        <f>IF(B237="","",TEXT(B237,"yyyy"))</f>
        <v>2020</v>
      </c>
      <c r="F237" s="28" t="str">
        <f>IF(B237="","","Holiday")</f>
        <v>Holiday</v>
      </c>
    </row>
    <row r="238" spans="2:6" x14ac:dyDescent="0.25">
      <c r="B238" s="25"/>
      <c r="C238" s="26" t="str">
        <f t="shared" ref="C238:C254" si="52">IF(B238="","",TEXT(B238,"dddddd"))</f>
        <v/>
      </c>
      <c r="D238" s="26" t="str">
        <f t="shared" ref="D238:D254" si="53">IF(B238="","",TEXT(B238,"mmmm"))</f>
        <v/>
      </c>
      <c r="E238" s="26" t="str">
        <f t="shared" ref="E238:E254" si="54">IF(B238="","",TEXT(B238,"yyyy"))</f>
        <v/>
      </c>
      <c r="F238" s="26" t="str">
        <f t="shared" ref="F238:F254" si="55">IF(B238="","","Holiday")</f>
        <v/>
      </c>
    </row>
    <row r="239" spans="2:6" x14ac:dyDescent="0.25">
      <c r="B239" s="26"/>
      <c r="C239" s="26" t="str">
        <f t="shared" si="52"/>
        <v/>
      </c>
      <c r="D239" s="26" t="str">
        <f t="shared" si="53"/>
        <v/>
      </c>
      <c r="E239" s="26" t="str">
        <f t="shared" si="54"/>
        <v/>
      </c>
      <c r="F239" s="26" t="str">
        <f t="shared" si="55"/>
        <v/>
      </c>
    </row>
    <row r="240" spans="2:6" x14ac:dyDescent="0.25">
      <c r="B240" s="26"/>
      <c r="C240" s="26" t="str">
        <f t="shared" si="52"/>
        <v/>
      </c>
      <c r="D240" s="26" t="str">
        <f t="shared" si="53"/>
        <v/>
      </c>
      <c r="E240" s="26" t="str">
        <f t="shared" si="54"/>
        <v/>
      </c>
      <c r="F240" s="26" t="str">
        <f t="shared" si="55"/>
        <v/>
      </c>
    </row>
    <row r="241" spans="2:6" x14ac:dyDescent="0.25">
      <c r="B241" s="26"/>
      <c r="C241" s="26" t="str">
        <f t="shared" si="52"/>
        <v/>
      </c>
      <c r="D241" s="26" t="str">
        <f t="shared" si="53"/>
        <v/>
      </c>
      <c r="E241" s="26" t="str">
        <f t="shared" si="54"/>
        <v/>
      </c>
      <c r="F241" s="26" t="str">
        <f t="shared" si="55"/>
        <v/>
      </c>
    </row>
    <row r="242" spans="2:6" x14ac:dyDescent="0.25">
      <c r="B242" s="26"/>
      <c r="C242" s="26" t="str">
        <f t="shared" si="52"/>
        <v/>
      </c>
      <c r="D242" s="26" t="str">
        <f t="shared" si="53"/>
        <v/>
      </c>
      <c r="E242" s="26" t="str">
        <f t="shared" si="54"/>
        <v/>
      </c>
      <c r="F242" s="26" t="str">
        <f t="shared" si="55"/>
        <v/>
      </c>
    </row>
    <row r="243" spans="2:6" x14ac:dyDescent="0.25">
      <c r="B243" s="26"/>
      <c r="C243" s="26" t="str">
        <f t="shared" si="52"/>
        <v/>
      </c>
      <c r="D243" s="26" t="str">
        <f t="shared" si="53"/>
        <v/>
      </c>
      <c r="E243" s="26" t="str">
        <f t="shared" si="54"/>
        <v/>
      </c>
      <c r="F243" s="26" t="str">
        <f t="shared" si="55"/>
        <v/>
      </c>
    </row>
    <row r="244" spans="2:6" x14ac:dyDescent="0.25">
      <c r="B244" s="26"/>
      <c r="C244" s="26" t="str">
        <f t="shared" si="52"/>
        <v/>
      </c>
      <c r="D244" s="26" t="str">
        <f t="shared" si="53"/>
        <v/>
      </c>
      <c r="E244" s="26" t="str">
        <f t="shared" si="54"/>
        <v/>
      </c>
      <c r="F244" s="26" t="str">
        <f t="shared" si="55"/>
        <v/>
      </c>
    </row>
    <row r="245" spans="2:6" x14ac:dyDescent="0.25">
      <c r="B245" s="26"/>
      <c r="C245" s="26" t="str">
        <f t="shared" si="52"/>
        <v/>
      </c>
      <c r="D245" s="26" t="str">
        <f t="shared" si="53"/>
        <v/>
      </c>
      <c r="E245" s="26" t="str">
        <f t="shared" si="54"/>
        <v/>
      </c>
      <c r="F245" s="26" t="str">
        <f t="shared" si="55"/>
        <v/>
      </c>
    </row>
    <row r="246" spans="2:6" x14ac:dyDescent="0.25">
      <c r="B246" s="26"/>
      <c r="C246" s="26" t="str">
        <f t="shared" si="52"/>
        <v/>
      </c>
      <c r="D246" s="26" t="str">
        <f t="shared" si="53"/>
        <v/>
      </c>
      <c r="E246" s="26" t="str">
        <f t="shared" si="54"/>
        <v/>
      </c>
      <c r="F246" s="26" t="str">
        <f t="shared" si="55"/>
        <v/>
      </c>
    </row>
    <row r="247" spans="2:6" x14ac:dyDescent="0.25">
      <c r="B247" s="26"/>
      <c r="C247" s="26" t="str">
        <f t="shared" si="52"/>
        <v/>
      </c>
      <c r="D247" s="26" t="str">
        <f t="shared" si="53"/>
        <v/>
      </c>
      <c r="E247" s="26" t="str">
        <f t="shared" si="54"/>
        <v/>
      </c>
      <c r="F247" s="26" t="str">
        <f t="shared" si="55"/>
        <v/>
      </c>
    </row>
    <row r="248" spans="2:6" x14ac:dyDescent="0.25">
      <c r="B248" s="26"/>
      <c r="C248" s="26" t="str">
        <f t="shared" si="52"/>
        <v/>
      </c>
      <c r="D248" s="26" t="str">
        <f t="shared" si="53"/>
        <v/>
      </c>
      <c r="E248" s="26" t="str">
        <f t="shared" si="54"/>
        <v/>
      </c>
      <c r="F248" s="26" t="str">
        <f t="shared" si="55"/>
        <v/>
      </c>
    </row>
    <row r="249" spans="2:6" x14ac:dyDescent="0.25">
      <c r="B249" s="26"/>
      <c r="C249" s="26" t="str">
        <f t="shared" si="52"/>
        <v/>
      </c>
      <c r="D249" s="26" t="str">
        <f t="shared" si="53"/>
        <v/>
      </c>
      <c r="E249" s="26" t="str">
        <f t="shared" si="54"/>
        <v/>
      </c>
      <c r="F249" s="26" t="str">
        <f t="shared" si="55"/>
        <v/>
      </c>
    </row>
    <row r="250" spans="2:6" x14ac:dyDescent="0.25">
      <c r="B250" s="26"/>
      <c r="C250" s="26" t="str">
        <f t="shared" si="52"/>
        <v/>
      </c>
      <c r="D250" s="26" t="str">
        <f t="shared" si="53"/>
        <v/>
      </c>
      <c r="E250" s="26" t="str">
        <f t="shared" si="54"/>
        <v/>
      </c>
      <c r="F250" s="26" t="str">
        <f t="shared" si="55"/>
        <v/>
      </c>
    </row>
    <row r="251" spans="2:6" x14ac:dyDescent="0.25">
      <c r="B251" s="26"/>
      <c r="C251" s="26" t="str">
        <f t="shared" si="52"/>
        <v/>
      </c>
      <c r="D251" s="26" t="str">
        <f t="shared" si="53"/>
        <v/>
      </c>
      <c r="E251" s="26" t="str">
        <f t="shared" si="54"/>
        <v/>
      </c>
      <c r="F251" s="26" t="str">
        <f t="shared" si="55"/>
        <v/>
      </c>
    </row>
    <row r="252" spans="2:6" x14ac:dyDescent="0.25">
      <c r="B252" s="26"/>
      <c r="C252" s="26" t="str">
        <f t="shared" si="52"/>
        <v/>
      </c>
      <c r="D252" s="26" t="str">
        <f t="shared" si="53"/>
        <v/>
      </c>
      <c r="E252" s="26" t="str">
        <f t="shared" si="54"/>
        <v/>
      </c>
      <c r="F252" s="26" t="str">
        <f t="shared" si="55"/>
        <v/>
      </c>
    </row>
    <row r="253" spans="2:6" x14ac:dyDescent="0.25">
      <c r="B253" s="26"/>
      <c r="C253" s="26" t="str">
        <f t="shared" si="52"/>
        <v/>
      </c>
      <c r="D253" s="26" t="str">
        <f t="shared" si="53"/>
        <v/>
      </c>
      <c r="E253" s="26" t="str">
        <f t="shared" si="54"/>
        <v/>
      </c>
      <c r="F253" s="26" t="str">
        <f t="shared" si="55"/>
        <v/>
      </c>
    </row>
    <row r="254" spans="2:6" ht="15.75" thickBot="1" x14ac:dyDescent="0.3">
      <c r="B254" s="27"/>
      <c r="C254" s="27" t="str">
        <f t="shared" si="52"/>
        <v/>
      </c>
      <c r="D254" s="27" t="str">
        <f t="shared" si="53"/>
        <v/>
      </c>
      <c r="E254" s="27" t="str">
        <f t="shared" si="54"/>
        <v/>
      </c>
      <c r="F254" s="27" t="str">
        <f t="shared" si="55"/>
        <v/>
      </c>
    </row>
  </sheetData>
  <autoFilter ref="A1:F233"/>
  <mergeCells count="12">
    <mergeCell ref="B235:F235"/>
    <mergeCell ref="B4:F4"/>
    <mergeCell ref="B25:F25"/>
    <mergeCell ref="B46:F46"/>
    <mergeCell ref="B67:F67"/>
    <mergeCell ref="B88:F88"/>
    <mergeCell ref="B109:F109"/>
    <mergeCell ref="B130:F130"/>
    <mergeCell ref="B151:F151"/>
    <mergeCell ref="B172:F172"/>
    <mergeCell ref="B193:F193"/>
    <mergeCell ref="B214:F2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1000"/>
  <sheetViews>
    <sheetView workbookViewId="0">
      <selection activeCell="B23" sqref="B23"/>
    </sheetView>
  </sheetViews>
  <sheetFormatPr defaultColWidth="14.42578125" defaultRowHeight="15" customHeight="1" x14ac:dyDescent="0.25"/>
  <cols>
    <col min="1" max="1" width="53" customWidth="1"/>
    <col min="2" max="2" width="63.5703125" customWidth="1"/>
    <col min="3" max="3" width="89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5</v>
      </c>
      <c r="B3">
        <v>0</v>
      </c>
      <c r="C3" t="s">
        <v>6</v>
      </c>
    </row>
    <row r="4" spans="1:26" ht="14.25" customHeight="1" x14ac:dyDescent="0.25"/>
    <row r="5" spans="1:26" ht="14.25" customHeight="1" x14ac:dyDescent="0.25">
      <c r="A5" t="s">
        <v>7</v>
      </c>
      <c r="B5">
        <v>5000</v>
      </c>
      <c r="C5" t="s">
        <v>8</v>
      </c>
    </row>
    <row r="6" spans="1:26" ht="14.25" customHeight="1" x14ac:dyDescent="0.25">
      <c r="A6" t="s">
        <v>9</v>
      </c>
      <c r="B6">
        <v>30000</v>
      </c>
      <c r="C6" t="s">
        <v>10</v>
      </c>
    </row>
    <row r="7" spans="1:26" ht="14.25" customHeight="1" x14ac:dyDescent="0.25">
      <c r="A7" t="s">
        <v>11</v>
      </c>
      <c r="B7">
        <v>120000</v>
      </c>
      <c r="C7" t="s">
        <v>12</v>
      </c>
    </row>
    <row r="8" spans="1:26" ht="14.25" customHeight="1" x14ac:dyDescent="0.25"/>
    <row r="9" spans="1:26" ht="14.25" customHeight="1" x14ac:dyDescent="0.25">
      <c r="A9" t="s">
        <v>13</v>
      </c>
      <c r="B9" t="s">
        <v>14</v>
      </c>
      <c r="C9" t="s">
        <v>15</v>
      </c>
    </row>
    <row r="10" spans="1:26" ht="14.25" customHeight="1" x14ac:dyDescent="0.25"/>
    <row r="11" spans="1:26" ht="14.25" customHeight="1" x14ac:dyDescent="0.25">
      <c r="A11" t="s">
        <v>16</v>
      </c>
      <c r="B11">
        <v>1000</v>
      </c>
      <c r="C11" t="s">
        <v>17</v>
      </c>
    </row>
    <row r="12" spans="1:26" ht="14.25" customHeight="1" x14ac:dyDescent="0.25">
      <c r="A12" t="s">
        <v>18</v>
      </c>
      <c r="B12">
        <v>15000</v>
      </c>
      <c r="C12" t="s">
        <v>19</v>
      </c>
    </row>
    <row r="13" spans="1:26" ht="14.25" customHeight="1" x14ac:dyDescent="0.25">
      <c r="A13" t="s">
        <v>20</v>
      </c>
      <c r="B13">
        <v>60000</v>
      </c>
      <c r="C13" t="s">
        <v>21</v>
      </c>
    </row>
    <row r="14" spans="1:26" ht="14.25" customHeight="1" x14ac:dyDescent="0.25"/>
    <row r="15" spans="1:26" ht="14.25" customHeight="1" x14ac:dyDescent="0.25">
      <c r="A15" t="s">
        <v>22</v>
      </c>
      <c r="B15">
        <v>0.6</v>
      </c>
      <c r="C15" t="s">
        <v>23</v>
      </c>
    </row>
    <row r="16" spans="1:26" ht="14.25" customHeight="1" x14ac:dyDescent="0.25">
      <c r="A16" t="s">
        <v>24</v>
      </c>
      <c r="B16">
        <v>0.8</v>
      </c>
      <c r="C16" t="s">
        <v>25</v>
      </c>
    </row>
    <row r="17" spans="1:3" ht="14.25" customHeight="1" x14ac:dyDescent="0.25">
      <c r="A17" t="s">
        <v>26</v>
      </c>
      <c r="B17">
        <v>0.9</v>
      </c>
      <c r="C17" t="s">
        <v>27</v>
      </c>
    </row>
    <row r="18" spans="1:3" ht="14.25" customHeight="1" x14ac:dyDescent="0.25"/>
    <row r="19" spans="1:3" ht="14.25" customHeight="1" x14ac:dyDescent="0.25">
      <c r="A19" t="s">
        <v>28</v>
      </c>
      <c r="B19" t="s">
        <v>29</v>
      </c>
      <c r="C19" t="s">
        <v>30</v>
      </c>
    </row>
    <row r="20" spans="1:3" ht="14.25" customHeight="1" x14ac:dyDescent="0.25">
      <c r="A20" t="s">
        <v>31</v>
      </c>
      <c r="B20" t="s">
        <v>32</v>
      </c>
      <c r="C20" t="s">
        <v>33</v>
      </c>
    </row>
    <row r="21" spans="1:3" ht="14.25" customHeight="1" x14ac:dyDescent="0.25">
      <c r="A21" t="s">
        <v>34</v>
      </c>
      <c r="B21" t="s">
        <v>35</v>
      </c>
      <c r="C21" t="s">
        <v>36</v>
      </c>
    </row>
    <row r="22" spans="1:3" ht="14.25" customHeight="1" x14ac:dyDescent="0.25">
      <c r="A22" t="s">
        <v>37</v>
      </c>
      <c r="B22" t="s">
        <v>38</v>
      </c>
      <c r="C22" t="s">
        <v>39</v>
      </c>
    </row>
    <row r="23" spans="1:3" ht="14.25" customHeight="1" x14ac:dyDescent="0.25">
      <c r="A23" t="s">
        <v>40</v>
      </c>
      <c r="B23" t="s">
        <v>41</v>
      </c>
      <c r="C23" t="s">
        <v>42</v>
      </c>
    </row>
    <row r="24" spans="1:3" ht="14.25" customHeight="1" x14ac:dyDescent="0.25"/>
    <row r="25" spans="1:3" ht="14.25" customHeight="1" x14ac:dyDescent="0.25"/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1000"/>
  <sheetViews>
    <sheetView showGridLines="0" workbookViewId="0">
      <selection sqref="A1:XFD1048576"/>
    </sheetView>
  </sheetViews>
  <sheetFormatPr defaultColWidth="14.42578125" defaultRowHeight="15" customHeight="1" x14ac:dyDescent="0.25"/>
  <cols>
    <col min="1" max="26" width="65.42578125" customWidth="1"/>
  </cols>
  <sheetData>
    <row r="1" spans="1:26" ht="14.25" customHeight="1" x14ac:dyDescent="0.3">
      <c r="A1" s="1" t="s">
        <v>0</v>
      </c>
      <c r="B1" s="1" t="s">
        <v>2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/>
    <row r="4" spans="1:26" ht="14.25" customHeight="1" x14ac:dyDescent="0.25"/>
    <row r="5" spans="1:26" ht="14.25" customHeight="1" x14ac:dyDescent="0.25"/>
    <row r="6" spans="1:26" ht="14.25" customHeight="1" x14ac:dyDescent="0.25"/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21"/>
  <sheetViews>
    <sheetView showGridLines="0" workbookViewId="0">
      <selection activeCell="B4" sqref="B4"/>
    </sheetView>
  </sheetViews>
  <sheetFormatPr defaultRowHeight="15" x14ac:dyDescent="0.25"/>
  <cols>
    <col min="1" max="1" width="12.7109375" bestFit="1" customWidth="1"/>
    <col min="2" max="2" width="37.140625" bestFit="1" customWidth="1"/>
  </cols>
  <sheetData>
    <row r="1" spans="1:5" x14ac:dyDescent="0.25">
      <c r="A1" s="5" t="s">
        <v>104</v>
      </c>
      <c r="B1" s="5" t="s">
        <v>97</v>
      </c>
    </row>
    <row r="2" spans="1:5" x14ac:dyDescent="0.25">
      <c r="A2" s="6" t="s">
        <v>105</v>
      </c>
      <c r="B2" s="7" t="s">
        <v>99</v>
      </c>
      <c r="E2" s="4"/>
    </row>
    <row r="3" spans="1:5" x14ac:dyDescent="0.25">
      <c r="A3" s="6" t="s">
        <v>106</v>
      </c>
      <c r="B3" s="7" t="s">
        <v>99</v>
      </c>
      <c r="E3" s="4"/>
    </row>
    <row r="4" spans="1:5" x14ac:dyDescent="0.25">
      <c r="A4" s="6" t="s">
        <v>107</v>
      </c>
      <c r="B4" s="7" t="s">
        <v>99</v>
      </c>
    </row>
    <row r="5" spans="1:5" x14ac:dyDescent="0.25">
      <c r="A5" s="6" t="s">
        <v>108</v>
      </c>
      <c r="B5" s="7" t="s">
        <v>99</v>
      </c>
    </row>
    <row r="6" spans="1:5" x14ac:dyDescent="0.25">
      <c r="A6" s="6" t="s">
        <v>109</v>
      </c>
      <c r="B6" s="7" t="s">
        <v>98</v>
      </c>
    </row>
    <row r="7" spans="1:5" x14ac:dyDescent="0.25">
      <c r="A7" s="6" t="s">
        <v>110</v>
      </c>
      <c r="B7" s="7" t="s">
        <v>98</v>
      </c>
    </row>
    <row r="8" spans="1:5" x14ac:dyDescent="0.25">
      <c r="A8" s="6" t="s">
        <v>111</v>
      </c>
      <c r="B8" s="7" t="s">
        <v>99</v>
      </c>
    </row>
    <row r="9" spans="1:5" x14ac:dyDescent="0.25">
      <c r="A9" s="6" t="s">
        <v>112</v>
      </c>
      <c r="B9" s="7" t="s">
        <v>99</v>
      </c>
    </row>
    <row r="10" spans="1:5" x14ac:dyDescent="0.25">
      <c r="A10" s="6" t="s">
        <v>113</v>
      </c>
      <c r="B10" s="7" t="s">
        <v>98</v>
      </c>
    </row>
    <row r="11" spans="1:5" x14ac:dyDescent="0.25">
      <c r="A11" s="6" t="s">
        <v>114</v>
      </c>
      <c r="B11" s="7" t="s">
        <v>99</v>
      </c>
    </row>
    <row r="12" spans="1:5" x14ac:dyDescent="0.25">
      <c r="A12" s="6" t="s">
        <v>115</v>
      </c>
      <c r="B12" s="7" t="s">
        <v>99</v>
      </c>
    </row>
    <row r="13" spans="1:5" ht="15.75" thickBot="1" x14ac:dyDescent="0.3">
      <c r="A13" s="2"/>
    </row>
    <row r="14" spans="1:5" ht="17.25" x14ac:dyDescent="0.25">
      <c r="A14" s="8" t="s">
        <v>100</v>
      </c>
      <c r="B14" s="9" t="s">
        <v>101</v>
      </c>
      <c r="C14" s="3"/>
      <c r="D14" s="3"/>
      <c r="E14" s="3"/>
    </row>
    <row r="15" spans="1:5" ht="18" thickBot="1" x14ac:dyDescent="0.3">
      <c r="A15" s="10" t="s">
        <v>102</v>
      </c>
      <c r="B15" s="11" t="s">
        <v>103</v>
      </c>
      <c r="C15" s="3"/>
      <c r="D15" s="3"/>
      <c r="E15" s="3"/>
    </row>
    <row r="16" spans="1:5" x14ac:dyDescent="0.25">
      <c r="A16" s="2"/>
    </row>
    <row r="17" spans="1:1" x14ac:dyDescent="0.25">
      <c r="A17" s="2"/>
    </row>
    <row r="18" spans="1:1" x14ac:dyDescent="0.25">
      <c r="A18" s="3"/>
    </row>
    <row r="19" spans="1:1" x14ac:dyDescent="0.25">
      <c r="A19" s="3"/>
    </row>
    <row r="20" spans="1:1" x14ac:dyDescent="0.25">
      <c r="A20" s="2"/>
    </row>
    <row r="21" spans="1:1" x14ac:dyDescent="0.25">
      <c r="A21" s="2"/>
    </row>
  </sheetData>
  <phoneticPr fontId="2" type="noConversion"/>
  <conditionalFormatting sqref="B1:B12">
    <cfRule type="containsText" dxfId="0" priority="1" operator="containsText" text="INACTIVE">
      <formula>NOT(ISERROR(SEARCH("INACTIVE",B1)))</formula>
    </cfRule>
  </conditionalFormatting>
  <dataValidations count="1">
    <dataValidation type="list" allowBlank="1" showInputMessage="1" showErrorMessage="1" sqref="B2:B12">
      <formula1>"ACTIVE,INACTIVE"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L 4 i e U D j O j K u o A A A A + A A A A B I A H A B D b 2 5 m a W c v U G F j a 2 F n Z S 5 4 b W w g o h g A K K A U A A A A A A A A A A A A A A A A A A A A A A A A A A A A h Y 9 N C s I w G E S v U r J v / t S i 5 W u 6 c C V Y E Q R x W 2 J s g 2 0 q T W p 6 N x c e y S t Y 0 K o 7 l z O 8 g T e P 2 x 3 S v q 6 C q 2 q t b k y C G K Y o U E Y 2 R 2 2 K B H X u F M 5 R K m C b y 3 N e q G C A j Y 1 7 q x N U O n e J C f H e Y z / B T V s Q T i k j h 2 y 9 k 6 W q 8 1 A b 6 3 I j F f q s j v 9 X S M D + J S M 4 j h i e s Q X H 0 4 g B G W v I t P k i f D D G F M h P C c u u c l 2 r h D L h a g N k j E D e L 8 Q T U E s D B B Q A A g A I A C + I n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i J 5 Q K I p H u A 4 A A A A R A A A A E w A c A E Z v c m 1 1 b G F z L 1 N l Y 3 R p b 2 4 x L m 0 g o h g A K K A U A A A A A A A A A A A A A A A A A A A A A A A A A A A A K 0 5 N L s n M z 1 M I h t C G 1 g B Q S w E C L Q A U A A I A C A A v i J 5 Q O M 6 M q 6 g A A A D 4 A A A A E g A A A A A A A A A A A A A A A A A A A A A A Q 2 9 u Z m l n L 1 B h Y 2 t h Z 2 U u e G 1 s U E s B A i 0 A F A A C A A g A L 4 i e U A / K 6 a u k A A A A 6 Q A A A B M A A A A A A A A A A A A A A A A A 9 A A A A F t D b 2 5 0 Z W 5 0 X 1 R 5 c G V z X S 5 4 b W x Q S w E C L Q A U A A I A C A A v i J 5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Q R y L q x P n u 0 S / Y 7 D N f i U w j g A A A A A C A A A A A A A D Z g A A w A A A A B A A A A A l a A r C K d V e K s 2 l f I K x W C z 6 A A A A A A S A A A C g A A A A E A A A A A y I G V Y t p r N a G G v L j P f f U c V Q A A A A S z / P d V U i Q J 1 9 / X m V p 3 0 N s x X 7 Q j t K 2 2 3 p e + 9 u 3 I A 1 u q l v R f e E p U 2 T M W r T C E f y X w G v C 3 W x 5 c t 1 f b V R p 5 W 4 M P A D P E m S / A U M 1 p f 9 W 6 K I r K L X V q A U A A A A g b / m 8 c f c d 9 U p 8 k G a + 5 X Q U B O 4 m j Q = < / D a t a M a s h u p > 
</file>

<file path=customXml/itemProps1.xml><?xml version="1.0" encoding="utf-8"?>
<ds:datastoreItem xmlns:ds="http://schemas.openxmlformats.org/officeDocument/2006/customXml" ds:itemID="{BB441A5D-B5A9-4D19-AFDA-671F10FC0D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Settings</vt:lpstr>
      <vt:lpstr>HolidayList</vt:lpstr>
      <vt:lpstr>Constants</vt:lpstr>
      <vt:lpstr>Assets</vt:lpstr>
      <vt:lpstr>SQMachineLine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Issac Paul</cp:lastModifiedBy>
  <dcterms:modified xsi:type="dcterms:W3CDTF">2020-05-07T08:59:27Z</dcterms:modified>
</cp:coreProperties>
</file>