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5\Steel_Operation\RPA\Time Plan Preperation\Data\Config\"/>
    </mc:Choice>
  </mc:AlternateContent>
  <bookViews>
    <workbookView xWindow="0" yWindow="0" windowWidth="20490" windowHeight="7620"/>
  </bookViews>
  <sheets>
    <sheet name="Settings" sheetId="1" r:id="rId1"/>
    <sheet name="Settings (2)" sheetId="6" state="hidden" r:id="rId2"/>
    <sheet name="HolidayList" sheetId="2" r:id="rId3"/>
    <sheet name="Constants" sheetId="3" r:id="rId4"/>
    <sheet name="Assets" sheetId="4" r:id="rId5"/>
    <sheet name="SQMachineLine" sheetId="5" r:id="rId6"/>
  </sheets>
  <definedNames>
    <definedName name="_xlnm._FilterDatabase" localSheetId="2" hidden="1">HolidayList!$A$1:$F$233</definedName>
    <definedName name="_xlnm._FilterDatabase" localSheetId="0" hidden="1">Settings!$A$1:$Z$1088</definedName>
    <definedName name="_xlnm._FilterDatabase" localSheetId="1" hidden="1">'Settings (2)'!$A$1:$Z$1077</definedName>
    <definedName name="Z_254D2D1B_F91B_44CD_9D2C_0D7E2AEDF153_.wvu.FilterData" localSheetId="2" hidden="1">HolidayList!$A$1:$F$233</definedName>
    <definedName name="Z_254D2D1B_F91B_44CD_9D2C_0D7E2AEDF153_.wvu.FilterData" localSheetId="0" hidden="1">Settings!$A$1:$Z$1088</definedName>
    <definedName name="Z_254D2D1B_F91B_44CD_9D2C_0D7E2AEDF153_.wvu.FilterData" localSheetId="1" hidden="1">'Settings (2)'!$A$1:$Z$1077</definedName>
    <definedName name="Z_254D2D1B_F91B_44CD_9D2C_0D7E2AEDF153_.wvu.Rows" localSheetId="5" hidden="1">SQMachineLine!$11:$12</definedName>
    <definedName name="Z_9BAD0AF4_01F4_48E6_9B98_D92E35CC0FD7_.wvu.FilterData" localSheetId="2" hidden="1">HolidayList!$A$1:$F$233</definedName>
    <definedName name="Z_9BAD0AF4_01F4_48E6_9B98_D92E35CC0FD7_.wvu.FilterData" localSheetId="0" hidden="1">Settings!$A$1:$Z$1088</definedName>
    <definedName name="Z_9BAD0AF4_01F4_48E6_9B98_D92E35CC0FD7_.wvu.FilterData" localSheetId="1" hidden="1">'Settings (2)'!$A$1:$Z$1077</definedName>
    <definedName name="Z_9BAD0AF4_01F4_48E6_9B98_D92E35CC0FD7_.wvu.Rows" localSheetId="5" hidden="1">SQMachineLine!$11:$12</definedName>
    <definedName name="Z_F1577232_D139_4921_BF85_E8545782D14E_.wvu.FilterData" localSheetId="2" hidden="1">HolidayList!$A$1:$F$233</definedName>
    <definedName name="Z_F1577232_D139_4921_BF85_E8545782D14E_.wvu.FilterData" localSheetId="0" hidden="1">Settings!$A$1:$Z$1088</definedName>
    <definedName name="Z_F1577232_D139_4921_BF85_E8545782D14E_.wvu.FilterData" localSheetId="1" hidden="1">'Settings (2)'!$A$1:$Z$1077</definedName>
    <definedName name="Z_F1577232_D139_4921_BF85_E8545782D14E_.wvu.Rows" localSheetId="5" hidden="1">SQMachineLine!$11:$12</definedName>
  </definedNames>
  <calcPr calcId="162913"/>
  <customWorkbookViews>
    <customWorkbookView name="Issac Paul - Personal View" guid="{F1577232-D139-4921-BF85-E8545782D14E}" mergeInterval="0" personalView="1" maximized="1" xWindow="-8" yWindow="-8" windowWidth="1382" windowHeight="754" activeSheetId="1"/>
    <customWorkbookView name="RPA-PC1 - Personal View" guid="{9BAD0AF4-01F4-48E6-9B98-D92E35CC0FD7}" mergeInterval="0" personalView="1" maximized="1" xWindow="-8" yWindow="-8" windowWidth="1382" windowHeight="744" activeSheetId="1"/>
    <customWorkbookView name="RPA PC2 - Personal View" guid="{254D2D1B-F91B-44CD-9D2C-0D7E2AEDF153}" mergeInterval="0" personalView="1" maximized="1" xWindow="-8" yWindow="-8" windowWidth="1382" windowHeight="744" activeSheetId="1"/>
  </customWorkbookViews>
  <extLs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extLst>
</workbook>
</file>

<file path=xl/calcChain.xml><?xml version="1.0" encoding="utf-8"?>
<calcChain xmlns="http://schemas.openxmlformats.org/spreadsheetml/2006/main">
  <c r="B107" i="1" l="1"/>
  <c r="F254" i="2" l="1"/>
  <c r="E254" i="2"/>
  <c r="D254" i="2"/>
  <c r="C254" i="2"/>
  <c r="F253" i="2"/>
  <c r="E253" i="2"/>
  <c r="D253" i="2"/>
  <c r="C253" i="2"/>
  <c r="F252" i="2"/>
  <c r="E252" i="2"/>
  <c r="D252" i="2"/>
  <c r="C252" i="2"/>
  <c r="F251" i="2"/>
  <c r="E251" i="2"/>
  <c r="D251" i="2"/>
  <c r="C251" i="2"/>
  <c r="F250" i="2"/>
  <c r="E250" i="2"/>
  <c r="D250" i="2"/>
  <c r="C250" i="2"/>
  <c r="F249" i="2"/>
  <c r="E249" i="2"/>
  <c r="D249" i="2"/>
  <c r="C249" i="2"/>
  <c r="F248" i="2"/>
  <c r="E248" i="2"/>
  <c r="D248" i="2"/>
  <c r="C248" i="2"/>
  <c r="F247" i="2"/>
  <c r="E247" i="2"/>
  <c r="D247" i="2"/>
  <c r="C247" i="2"/>
  <c r="F246" i="2"/>
  <c r="E246" i="2"/>
  <c r="D246" i="2"/>
  <c r="C246" i="2"/>
  <c r="F245" i="2"/>
  <c r="E245" i="2"/>
  <c r="D245" i="2"/>
  <c r="C245" i="2"/>
  <c r="F244" i="2"/>
  <c r="E244" i="2"/>
  <c r="D244" i="2"/>
  <c r="C244" i="2"/>
  <c r="F243" i="2"/>
  <c r="E243" i="2"/>
  <c r="D243" i="2"/>
  <c r="C243" i="2"/>
  <c r="F242" i="2"/>
  <c r="E242" i="2"/>
  <c r="D242" i="2"/>
  <c r="C242" i="2"/>
  <c r="F241" i="2"/>
  <c r="E241" i="2"/>
  <c r="D241" i="2"/>
  <c r="C241" i="2"/>
  <c r="F240" i="2"/>
  <c r="E240" i="2"/>
  <c r="D240" i="2"/>
  <c r="C240" i="2"/>
  <c r="F239" i="2"/>
  <c r="E239" i="2"/>
  <c r="D239" i="2"/>
  <c r="C239" i="2"/>
  <c r="F238" i="2"/>
  <c r="E238" i="2"/>
  <c r="D238" i="2"/>
  <c r="C238" i="2"/>
  <c r="F237" i="2"/>
  <c r="E237" i="2"/>
  <c r="D237" i="2"/>
  <c r="C237" i="2"/>
  <c r="F233" i="2"/>
  <c r="E233" i="2"/>
  <c r="D233" i="2"/>
  <c r="C233" i="2"/>
  <c r="F232" i="2"/>
  <c r="E232" i="2"/>
  <c r="D232" i="2"/>
  <c r="C232" i="2"/>
  <c r="F231" i="2"/>
  <c r="E231" i="2"/>
  <c r="D231" i="2"/>
  <c r="C231" i="2"/>
  <c r="F230" i="2"/>
  <c r="E230" i="2"/>
  <c r="D230" i="2"/>
  <c r="C230" i="2"/>
  <c r="F229" i="2"/>
  <c r="E229" i="2"/>
  <c r="D229" i="2"/>
  <c r="C229" i="2"/>
  <c r="F228" i="2"/>
  <c r="E228" i="2"/>
  <c r="D228" i="2"/>
  <c r="C228" i="2"/>
  <c r="F227" i="2"/>
  <c r="E227" i="2"/>
  <c r="D227" i="2"/>
  <c r="C227" i="2"/>
  <c r="F226" i="2"/>
  <c r="E226" i="2"/>
  <c r="D226" i="2"/>
  <c r="C226" i="2"/>
  <c r="F225" i="2"/>
  <c r="E225" i="2"/>
  <c r="D225" i="2"/>
  <c r="C225" i="2"/>
  <c r="F224" i="2"/>
  <c r="E224" i="2"/>
  <c r="D224" i="2"/>
  <c r="C224" i="2"/>
  <c r="F223" i="2"/>
  <c r="E223" i="2"/>
  <c r="D223" i="2"/>
  <c r="C223" i="2"/>
  <c r="F222" i="2"/>
  <c r="E222" i="2"/>
  <c r="D222" i="2"/>
  <c r="C222" i="2"/>
  <c r="F221" i="2"/>
  <c r="E221" i="2"/>
  <c r="D221" i="2"/>
  <c r="C221" i="2"/>
  <c r="F220" i="2"/>
  <c r="E220" i="2"/>
  <c r="D220" i="2"/>
  <c r="C220" i="2"/>
  <c r="F219" i="2"/>
  <c r="E219" i="2"/>
  <c r="D219" i="2"/>
  <c r="C219" i="2"/>
  <c r="F218" i="2"/>
  <c r="E218" i="2"/>
  <c r="D218" i="2"/>
  <c r="C218" i="2"/>
  <c r="F217" i="2"/>
  <c r="E217" i="2"/>
  <c r="D217" i="2"/>
  <c r="C217" i="2"/>
  <c r="F216" i="2"/>
  <c r="E216" i="2"/>
  <c r="D216" i="2"/>
  <c r="C216" i="2"/>
  <c r="F212" i="2"/>
  <c r="E212" i="2"/>
  <c r="D212" i="2"/>
  <c r="C212" i="2"/>
  <c r="F211" i="2"/>
  <c r="E211" i="2"/>
  <c r="D211" i="2"/>
  <c r="C211" i="2"/>
  <c r="F210" i="2"/>
  <c r="E210" i="2"/>
  <c r="D210" i="2"/>
  <c r="C210" i="2"/>
  <c r="F209" i="2"/>
  <c r="E209" i="2"/>
  <c r="D209" i="2"/>
  <c r="C209" i="2"/>
  <c r="F208" i="2"/>
  <c r="E208" i="2"/>
  <c r="D208" i="2"/>
  <c r="C208" i="2"/>
  <c r="F207" i="2"/>
  <c r="E207" i="2"/>
  <c r="D207" i="2"/>
  <c r="C207" i="2"/>
  <c r="F206" i="2"/>
  <c r="E206" i="2"/>
  <c r="D206" i="2"/>
  <c r="C206" i="2"/>
  <c r="F205" i="2"/>
  <c r="E205" i="2"/>
  <c r="D205" i="2"/>
  <c r="C205" i="2"/>
  <c r="F204" i="2"/>
  <c r="E204" i="2"/>
  <c r="D204" i="2"/>
  <c r="C204" i="2"/>
  <c r="F203" i="2"/>
  <c r="E203" i="2"/>
  <c r="D203" i="2"/>
  <c r="C203" i="2"/>
  <c r="F202" i="2"/>
  <c r="E202" i="2"/>
  <c r="D202" i="2"/>
  <c r="C202" i="2"/>
  <c r="F201" i="2"/>
  <c r="E201" i="2"/>
  <c r="D201" i="2"/>
  <c r="C201" i="2"/>
  <c r="F200" i="2"/>
  <c r="E200" i="2"/>
  <c r="D200" i="2"/>
  <c r="C200" i="2"/>
  <c r="F199" i="2"/>
  <c r="E199" i="2"/>
  <c r="D199" i="2"/>
  <c r="C199" i="2"/>
  <c r="F198" i="2"/>
  <c r="E198" i="2"/>
  <c r="D198" i="2"/>
  <c r="C198" i="2"/>
  <c r="F197" i="2"/>
  <c r="E197" i="2"/>
  <c r="D197" i="2"/>
  <c r="C197" i="2"/>
  <c r="F196" i="2"/>
  <c r="E196" i="2"/>
  <c r="D196" i="2"/>
  <c r="C196" i="2"/>
  <c r="F195" i="2"/>
  <c r="E195" i="2"/>
  <c r="D195" i="2"/>
  <c r="C195" i="2"/>
  <c r="F191" i="2"/>
  <c r="E191" i="2"/>
  <c r="D191" i="2"/>
  <c r="C191" i="2"/>
  <c r="F190" i="2"/>
  <c r="E190" i="2"/>
  <c r="D190" i="2"/>
  <c r="C190" i="2"/>
  <c r="F189" i="2"/>
  <c r="E189" i="2"/>
  <c r="D189" i="2"/>
  <c r="C189" i="2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F176" i="2"/>
  <c r="E176" i="2"/>
  <c r="D176" i="2"/>
  <c r="C176" i="2"/>
  <c r="F175" i="2"/>
  <c r="E175" i="2"/>
  <c r="D175" i="2"/>
  <c r="C175" i="2"/>
  <c r="F174" i="2"/>
  <c r="E174" i="2"/>
  <c r="D174" i="2"/>
  <c r="C174" i="2"/>
  <c r="F170" i="2"/>
  <c r="E170" i="2"/>
  <c r="D170" i="2"/>
  <c r="C170" i="2"/>
  <c r="F169" i="2"/>
  <c r="E169" i="2"/>
  <c r="D169" i="2"/>
  <c r="C169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53" i="2"/>
  <c r="E153" i="2"/>
  <c r="D153" i="2"/>
  <c r="C153" i="2"/>
  <c r="F150" i="2"/>
  <c r="E150" i="2"/>
  <c r="D150" i="2"/>
  <c r="C150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32" i="2"/>
  <c r="E132" i="2"/>
  <c r="D132" i="2"/>
  <c r="C132" i="2"/>
  <c r="F129" i="2"/>
  <c r="E129" i="2"/>
  <c r="D129" i="2"/>
  <c r="C129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B142" i="6"/>
  <c r="C105" i="6"/>
  <c r="C107" i="1"/>
  <c r="A202" i="2" l="1"/>
  <c r="B152" i="1"/>
</calcChain>
</file>

<file path=xl/sharedStrings.xml><?xml version="1.0" encoding="utf-8"?>
<sst xmlns="http://schemas.openxmlformats.org/spreadsheetml/2006/main" count="766" uniqueCount="378">
  <si>
    <t>Name</t>
  </si>
  <si>
    <t>Value</t>
  </si>
  <si>
    <t>Description</t>
  </si>
  <si>
    <t>Env</t>
  </si>
  <si>
    <t>BOT -1</t>
  </si>
  <si>
    <t>Fill the Value With Dev/Test/Prod</t>
  </si>
  <si>
    <t>BusinessProcessName</t>
  </si>
  <si>
    <t>Time Plan Preparation</t>
  </si>
  <si>
    <t>This is a logging field which allows you to group the log data of two or more subprocesses under the same business process name</t>
  </si>
  <si>
    <t>KillProcessList</t>
  </si>
  <si>
    <t>iexplore,EXCEL,SCAMSF</t>
  </si>
  <si>
    <t>Provide Process Name which should be cleared before Starting the Process</t>
  </si>
  <si>
    <t>SubProcessExecutionList</t>
  </si>
  <si>
    <t>SL,SE,ME1,ME2,ME3,BL1,BL2</t>
  </si>
  <si>
    <t>Provide the Machine Line Name to Create New Time plan Preparation</t>
  </si>
  <si>
    <t>SCAMSApplicationPath</t>
  </si>
  <si>
    <t>D:\ScamsUpgrade\SCAMSF.exe</t>
  </si>
  <si>
    <t>SCAMS Application Installed Path</t>
  </si>
  <si>
    <t>ConfigFileLoc</t>
  </si>
  <si>
    <t>\\192.168.1.25\Steel_Operation\RPA\Time Plan Preperation\Data\Config\Config.xlsx</t>
  </si>
  <si>
    <t>MachineLineSplit</t>
  </si>
  <si>
    <t>SLMachineLine</t>
  </si>
  <si>
    <t>SLS1</t>
  </si>
  <si>
    <t>WIP Machines Selected for Time Plan Preparation</t>
  </si>
  <si>
    <t>ME1MachineLine</t>
  </si>
  <si>
    <t>SES1</t>
  </si>
  <si>
    <t>ME2MachineLine</t>
  </si>
  <si>
    <t>SES2</t>
  </si>
  <si>
    <t>ME3MachineLine</t>
  </si>
  <si>
    <t>SES3</t>
  </si>
  <si>
    <t>BL1MachineLine</t>
  </si>
  <si>
    <t>BLB1</t>
  </si>
  <si>
    <t>BL2MachineLine</t>
  </si>
  <si>
    <t>BLB2</t>
  </si>
  <si>
    <t>SEMachineLine</t>
  </si>
  <si>
    <t>SEE1</t>
  </si>
  <si>
    <t>Shared File\Folder Paths</t>
  </si>
  <si>
    <t>WIPDownloadPath</t>
  </si>
  <si>
    <t>\\192.168.1.25\Steel_Operation\RPA\Time Plan Preperation\Data\Input\Working in process(WIP)-{0}-{1}.xlsx</t>
  </si>
  <si>
    <t>WIP Will be Downloaded from SCAMS and stored in this Location</t>
  </si>
  <si>
    <t>WIPFilePath</t>
  </si>
  <si>
    <t>\\192.168.1.25\Steel_Operation\RPA\Time Plan Preperation\Data\Input\WIP\Working in process(WIP)-{0}-{1}.xlsm</t>
  </si>
  <si>
    <t>StockListDownloadPath</t>
  </si>
  <si>
    <t>\\192.168.1.25\Steel_Operation\RPA\Time Plan Preperation\Data\Input\Stock List of Material\Stock List of Material-{0}.xlsx</t>
  </si>
  <si>
    <t>StockListFilePath</t>
  </si>
  <si>
    <t>\\192.168.1.25\Steel_Operation\RPA\Time Plan Preperation\Data\Input\Stock List of Material\Stock List of Material -{0}.xlsx</t>
  </si>
  <si>
    <t>InvMatStockListDownloadPath</t>
  </si>
  <si>
    <t>InvMatStockListFilePath</t>
  </si>
  <si>
    <t>InvPSStockListDownloadPath</t>
  </si>
  <si>
    <t>\\192.168.1.25\Steel_Operation\RPA\Time Plan Preperation\Data\Input\Stock List of Product Sheet\Stock List of Product Sheet-{0}.xlsx</t>
  </si>
  <si>
    <t>InvPSStockListFilePath</t>
  </si>
  <si>
    <t>\\192.168.1.25\Steel_Operation\RPA\Time Plan Preperation\Data\Input\Stock List of Product Sheet\Stock List of Product Sheet -{0}.xlsx</t>
  </si>
  <si>
    <t>InvSFSStockListDownloadPath</t>
  </si>
  <si>
    <t>\\192.168.1.25\Steel_Operation\RPA\Time Plan Preperation\Data\Input\Stock List of Semi Finish Sheet\Stock List of Semi Finish Sheet-{0}.xlsx</t>
  </si>
  <si>
    <t>InvSFSStockListFilePath</t>
  </si>
  <si>
    <t>\\192.168.1.25\Steel_Operation\RPA\Time Plan Preperation\Data\Input\Stock List of Semi Finish Sheet\Stock List of Semi Finish Sheet -{0}.xlsx</t>
  </si>
  <si>
    <t>InvSFCStockListDownloadPath</t>
  </si>
  <si>
    <t>\\192.168.1.25\Steel_Operation\RPA\Time Plan Preperation\Data\Input\Stock List of Semi Finish Coil\Stock List of Semi Finish Coil-{0}.xlsx</t>
  </si>
  <si>
    <t>InvSFCStockListFilePath</t>
  </si>
  <si>
    <t>\\192.168.1.25\Steel_Operation\RPA\Time Plan Preperation\Data\Input\Stock List of Semi Finish Coil\Stock List of Semi Finish Coil -{0}.xlsx</t>
  </si>
  <si>
    <t>InvPCStockListDownloadPath</t>
  </si>
  <si>
    <t>\\192.168.1.25\Steel_Operation\RPA\Time Plan Preperation\Data\Input\Stock List of Product Sheet\Stock List of Product Coil-{0}.xlsx</t>
  </si>
  <si>
    <t>InvPCStockListFilePath</t>
  </si>
  <si>
    <t>\\192.168.1.25\Steel_Operation\RPA\Time Plan Preperation\Data\Input\Stock List of Product Sheet\Stock List of Product Coil -{0}.xlsx</t>
  </si>
  <si>
    <t>SQLineWIPFilePath</t>
  </si>
  <si>
    <t>\\192.168.1.25\Steel_Operation\RPA\Time Plan Preperation\Data\Input\SQ\SQ-Line-WIP-{0}.xlsm</t>
  </si>
  <si>
    <t>WIP Will be Prepared Based on the Machine Lines Provided</t>
  </si>
  <si>
    <t>BL1LineWIPFilePath</t>
  </si>
  <si>
    <t>\\192.168.1.25\Steel_Operation\RPA\Time Plan Preperation\Data\Input\BL\BL1-Line-WIP-{0}.xlsm</t>
  </si>
  <si>
    <t>BL2LineWIPFilePath</t>
  </si>
  <si>
    <t>\\192.168.1.25\Steel_Operation\RPA\Time Plan Preperation\Data\Input\BL\BL2-Line-WIP-{0}.xlsm</t>
  </si>
  <si>
    <t>SELineWIPFilePath</t>
  </si>
  <si>
    <t>\\192.168.1.25\Steel_Operation\RPA\Time Plan Preperation\Data\Input\SE\SE-Line-WIP-{0}.xlsm</t>
  </si>
  <si>
    <t>SQWIPFilePath</t>
  </si>
  <si>
    <t>\\192.168.1.25\Steel_Operation\RPA-TTSSI\WIP\WIP.xlsx</t>
  </si>
  <si>
    <t>Shared Location for SQ - WIP File</t>
  </si>
  <si>
    <t>SLLineWIPFilePath</t>
  </si>
  <si>
    <t>\\192.168.1.25\Steel_Operation\RPA\Time Plan Preperation\Data\Input\SL\SL-Line-WIP-{0}.xlsm</t>
  </si>
  <si>
    <t>SLWIPTemplatePath</t>
  </si>
  <si>
    <t>\\192.168.1.25\Steel_Operation\RPA\Time Plan Preperation\Data\Template\SL-WIPGenericTemplate.xlsm</t>
  </si>
  <si>
    <t>WIP Generic File Template Which Contains Macro for Sorting</t>
  </si>
  <si>
    <t>BLWIPTemplatePath</t>
  </si>
  <si>
    <t>\\192.168.1.25\Steel_Operation\RPA\Time Plan Preperation\Data\Template\BL-WIPGenericTemplate.xlsm</t>
  </si>
  <si>
    <t>WIPTemplatePath</t>
  </si>
  <si>
    <t>\\192.168.1.25\Steel_Operation\RPA\Time Plan Preperation\Data\Template\WIPGenericTemplate.xlsm</t>
  </si>
  <si>
    <t>SQTimePlanTemplatePath</t>
  </si>
  <si>
    <t>\\192.168.1.25\Steel_Operation\RPA\Time Plan Preperation\Data\Template\SQ\SQ-TimePlanTemplate.xlsm</t>
  </si>
  <si>
    <t>Timeplan Templates for each line</t>
  </si>
  <si>
    <t>BL1TimePlanTemplatePath</t>
  </si>
  <si>
    <t>\\192.168.1.25\Steel_Operation\RPA\Time Plan Preperation\Data\Template\BL\BL1-TimePlanTemplate.xlsm</t>
  </si>
  <si>
    <t>BL2TimePlanTemplatePath</t>
  </si>
  <si>
    <t>\\192.168.1.25\Steel_Operation\RPA\Time Plan Preperation\Data\Template\BL\BL2-TimePlanTemplate.xlsm</t>
  </si>
  <si>
    <t>SLTimePlanTemplatePath</t>
  </si>
  <si>
    <t>\\192.168.1.25\Steel_Operation\RPA\Time Plan Preperation\Data\Template\SL\SL-TimePlanTemplate.xlsm</t>
  </si>
  <si>
    <t>SETimePlanTemplatePath</t>
  </si>
  <si>
    <t>\\192.168.1.25\Steel_Operation\RPA\Time Plan Preperation\Data\Template\SE\SE-TimePlanTemplate.xlsm</t>
  </si>
  <si>
    <t>SQTimePlanOutputPath</t>
  </si>
  <si>
    <t>\\192.168.1.25\Steel_Operation\RPA\Time Plan Preperation\Data\Output\SQ\SQ Time Plan {0}.xlsm</t>
  </si>
  <si>
    <t>Final Output Path with file Name</t>
  </si>
  <si>
    <t>BL1TimePlanOutputPath</t>
  </si>
  <si>
    <t>\\192.168.1.25\Steel_Operation\RPA\Time Plan Preperation\Data\Output\BL\BL1\BL1 Time Plan {0}.xlsm</t>
  </si>
  <si>
    <t>BL2TimePlanOutputPath</t>
  </si>
  <si>
    <t>\\192.168.1.25\Steel_Operation\RPA\Time Plan Preperation\Data\Output\BL\BL2\BL2 Time Plan {0}.xlsm</t>
  </si>
  <si>
    <t>SLTimePlanOutputPath</t>
  </si>
  <si>
    <t>\\192.168.1.25\Steel_Operation\RPA\Time Plan Preperation\Data\Output\SL\SL Time Plan {0}.xlsm</t>
  </si>
  <si>
    <t>SETimePlanOutputPath</t>
  </si>
  <si>
    <t>\\192.168.1.25\Steel_Operation\RPA\Time Plan Preperation\Data\Output\SE\SE Time Plan {0}.xlsm</t>
  </si>
  <si>
    <t>PreviousShiftFileLocator</t>
  </si>
  <si>
    <t>\\192.168.1.25\Steel_Operation\RPA\Time Plan Preperation\Data\Template\PreviousShiftLocator.xlsm</t>
  </si>
  <si>
    <t>ME Cutting List Processing Files</t>
  </si>
  <si>
    <t>ME1CLMasterFilePath</t>
  </si>
  <si>
    <t>\\192.168.1.25\Steel_Operation\RPA\Time Plan Preperation\Data\Template\ME\Cutting List\Cutting-List(ME-1) .xlsm</t>
  </si>
  <si>
    <t>ME2CLMasterFilePath</t>
  </si>
  <si>
    <t>\\192.168.1.25\Steel_Operation\RPA\Time Plan Preperation\Data\Template\ME\Cutting List\Cutting-List(ME-2) .xlsm</t>
  </si>
  <si>
    <t>ME3CLMasterFilePath</t>
  </si>
  <si>
    <t>\\192.168.1.25\Steel_Operation\RPA\Time Plan Preperation\Data\Template\ME\Cutting List\Cutting-List(ME-3) .xlsm</t>
  </si>
  <si>
    <t>ME1CLTempFilePath</t>
  </si>
  <si>
    <t>\\192.168.1.25\Steel_Operation\RPA\Time Plan Preperation\Data\Temp\ME\Cutting List\ME-1\Cutting-List(ME-1) .xlsm</t>
  </si>
  <si>
    <t>ME2CLTempFilePath</t>
  </si>
  <si>
    <t>\\192.168.1.25\Steel_Operation\RPA\Time Plan Preperation\Data\Temp\ME\Cutting List\ME-2\Cutting-List(ME-2) .xlsm</t>
  </si>
  <si>
    <t>ME3CLTempFilePath</t>
  </si>
  <si>
    <t>\\192.168.1.25\Steel_Operation\RPA\Time Plan Preperation\Data\Temp\ME\Cutting List\ME-3\Cutting-List(ME-3) .xlsm</t>
  </si>
  <si>
    <t>ME Line Timeplan Directories</t>
  </si>
  <si>
    <t>ME1TimeplanDirectoryPath</t>
  </si>
  <si>
    <t>\\192.168.1.25\Steel_Operation\RPA\ME Timeplan Directory\ME-1 Timeplan Directory</t>
  </si>
  <si>
    <t>ME2TimeplanDirectoryPath</t>
  </si>
  <si>
    <t>\\192.168.1.25\Steel_Operation\RPA\ME Timeplan Directory\ME-2 Timeplan Directory</t>
  </si>
  <si>
    <t>ME3TimeplanDirectoryPath</t>
  </si>
  <si>
    <t>\\192.168.1.25\Steel_Operation\RPA\ME Timeplan Directory\ME-3 Timeplan Directory</t>
  </si>
  <si>
    <t>METimePlanDirectoryPath</t>
  </si>
  <si>
    <t>\\192.168.1.25\Steel_Operation\RPA\PANABOARD\{0}\{1}\ME\{2}\{3}</t>
  </si>
  <si>
    <t>TimePlanDirectoryPath</t>
  </si>
  <si>
    <t>\\192.168.1.25\Steel_Operation\RPA\PANABOARD\{0}\{1}\{2}\{3}</t>
  </si>
  <si>
    <t>SLScrapTagDirectoryPath</t>
  </si>
  <si>
    <t>\\192.168.1.25\Steel_Operation\RPA\PANABOARD\{0}\{1}\SL\Scrap Tag\{2}</t>
  </si>
  <si>
    <t>METimePlanDirectoryFolder</t>
  </si>
  <si>
    <t>\\192.168.1.25\Steel_Operation\RPA\PANABOARD\{0}\{1}\ME\{2}</t>
  </si>
  <si>
    <t>TimePlanDirectoryFolder</t>
  </si>
  <si>
    <t>\\192.168.1.25\Steel_Operation\RPA\PANABOARD\{0}\{1}\{2}</t>
  </si>
  <si>
    <t>ME Partials Data Processing Files</t>
  </si>
  <si>
    <t>ME1PartialMasterFilePath</t>
  </si>
  <si>
    <t>\\192.168.1.25\Steel_Operation\RPA\Time Plan Preperation\Data\Template\ME\Previous Shift Partials\ME-1 Partials.xlsm</t>
  </si>
  <si>
    <t>ME2PartialMasterFilePath</t>
  </si>
  <si>
    <t>\\192.168.1.25\Steel_Operation\RPA\Time Plan Preperation\Data\Template\ME\Previous Shift Partials\ME-2 Partials.xlsm</t>
  </si>
  <si>
    <t>ME3PartialMasterFilePath</t>
  </si>
  <si>
    <t>\\192.168.1.25\Steel_Operation\RPA\Time Plan Preperation\Data\Template\ME\Previous Shift Partials\ME-3 Partials.xlsm</t>
  </si>
  <si>
    <t>ME1PartialTempFilePath</t>
  </si>
  <si>
    <t>\\192.168.1.25\Steel_Operation\RPA\Time Plan Preperation\Data\Temp\ME\Prev Shift Partials\ME-1\ME-1 Partials.xlsm</t>
  </si>
  <si>
    <t>ME2PartialTempFilePath</t>
  </si>
  <si>
    <t>\\192.168.1.25\Steel_Operation\RPA\Time Plan Preperation\Data\Temp\ME\Prev Shift Partials\ME-2\ME-2 Partials.xlsm</t>
  </si>
  <si>
    <t>ME3PartialTempFilePath</t>
  </si>
  <si>
    <t>\\192.168.1.25\Steel_Operation\RPA\Time Plan Preperation\Data\Temp\ME\Prev Shift Partials\ME-3\ME-3 Partials.xlsm</t>
  </si>
  <si>
    <t>ME Timeplan Templates</t>
  </si>
  <si>
    <t>ME1TimePlanMasterFilePath</t>
  </si>
  <si>
    <t>\\192.168.1.25\Steel_Operation\RPA\Time Plan Preperation\Data\Template\ME\TIimeplan Master Copy\ME-1 Time Plan.xlsm</t>
  </si>
  <si>
    <t>ME2TimePlanMasterFilePath</t>
  </si>
  <si>
    <t>\\192.168.1.25\Steel_Operation\RPA\Time Plan Preperation\Data\Template\ME\TIimeplan Master Copy\ME-2 Time Plan.xlsm</t>
  </si>
  <si>
    <t>ME3TimePlanMasterFilePath</t>
  </si>
  <si>
    <t>\\192.168.1.25\Steel_Operation\RPA\Time Plan Preperation\Data\Template\ME\TIimeplan Master Copy\ME-3 Time Plan.xlsm</t>
  </si>
  <si>
    <t>ME1TimePlanTempFilePath</t>
  </si>
  <si>
    <t>\\192.168.1.25\Steel_Operation\RPA\Time Plan Preperation\Data\Temp\ME\Time Plan\ME-1\ME-1 Time Plan.xlsm</t>
  </si>
  <si>
    <t>ME2TimePlanTempFilePath</t>
  </si>
  <si>
    <t>\\192.168.1.25\Steel_Operation\RPA\Time Plan Preperation\Data\Temp\ME\Time Plan\ME-2\ME-2 Time Plan.xlsm</t>
  </si>
  <si>
    <t>ME3TimePlanTempFilePath</t>
  </si>
  <si>
    <t>\\192.168.1.25\Steel_Operation\RPA\Time Plan Preperation\Data\Temp\ME\Time Plan\ME-3\ME-3 Time Plan.xlsm</t>
  </si>
  <si>
    <t>ME1TimePlanOutputFolderPath</t>
  </si>
  <si>
    <t>\\192.168.1.25\Steel_Operation\RPA\Time Plan Preperation\Data\Output\ME\Time Plan\ME-1</t>
  </si>
  <si>
    <t>ME2TimePlanOutputFolderPath</t>
  </si>
  <si>
    <t>\\192.168.1.25\Steel_Operation\RPA\Time Plan Preperation\Data\Output\ME\Time Plan\ME-2</t>
  </si>
  <si>
    <t>ME3TimePlanOutputFolderPath</t>
  </si>
  <si>
    <t>\\192.168.1.25\Steel_Operation\RPA\Time Plan Preperation\Data\Output\ME\Time Plan\ME-3</t>
  </si>
  <si>
    <t>Repository Details</t>
  </si>
  <si>
    <t>ME1TimeplanRepositoryPath</t>
  </si>
  <si>
    <t>\\192.168.1.25\Steel_Operation\RPA\Time Plan Preperation\Data\Repository\ME\Timeplan\ME-1</t>
  </si>
  <si>
    <t>ME2TimeplanRepositoryPath</t>
  </si>
  <si>
    <t>\\192.168.1.25\Steel_Operation\RPA\Time Plan Preperation\Data\Repository\ME\Timeplan\ME-2</t>
  </si>
  <si>
    <t>ME3TimeplanRepositoryPath</t>
  </si>
  <si>
    <t>\\192.168.1.25\Steel_Operation\RPA\Time Plan Preperation\Data\Repository\ME\Timeplan\ME-3</t>
  </si>
  <si>
    <t>ME1CuttingListRepositoryPath</t>
  </si>
  <si>
    <t>\\192.168.1.25\Steel_Operation\RPA\Time Plan Preperation\Data\Repository\ME\Cutting_List\ME-1</t>
  </si>
  <si>
    <t>ME2CuttingListRepositoryPath</t>
  </si>
  <si>
    <t>\\192.168.1.25\Steel_Operation\RPA\Time Plan Preperation\Data\Repository\ME\Cutting_List\ME-2</t>
  </si>
  <si>
    <t>ME3CuttingListRepositoryPath</t>
  </si>
  <si>
    <t>\\192.168.1.25\Steel_Operation\RPA\Time Plan Preperation\Data\Repository\ME\Cutting_List\ME-3</t>
  </si>
  <si>
    <t>ME1PartialsRepositoryPath</t>
  </si>
  <si>
    <t>\\192.168.1.25\Steel_Operation\RPA\Time Plan Preperation\Data\Repository\ME\Prev Shift Partials\ME-1</t>
  </si>
  <si>
    <t>ME2PartialsRepositoryPath</t>
  </si>
  <si>
    <t>\\192.168.1.25\Steel_Operation\RPA\Time Plan Preperation\Data\Repository\ME\Prev Shift Partials\ME-2</t>
  </si>
  <si>
    <t>ME3PartialsRepositoryPath</t>
  </si>
  <si>
    <t>\\192.168.1.25\Steel_Operation\RPA\Time Plan Preperation\Data\Repository\ME\Prev Shift Partials\ME-3</t>
  </si>
  <si>
    <t>Prev Shift File Names</t>
  </si>
  <si>
    <t>PrevShiftFileNamesLogPath</t>
  </si>
  <si>
    <t>\\192.168.1.25\Steel_Operation\RPA\Time Plan Preperation\Data\Input\Prev Shift File Names\Previous Shift File Name.xlsx</t>
  </si>
  <si>
    <t>Execution Details</t>
  </si>
  <si>
    <t>RunDate</t>
  </si>
  <si>
    <t>TotalTimeME1</t>
  </si>
  <si>
    <t>TotalTimeME2</t>
  </si>
  <si>
    <t>TotalTimeME3</t>
  </si>
  <si>
    <t>TotalTimeBL1</t>
  </si>
  <si>
    <t>TotalTimeBL2</t>
  </si>
  <si>
    <t>TotalTimeSE</t>
  </si>
  <si>
    <t>TotalTimeSL</t>
  </si>
  <si>
    <t>TotalTimeSQ</t>
  </si>
  <si>
    <t>TotalTimeME1Shift3</t>
  </si>
  <si>
    <t>TotalTimeME2Shift3</t>
  </si>
  <si>
    <t>TotalTimeME3Shift3</t>
  </si>
  <si>
    <t>TotalTimeBL1Shift3</t>
  </si>
  <si>
    <t>TotalTimeBL2Shift3</t>
  </si>
  <si>
    <t>TotalTimeSEShift3</t>
  </si>
  <si>
    <t>TotalTimeSLShift3</t>
  </si>
  <si>
    <t>TotalTimeSQShift3</t>
  </si>
  <si>
    <t>SQ-Line Config</t>
  </si>
  <si>
    <t>KanbanCompanyPriority</t>
  </si>
  <si>
    <t>Write the List Based on Priority from Left to right</t>
  </si>
  <si>
    <t>SQAllMachineLines</t>
  </si>
  <si>
    <t>SQQ1,SQQ2,SQQ3,SQQ4,SQQ5,SQQ6,SQQ7,SQQ8,SQQ9,SQ10,SQ11</t>
  </si>
  <si>
    <t>KanbanLoadTime</t>
  </si>
  <si>
    <t>KanbanLoadTimeShift3</t>
  </si>
  <si>
    <t xml:space="preserve">Email Config </t>
  </si>
  <si>
    <t>WorkEmailIDTo</t>
  </si>
  <si>
    <t>issac@ttssi.co.in</t>
  </si>
  <si>
    <t>WorkEmailIDCc</t>
  </si>
  <si>
    <t>WorkEmailIDSLCc</t>
  </si>
  <si>
    <t>WorkEmailIDSECc</t>
  </si>
  <si>
    <t>WorkEmailIDBLCc</t>
  </si>
  <si>
    <t>WorkEmailIDSQCc</t>
  </si>
  <si>
    <t>EmailTemplatePath</t>
  </si>
  <si>
    <t>\\192.168.1.25\Steel_Operation\RPA\Time Plan Preperation\Data\Input\Email Template\EmailTemplate.txt</t>
  </si>
  <si>
    <t>Partial Calculator Templates</t>
  </si>
  <si>
    <t>SEPartialCalculatorPath</t>
  </si>
  <si>
    <t>\\192.168.1.25\Steel_Operation\RPA\Time Plan Preperation\Data\Template\SE\SE-PartialCalculator.xlsm</t>
  </si>
  <si>
    <t>BLPartialCalculatorPath</t>
  </si>
  <si>
    <t>\\192.168.1.25\Steel_Operation\RPA\Time Plan Preperation\Data\Template\BL\BL-PartialCalculator.xlsm</t>
  </si>
  <si>
    <t>Shift Timings</t>
  </si>
  <si>
    <t>First_Shift_StartTime</t>
  </si>
  <si>
    <t>00:01:00</t>
  </si>
  <si>
    <t>First_Shift_EndTime</t>
  </si>
  <si>
    <t>13:59:00</t>
  </si>
  <si>
    <t>Second_Shift_StartTime</t>
  </si>
  <si>
    <t>12:00:00</t>
  </si>
  <si>
    <t>Second_Shift_EndTime</t>
  </si>
  <si>
    <t>19:00:00</t>
  </si>
  <si>
    <t>Third_Shift_StartTime</t>
  </si>
  <si>
    <t>21:00:00</t>
  </si>
  <si>
    <t>Third_Shift_EndTime</t>
  </si>
  <si>
    <t>23:59:00</t>
  </si>
  <si>
    <t>HolidayCheck</t>
  </si>
  <si>
    <t>Pre TPPDocument Download Settings</t>
  </si>
  <si>
    <t>PreTPPDocDownloadStatus</t>
  </si>
  <si>
    <t>Y</t>
  </si>
  <si>
    <t>Provide Yes or No to download Sheet masters</t>
  </si>
  <si>
    <t>CoilMaster</t>
  </si>
  <si>
    <t>SheetMaster</t>
  </si>
  <si>
    <t>CustomerCode</t>
  </si>
  <si>
    <t>N</t>
  </si>
  <si>
    <t>StockList</t>
  </si>
  <si>
    <t>CoilMasterFolderPath</t>
  </si>
  <si>
    <t>\\192.168.1.25\Steel_Operation\RPA\Time Plan Preperation\Data\Input\Product Coil Master</t>
  </si>
  <si>
    <t>SheetMasterFolderPath</t>
  </si>
  <si>
    <t>\\192.168.1.25\Steel_Operation\RPA\Time Plan Preperation\Data\Input\Product Sheet Master</t>
  </si>
  <si>
    <t>CoilMasterFilePath</t>
  </si>
  <si>
    <t>\\192.168.1.25\Steel_Operation\RPA\Time Plan Preperation\Data\Input\Product Coil Master\Coil Product Master.xlsm</t>
  </si>
  <si>
    <t>SheetMasterFilePath</t>
  </si>
  <si>
    <t>\\192.168.1.25\Steel_Operation\RPA\Time Plan Preperation\Data\Input\Product Sheet Master\Sheet Product Master.xlsm</t>
  </si>
  <si>
    <t>TPPBackupStatus</t>
  </si>
  <si>
    <t>FileBackupLocation</t>
  </si>
  <si>
    <t>\\192.168.1.25\Steel_Operation\RPA\Time Plan Preperation\Backup</t>
  </si>
  <si>
    <t>CoilSFGMasterForSL</t>
  </si>
  <si>
    <t>\\192.168.1.25\Steel_Operation\RPA\Time Plan Preperation\Data\Input\SFGCoilMaster\</t>
  </si>
  <si>
    <t>Folder Path for the Coil SFG Master Download For SL Line Segment change Calculation.</t>
  </si>
  <si>
    <t>WIP Config For 2nd Execution (For Email Automation)</t>
  </si>
  <si>
    <t>WIPFolderPathTemp</t>
  </si>
  <si>
    <t>\\192.168.1.25\Steel_Operation\RPA\Time Plan Preperation\Data\Input\WIP Email Attachment\</t>
  </si>
  <si>
    <t>SourceEmailFolder</t>
  </si>
  <si>
    <t>Inbox</t>
  </si>
  <si>
    <t>DestEmailFolder</t>
  </si>
  <si>
    <t>Archive</t>
  </si>
  <si>
    <t>Sorce2EmailFolder</t>
  </si>
  <si>
    <t>SQEmailMachineList</t>
  </si>
  <si>
    <t>SQ2,SQ3,SQ4,SQ6,SQ8</t>
  </si>
  <si>
    <t>SE</t>
  </si>
  <si>
    <t>\\192.168.1.25\Steel_Operation\RPA-TTSSI\WIP\WIP.xlsm</t>
  </si>
  <si>
    <t>\\192.168.1.25\Steel_Operation\RPA\Time Plan Preperation\Data\Output\SQ\SQ Time Plan-{0}.xlsm</t>
  </si>
  <si>
    <t>\\192.168.1.25\Steel_Operation\RPA\Time Plan Preperation\Data\Output\BL\BL1\BL1 Time Plan-{0}.xlsm</t>
  </si>
  <si>
    <t>\\192.168.1.25\Steel_Operation\RPA\Time Plan Preperation\Data\Output\BL\BL2\BL2 Time Plan-{0}.xlsm</t>
  </si>
  <si>
    <t>\\192.168.1.25\Steel_Operation\RPA\Time Plan Preperation\Data\Output\SL\SL Time Plan-{0}.xlsm</t>
  </si>
  <si>
    <t>\\192.168.1.25\Steel_Operation\RPA\Time Plan Preperation\Data\Output\SE\SE Time Plan-{0}.xlsm</t>
  </si>
  <si>
    <t>a</t>
  </si>
  <si>
    <t>lokesh@ttssi.co.in;sriram@ttssi.co.in;sathish.kr@ttssi.co.in;rupesh@ttssi.co.in;nagaraj.a@ttssi.co.in;ramakrishna.m@ttipl.co.in;planning@ttssi.co.in;adharshgm@kpmg.com;B Divya &lt;divya.b@ttssi.co.in&gt;;rpa_vom@ttssi.co.in;</t>
  </si>
  <si>
    <t>ramakrishna.m@ttipl.co.in;adharshgm@kpmg.com;pyelakanti@kpmg.com;ambatipudi@kpmg.com;</t>
  </si>
  <si>
    <t>lokesh@ttssi.co.in;sriram@ttssi.co.in;anand@ttssi.co.in;sathish.kr@ttssi.co.in;rupesh@ttssi.co.in;nagaraj.a@ttssi.co.in;ramakrishna.m@ttipl.co.in;planning.SL@ttssi.co.in;adharshgm@kpmg.com;pyelakanti@kpmg.com;dhivyabharathik@kpmg.com;divya.b@ttssi.co.in;</t>
  </si>
  <si>
    <t>lokesh@ttssi.co.in;sriram@ttssi.co.in;sathish.kr@ttssi.co.in;rupesh@ttssi.co.in;nagaraj.a@ttssi.co.in;ramakrishna.m@ttipl.co.in;planning@ttssi.co.in;adharshgm@kpmg.com;B Divya &lt;divya.b@ttssi.co.in&gt;; JC Basavaraja &lt;basavaraja@ttssi.co.in&gt;; Kiran V &lt;kiran.v@ttssi.co.in&gt;; Maruti Patil &lt;maruti@ttssi.co.in&gt;;</t>
  </si>
  <si>
    <t>lokesh@ttssi.co.in;sriram@ttssi.co.in;anand@ttssi.co.in;sathish.kr@ttssi.co.in;rupesh@ttssi.co.in;nagaraj.a@ttssi.co.in;ramakrishna.m@ttipl.co.in;planning.SL@ttssi.co.in;adharshgm@kpmg.com;pyelakanti@kpmg.com;ambatipudi@kpmg.com;madhusg@ttssi.co.in;dhivyabharathik@kpmg.com;divya.b@ttssi.co.in;</t>
  </si>
  <si>
    <t>00:00:00</t>
  </si>
  <si>
    <t>January</t>
  </si>
  <si>
    <t xml:space="preserve">Date </t>
  </si>
  <si>
    <t>Day</t>
  </si>
  <si>
    <t xml:space="preserve">Month </t>
  </si>
  <si>
    <t>Year</t>
  </si>
  <si>
    <t>Status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</si>
  <si>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</si>
  <si>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</si>
  <si>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</si>
  <si>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</si>
  <si>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</si>
  <si>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</si>
  <si>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</si>
  <si>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</si>
  <si>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</si>
  <si>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</si>
  <si>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</si>
  <si>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</si>
  <si>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</si>
  <si>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</si>
  <si>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</si>
  <si>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</si>
  <si>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</si>
  <si>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</si>
  <si>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</si>
  <si>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</si>
  <si>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</si>
  <si>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</si>
  <si>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</si>
  <si>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</si>
  <si>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</si>
  <si>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</si>
  <si>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</si>
  <si>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</si>
  <si>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</si>
  <si>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</si>
  <si>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</si>
  <si>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</si>
  <si>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</si>
  <si>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</si>
  <si>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</si>
  <si>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</si>
  <si>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</si>
  <si>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</si>
  <si>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</si>
  <si>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</si>
  <si>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</si>
  <si>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</si>
  <si>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</si>
  <si>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</si>
  <si>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</si>
  <si>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</si>
  <si>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</si>
  <si>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</si>
  <si>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</si>
  <si>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Asset</t>
  </si>
  <si>
    <t>Description (Assets will always overwrite other config)</t>
  </si>
  <si>
    <t>SQLINE</t>
  </si>
  <si>
    <t>STATUS</t>
  </si>
  <si>
    <t>SQQ1</t>
  </si>
  <si>
    <t>INACTIVE</t>
  </si>
  <si>
    <t>SQQ2</t>
  </si>
  <si>
    <t>SQQ3</t>
  </si>
  <si>
    <t>SQQ4</t>
  </si>
  <si>
    <t>SQQ5</t>
  </si>
  <si>
    <t>SQQ6</t>
  </si>
  <si>
    <t>ACTIVE</t>
  </si>
  <si>
    <t>SQQ7</t>
  </si>
  <si>
    <t>SQQ8</t>
  </si>
  <si>
    <t>SQQ9</t>
  </si>
  <si>
    <t>SQ10</t>
  </si>
  <si>
    <t>SQ11</t>
  </si>
  <si>
    <r>
      <rPr>
        <sz val="14"/>
        <color theme="4" tint="-0.499984740745262"/>
        <rFont val="Cambria"/>
        <family val="1"/>
      </rPr>
      <t xml:space="preserve">Active   </t>
    </r>
    <r>
      <rPr>
        <vertAlign val="subscript"/>
        <sz val="14"/>
        <color theme="4" tint="-0.499984740745262"/>
        <rFont val="Cambria"/>
        <family val="1"/>
      </rPr>
      <t>(Def) :</t>
    </r>
  </si>
  <si>
    <t>Enable Active if line is functional.</t>
  </si>
  <si>
    <r>
      <rPr>
        <sz val="14"/>
        <color theme="4" tint="-0.499984740745262"/>
        <rFont val="Cambria"/>
        <family val="1"/>
      </rPr>
      <t xml:space="preserve">Inactive </t>
    </r>
    <r>
      <rPr>
        <vertAlign val="subscript"/>
        <sz val="14"/>
        <color theme="4" tint="-0.499984740745262"/>
        <rFont val="Cambria"/>
        <family val="1"/>
      </rPr>
      <t>(Def) :</t>
    </r>
  </si>
  <si>
    <t>Enable Inactive if line is non-functional.</t>
  </si>
  <si>
    <t>lokesh@ttssi.co.in;nagaraj.a@ttssi.co.in;ramakrishna.m@ttipl.co.in;planning@ttssi.co.in;B Divya &lt;divya.b@ttssi.co.in&gt;;</t>
  </si>
  <si>
    <t>lokesh@ttssi.co.in;nagaraj.a@ttssi.co.in;ramakrishna.m@ttipl.co.in;planning@ttssi.co.in;B Divya &lt;divya.b@ttssi.co.in&gt;; JC Basavaraja &lt;basavaraja@ttssi.co.in&gt;; Kiran V &lt;kiran.v@ttssi.co.in&gt;; Maruti Patil &lt;maruti@ttssi.co.in&gt;;</t>
  </si>
  <si>
    <t>lokesh@ttssi.co.in;nagaraj.a@ttssi.co.in;ramakrishna.m@ttipl.co.in;planning@ttssi.co.in;B Divya &lt;divya.b@ttssi.co.in&gt;;; Maruti Patil &lt;maruti@ttssi.co.in&gt;;</t>
  </si>
  <si>
    <t>SubProcessExecutionPriority</t>
  </si>
  <si>
    <t>SL,SE,BL1,BL2,ME1,ME2,ME3</t>
  </si>
  <si>
    <t>TKM,TTIA,TTID,JOAI</t>
  </si>
  <si>
    <t>shashanks6@kpmg.com;ramakrishna.m@ttipl.co.in;shreeji.patel@featsystems.com; 'Shashank, Shashank' &lt;shashanks6@kpmg.com&gt;;Ankit.Mehta@featsystems.com;</t>
  </si>
  <si>
    <t>shashanks6@kpmg.com;ramakrishna.m@ttipl.co.in;Ankit.Mehta@featsystems.com;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</si>
</sst>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mm/yy"/>
  </numFmts>
  <fonts count="19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8"/>
      <name val="Calibri"/>
      <family val="2"/>
    </font>
    <font>
      <b/>
      <sz val="11"/>
      <color rgb="FF000000"/>
      <name val="Calibri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4"/>
      <color rgb="FF000000"/>
      <name val="Times New Roman"/>
      <family val="1"/>
    </font>
    <font>
      <b/>
      <sz val="14"/>
      <color theme="3"/>
      <name val="Calibri"/>
      <family val="2"/>
    </font>
    <font>
      <b/>
      <sz val="16"/>
      <color theme="0"/>
      <name val="Times New Roman"/>
      <family val="1"/>
    </font>
    <font>
      <sz val="16"/>
      <color rgb="FF000000"/>
      <name val="Times New Roman"/>
      <family val="1"/>
    </font>
    <font>
      <b/>
      <sz val="14"/>
      <color rgb="FFFF0000"/>
      <name val="Times New Roman"/>
      <family val="1"/>
    </font>
    <font>
      <b/>
      <sz val="14"/>
      <color theme="0"/>
      <name val="Cambria"/>
      <family val="1"/>
    </font>
    <font>
      <sz val="14"/>
      <color rgb="FF000000"/>
      <name val="Calibri"/>
      <family val="2"/>
    </font>
    <font>
      <sz val="14"/>
      <color theme="1"/>
      <name val="Cambria"/>
      <family val="1"/>
    </font>
    <font>
      <sz val="14"/>
      <color theme="4" tint="-0.499984740745262"/>
      <name val="Cambria"/>
      <family val="1"/>
    </font>
    <font>
      <vertAlign val="subscript"/>
      <sz val="14"/>
      <color theme="4" tint="-0.499984740745262"/>
      <name val="Cambria"/>
      <family val="1"/>
    </font>
    <font>
      <u/>
      <sz val="11"/>
      <color theme="10"/>
      <name val="Calibri"/>
      <family val="2"/>
    </font>
    <font>
      <sz val="11"/>
      <color rgb="FF000000"/>
      <name val="Calibri"/>
      <family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5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5" fillId="0" borderId="7" xfId="0" applyFont="1" applyFill="1" applyBorder="1" applyAlignment="1"/>
    <xf numFmtId="0" fontId="11" fillId="0" borderId="8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15" xfId="0" applyFont="1" applyFill="1" applyBorder="1" applyAlignment="1"/>
    <xf numFmtId="0" fontId="7" fillId="0" borderId="6" xfId="0" applyNumberFormat="1" applyFont="1" applyFill="1" applyBorder="1" applyAlignment="1" applyProtection="1"/>
    <xf numFmtId="0" fontId="7" fillId="0" borderId="7" xfId="0" applyNumberFormat="1" applyFont="1" applyFill="1" applyBorder="1" applyAlignment="1" applyProtection="1"/>
    <xf numFmtId="164" fontId="7" fillId="0" borderId="7" xfId="0" applyNumberFormat="1" applyFont="1" applyFill="1" applyBorder="1" applyAlignment="1" applyProtection="1">
      <alignment horizontal="left" vertical="center"/>
    </xf>
    <xf numFmtId="0" fontId="7" fillId="0" borderId="7" xfId="0" applyNumberFormat="1" applyFont="1" applyFill="1" applyBorder="1" applyAlignment="1" applyProtection="1">
      <alignment horizontal="left"/>
    </xf>
    <xf numFmtId="21" fontId="7" fillId="0" borderId="7" xfId="0" applyNumberFormat="1" applyFont="1" applyFill="1" applyBorder="1" applyAlignment="1" applyProtection="1"/>
    <xf numFmtId="0" fontId="7" fillId="0" borderId="16" xfId="0" applyNumberFormat="1" applyFont="1" applyFill="1" applyBorder="1" applyAlignment="1" applyProtection="1"/>
    <xf numFmtId="0" fontId="17" fillId="0" borderId="7" xfId="0" applyNumberFormat="1" applyFont="1" applyFill="1" applyBorder="1" applyAlignment="1" applyProtection="1"/>
    <xf numFmtId="14" fontId="0" fillId="0" borderId="12" xfId="0" applyNumberFormat="1" applyFill="1" applyBorder="1" applyAlignment="1" applyProtection="1">
      <alignment horizontal="center" vertical="center"/>
    </xf>
    <xf numFmtId="0" fontId="0" fillId="0" borderId="12" xfId="0" applyNumberFormat="1" applyFill="1" applyBorder="1" applyAlignment="1" applyProtection="1">
      <alignment horizontal="center" vertical="center"/>
    </xf>
    <xf numFmtId="14" fontId="3" fillId="0" borderId="8" xfId="0" applyNumberFormat="1" applyFont="1" applyFill="1" applyBorder="1" applyAlignment="1" applyProtection="1">
      <alignment horizontal="center" vertical="center"/>
    </xf>
    <xf numFmtId="0" fontId="3" fillId="0" borderId="8" xfId="0" applyNumberFormat="1" applyFont="1" applyFill="1" applyBorder="1" applyAlignment="1" applyProtection="1">
      <alignment horizontal="center" vertical="center"/>
    </xf>
    <xf numFmtId="14" fontId="0" fillId="0" borderId="14" xfId="0" applyNumberFormat="1" applyFill="1" applyBorder="1" applyAlignment="1" applyProtection="1">
      <alignment horizontal="center" vertical="center"/>
    </xf>
    <xf numFmtId="0" fontId="0" fillId="0" borderId="14" xfId="0" applyNumberFormat="1" applyFill="1" applyBorder="1" applyAlignment="1" applyProtection="1">
      <alignment horizontal="center" vertical="center"/>
    </xf>
    <xf numFmtId="14" fontId="0" fillId="0" borderId="13" xfId="0" applyNumberFormat="1" applyFill="1" applyBorder="1" applyAlignment="1" applyProtection="1">
      <alignment horizontal="center" vertical="center"/>
    </xf>
    <xf numFmtId="0" fontId="0" fillId="0" borderId="13" xfId="0" applyNumberFormat="1" applyFill="1" applyBorder="1" applyAlignment="1" applyProtection="1">
      <alignment horizontal="center" vertical="center"/>
    </xf>
    <xf numFmtId="0" fontId="14" fillId="0" borderId="1" xfId="0" applyNumberFormat="1" applyFont="1" applyFill="1" applyBorder="1" applyAlignment="1" applyProtection="1">
      <alignment horizontal="left" vertical="center"/>
    </xf>
    <xf numFmtId="0" fontId="14" fillId="0" borderId="1" xfId="0" applyNumberFormat="1" applyFont="1" applyFill="1" applyBorder="1" applyAlignment="1" applyProtection="1">
      <alignment horizontal="center" vertical="center"/>
    </xf>
    <xf numFmtId="0" fontId="15" fillId="0" borderId="2" xfId="0" applyNumberFormat="1" applyFont="1" applyFill="1" applyBorder="1" applyAlignment="1" applyProtection="1">
      <alignment horizontal="center" vertical="center"/>
    </xf>
    <xf numFmtId="0" fontId="14" fillId="0" borderId="3" xfId="0" applyNumberFormat="1" applyFont="1" applyFill="1" applyBorder="1" applyAlignment="1" applyProtection="1">
      <alignment vertical="center"/>
    </xf>
    <xf numFmtId="0" fontId="15" fillId="0" borderId="4" xfId="0" applyNumberFormat="1" applyFont="1" applyFill="1" applyBorder="1" applyAlignment="1" applyProtection="1">
      <alignment horizontal="center" vertical="center"/>
    </xf>
    <xf numFmtId="0" fontId="14" fillId="0" borderId="5" xfId="0" applyNumberFormat="1" applyFont="1" applyFill="1" applyBorder="1" applyAlignment="1" applyProtection="1">
      <alignment vertical="center"/>
    </xf>
    <xf numFmtId="0" fontId="0" fillId="0" borderId="0" xfId="0" applyNumberFormat="1" applyFill="1" applyAlignment="1" applyProtection="1"/>
    <xf numFmtId="0" fontId="7" fillId="0" borderId="0" xfId="0" applyNumberFormat="1" applyFont="1" applyFill="1" applyAlignment="1" applyProtection="1"/>
    <xf numFmtId="0" fontId="5" fillId="0" borderId="0" xfId="0" applyNumberFormat="1" applyFont="1" applyFill="1" applyAlignment="1" applyProtection="1"/>
    <xf numFmtId="0" fontId="9" fillId="3" borderId="6" xfId="0" applyNumberFormat="1" applyFont="1" applyFill="1" applyBorder="1" applyAlignment="1" applyProtection="1">
      <alignment horizontal="left" vertical="center"/>
    </xf>
    <xf numFmtId="0" fontId="9" fillId="3" borderId="7" xfId="0" applyNumberFormat="1" applyFont="1" applyFill="1" applyBorder="1" applyAlignment="1" applyProtection="1">
      <alignment horizontal="left" vertical="center"/>
    </xf>
    <xf numFmtId="0" fontId="9" fillId="3" borderId="0" xfId="0" applyNumberFormat="1" applyFont="1" applyFill="1" applyAlignment="1" applyProtection="1">
      <alignment horizontal="left" vertical="center"/>
    </xf>
    <xf numFmtId="0" fontId="18" fillId="0" borderId="0" xfId="0" applyNumberFormat="1" applyFont="1" applyFill="1" applyAlignment="1" applyProtection="1"/>
    <xf numFmtId="9" fontId="10" fillId="0" borderId="0" xfId="0" applyNumberFormat="1" applyFont="1" applyFill="1" applyAlignment="1" applyProtection="1"/>
    <xf numFmtId="14" fontId="18" fillId="0" borderId="0" xfId="0" applyNumberFormat="1" applyFont="1" applyFill="1" applyAlignment="1" applyProtection="1">
      <alignment horizontal="left"/>
    </xf>
    <xf numFmtId="0" fontId="17" fillId="0" borderId="0" xfId="0" applyNumberFormat="1" applyFont="1" applyFill="1" applyAlignment="1" applyProtection="1"/>
    <xf numFmtId="0" fontId="10" fillId="0" borderId="0" xfId="0" applyNumberFormat="1" applyFont="1" applyFill="1" applyAlignment="1" applyProtection="1"/>
    <xf numFmtId="0" fontId="17" fillId="0" borderId="0" xfId="0" applyNumberFormat="1" applyFont="1" applyFill="1" applyAlignment="1" applyProtection="1">
      <alignment vertical="center"/>
    </xf>
    <xf numFmtId="0" fontId="0" fillId="0" borderId="0" xfId="0" applyNumberFormat="1" applyFill="1" applyAlignment="1" applyProtection="1">
      <alignment horizontal="center" vertical="center"/>
    </xf>
    <xf numFmtId="0" fontId="0" fillId="4" borderId="0" xfId="0" applyNumberFormat="1" applyFill="1" applyAlignment="1" applyProtection="1">
      <alignment horizontal="center" vertical="center"/>
    </xf>
    <xf numFmtId="14" fontId="0" fillId="0" borderId="0" xfId="0" applyNumberForma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/>
    <xf numFmtId="0" fontId="13" fillId="0" borderId="0" xfId="0" applyNumberFormat="1" applyFont="1" applyFill="1" applyAlignment="1" applyProtection="1"/>
    <xf numFmtId="0" fontId="12" fillId="2" borderId="1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Alignment="1" applyProtection="1"/>
    <xf numFmtId="0" fontId="14" fillId="0" borderId="0" xfId="0" applyNumberFormat="1" applyFont="1" applyFill="1" applyAlignment="1" applyProtection="1">
      <alignment vertical="center"/>
    </xf>
    <xf numFmtId="0" fontId="5" fillId="0" borderId="0" xfId="0" applyNumberFormat="1" applyFont="1" applyFill="1" applyAlignment="1" applyProtection="1">
      <alignment horizontal="left" vertical="center"/>
    </xf>
    <xf numFmtId="1" fontId="7" fillId="0" borderId="7" xfId="0" applyNumberFormat="1" applyFont="1" applyFill="1" applyBorder="1" applyAlignment="1" applyProtection="1">
      <alignment horizontal="left"/>
    </xf>
    <xf numFmtId="0" fontId="5" fillId="0" borderId="7" xfId="0" quotePrefix="1" applyFont="1" applyFill="1" applyBorder="1" applyAlignment="1"/>
    <xf numFmtId="14" fontId="8" fillId="0" borderId="9" xfId="0" applyNumberFormat="1" applyFont="1" applyFill="1" applyBorder="1" applyAlignment="1">
      <alignment horizontal="center" vertical="center"/>
    </xf>
    <xf numFmtId="14" fontId="8" fillId="0" borderId="10" xfId="0" applyNumberFormat="1" applyFont="1" applyFill="1" applyBorder="1" applyAlignment="1">
      <alignment horizontal="center" vertical="center"/>
    </xf>
    <xf numFmtId="14" fontId="8" fillId="0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../Template/BL-WIPGenericTemplate.xls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../Input/Working%20in%20process(WIP)-%7b0%7d-%7b1%7d.xlsx" TargetMode="External"/><Relationship Id="rId1" Type="http://schemas.openxmlformats.org/officeDocument/2006/relationships/hyperlink" Target="../Template/BL-WIPGenericTemplate.xls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73"/>
  <sheetViews>
    <sheetView showGridLines="0" tabSelected="1" topLeftCell="A112" zoomScale="64" zoomScaleNormal="64" workbookViewId="0">
      <selection activeCell="B132" sqref="B132"/>
    </sheetView>
  </sheetViews>
  <sheetFormatPr defaultColWidth="14.42578125" defaultRowHeight="18.75" x14ac:dyDescent="0.3"/>
  <cols>
    <col min="1" max="1" width="68" style="31" customWidth="1"/>
    <col min="2" max="2" width="143.140625" style="31" customWidth="1"/>
    <col min="3" max="3" width="255" style="31" bestFit="1" customWidth="1"/>
    <col min="4" max="26" width="8.7109375" style="31" customWidth="1"/>
    <col min="27" max="27" width="14.42578125" style="31" customWidth="1"/>
    <col min="28" max="16384" width="14.42578125" style="31"/>
  </cols>
  <sheetData>
    <row r="1" spans="1:3" s="40" customFormat="1" ht="20.25" customHeight="1" x14ac:dyDescent="0.3">
      <c r="A1" s="33" t="s">
        <v>0</v>
      </c>
      <c r="B1" s="34" t="s">
        <v>1</v>
      </c>
      <c r="C1" s="35" t="s">
        <v>2</v>
      </c>
    </row>
    <row r="2" spans="1:3" x14ac:dyDescent="0.3">
      <c r="A2" s="1" t="s">
        <v>3</v>
      </c>
      <c r="B2" s="4" t="s">
        <v>4</v>
      </c>
      <c r="C2" s="32" t="s">
        <v>5</v>
      </c>
    </row>
    <row r="3" spans="1:3" x14ac:dyDescent="0.3">
      <c r="A3" s="1" t="s">
        <v>6</v>
      </c>
      <c r="B3" s="4" t="s">
        <v>7</v>
      </c>
      <c r="C3" s="32" t="s">
        <v>8</v>
      </c>
    </row>
    <row r="4" spans="1:3" x14ac:dyDescent="0.3">
      <c r="A4" s="1" t="s">
        <v>9</v>
      </c>
      <c r="B4" s="4" t="s">
        <v>10</v>
      </c>
      <c r="C4" s="32" t="s">
        <v>11</v>
      </c>
    </row>
    <row r="5" spans="1:3" x14ac:dyDescent="0.3">
      <c r="A5" s="1" t="s">
        <v>12</v>
      </c>
      <c r="B5" s="4" t="s">
        <v>374</v>
      </c>
      <c r="C5" s="32" t="s">
        <v>14</v>
      </c>
    </row>
    <row r="6" spans="1:3" x14ac:dyDescent="0.3">
      <c r="A6" s="1" t="s">
        <v>373</v>
      </c>
      <c r="B6" s="4" t="s">
        <v>374</v>
      </c>
      <c r="C6" s="4" t="s">
        <v>374</v>
      </c>
    </row>
    <row r="7" spans="1:3" x14ac:dyDescent="0.3">
      <c r="A7" s="1" t="s">
        <v>15</v>
      </c>
      <c r="B7" s="4" t="s">
        <v>16</v>
      </c>
      <c r="C7" s="32" t="s">
        <v>17</v>
      </c>
    </row>
    <row r="8" spans="1:3" x14ac:dyDescent="0.3">
      <c r="A8" s="2"/>
      <c r="B8" s="4" t="s">
        <v>16</v>
      </c>
      <c r="C8" s="4" t="s">
        <v>13</v>
      </c>
    </row>
    <row r="9" spans="1:3" x14ac:dyDescent="0.3">
      <c r="A9" s="1" t="s">
        <v>18</v>
      </c>
      <c r="B9" s="4" t="s">
        <v>19</v>
      </c>
      <c r="C9" s="32"/>
    </row>
    <row r="10" spans="1:3" s="40" customFormat="1" ht="20.25" customHeight="1" x14ac:dyDescent="0.3">
      <c r="A10" s="33" t="s">
        <v>20</v>
      </c>
      <c r="B10" s="34"/>
      <c r="C10" s="35"/>
    </row>
    <row r="11" spans="1:3" x14ac:dyDescent="0.3">
      <c r="A11" s="1" t="s">
        <v>21</v>
      </c>
      <c r="B11" s="4" t="s">
        <v>22</v>
      </c>
      <c r="C11" s="32" t="s">
        <v>23</v>
      </c>
    </row>
    <row r="12" spans="1:3" x14ac:dyDescent="0.3">
      <c r="A12" s="1" t="s">
        <v>24</v>
      </c>
      <c r="B12" s="4" t="s">
        <v>25</v>
      </c>
      <c r="C12" s="32" t="s">
        <v>23</v>
      </c>
    </row>
    <row r="13" spans="1:3" x14ac:dyDescent="0.3">
      <c r="A13" s="1" t="s">
        <v>26</v>
      </c>
      <c r="B13" s="4" t="s">
        <v>27</v>
      </c>
      <c r="C13" s="32" t="s">
        <v>23</v>
      </c>
    </row>
    <row r="14" spans="1:3" x14ac:dyDescent="0.3">
      <c r="A14" s="1" t="s">
        <v>28</v>
      </c>
      <c r="B14" s="4" t="s">
        <v>29</v>
      </c>
      <c r="C14" s="32" t="s">
        <v>23</v>
      </c>
    </row>
    <row r="15" spans="1:3" x14ac:dyDescent="0.3">
      <c r="A15" s="1" t="s">
        <v>30</v>
      </c>
      <c r="B15" s="4" t="s">
        <v>31</v>
      </c>
      <c r="C15" s="32" t="s">
        <v>23</v>
      </c>
    </row>
    <row r="16" spans="1:3" x14ac:dyDescent="0.3">
      <c r="A16" s="1" t="s">
        <v>32</v>
      </c>
      <c r="B16" s="4" t="s">
        <v>33</v>
      </c>
      <c r="C16" s="32" t="s">
        <v>23</v>
      </c>
    </row>
    <row r="17" spans="1:3" x14ac:dyDescent="0.3">
      <c r="A17" s="1" t="s">
        <v>34</v>
      </c>
      <c r="B17" s="4" t="s">
        <v>35</v>
      </c>
      <c r="C17" s="32" t="s">
        <v>23</v>
      </c>
    </row>
    <row r="18" spans="1:3" x14ac:dyDescent="0.3">
      <c r="A18" s="3"/>
      <c r="B18" s="4"/>
      <c r="C18" s="32"/>
    </row>
    <row r="19" spans="1:3" s="40" customFormat="1" ht="20.25" customHeight="1" x14ac:dyDescent="0.3">
      <c r="A19" s="33" t="s">
        <v>36</v>
      </c>
      <c r="B19" s="34"/>
      <c r="C19" s="35"/>
    </row>
    <row r="20" spans="1:3" x14ac:dyDescent="0.3">
      <c r="A20" s="9" t="s">
        <v>37</v>
      </c>
      <c r="B20" s="10" t="s">
        <v>38</v>
      </c>
      <c r="C20" s="31" t="s">
        <v>39</v>
      </c>
    </row>
    <row r="21" spans="1:3" x14ac:dyDescent="0.3">
      <c r="A21" s="9" t="s">
        <v>40</v>
      </c>
      <c r="B21" s="10" t="s">
        <v>41</v>
      </c>
    </row>
    <row r="22" spans="1:3" x14ac:dyDescent="0.3">
      <c r="A22" s="9" t="s">
        <v>42</v>
      </c>
      <c r="B22" s="36" t="s">
        <v>43</v>
      </c>
    </row>
    <row r="23" spans="1:3" x14ac:dyDescent="0.3">
      <c r="A23" s="9" t="s">
        <v>44</v>
      </c>
      <c r="B23" s="10" t="s">
        <v>45</v>
      </c>
    </row>
    <row r="24" spans="1:3" x14ac:dyDescent="0.3">
      <c r="A24" s="9" t="s">
        <v>46</v>
      </c>
      <c r="B24" s="10" t="s">
        <v>43</v>
      </c>
    </row>
    <row r="25" spans="1:3" x14ac:dyDescent="0.3">
      <c r="A25" s="9" t="s">
        <v>47</v>
      </c>
      <c r="B25" s="10" t="s">
        <v>45</v>
      </c>
    </row>
    <row r="26" spans="1:3" x14ac:dyDescent="0.3">
      <c r="A26" s="9" t="s">
        <v>48</v>
      </c>
      <c r="B26" s="10" t="s">
        <v>49</v>
      </c>
    </row>
    <row r="27" spans="1:3" x14ac:dyDescent="0.3">
      <c r="A27" s="9" t="s">
        <v>50</v>
      </c>
      <c r="B27" s="10" t="s">
        <v>51</v>
      </c>
    </row>
    <row r="28" spans="1:3" x14ac:dyDescent="0.3">
      <c r="A28" s="9" t="s">
        <v>52</v>
      </c>
      <c r="B28" s="10" t="s">
        <v>53</v>
      </c>
    </row>
    <row r="29" spans="1:3" x14ac:dyDescent="0.3">
      <c r="A29" s="9" t="s">
        <v>54</v>
      </c>
      <c r="B29" s="10" t="s">
        <v>55</v>
      </c>
    </row>
    <row r="30" spans="1:3" x14ac:dyDescent="0.3">
      <c r="A30" s="9" t="s">
        <v>56</v>
      </c>
      <c r="B30" s="36" t="s">
        <v>57</v>
      </c>
    </row>
    <row r="31" spans="1:3" x14ac:dyDescent="0.3">
      <c r="A31" s="9" t="s">
        <v>58</v>
      </c>
      <c r="B31" s="10" t="s">
        <v>59</v>
      </c>
    </row>
    <row r="32" spans="1:3" x14ac:dyDescent="0.3">
      <c r="A32" s="9" t="s">
        <v>60</v>
      </c>
      <c r="B32" s="10" t="s">
        <v>61</v>
      </c>
    </row>
    <row r="33" spans="1:3" x14ac:dyDescent="0.3">
      <c r="A33" s="9" t="s">
        <v>62</v>
      </c>
      <c r="B33" s="10" t="s">
        <v>63</v>
      </c>
    </row>
    <row r="34" spans="1:3" x14ac:dyDescent="0.3">
      <c r="A34" s="9" t="s">
        <v>64</v>
      </c>
      <c r="B34" s="10" t="s">
        <v>65</v>
      </c>
      <c r="C34" s="31" t="s">
        <v>66</v>
      </c>
    </row>
    <row r="35" spans="1:3" x14ac:dyDescent="0.3">
      <c r="A35" s="9" t="s">
        <v>67</v>
      </c>
      <c r="B35" s="10" t="s">
        <v>68</v>
      </c>
      <c r="C35" s="31" t="s">
        <v>66</v>
      </c>
    </row>
    <row r="36" spans="1:3" x14ac:dyDescent="0.3">
      <c r="A36" s="9" t="s">
        <v>69</v>
      </c>
      <c r="B36" s="10" t="s">
        <v>70</v>
      </c>
      <c r="C36" s="31" t="s">
        <v>66</v>
      </c>
    </row>
    <row r="37" spans="1:3" x14ac:dyDescent="0.3">
      <c r="A37" s="9" t="s">
        <v>71</v>
      </c>
      <c r="B37" s="10" t="s">
        <v>72</v>
      </c>
      <c r="C37" s="31" t="s">
        <v>66</v>
      </c>
    </row>
    <row r="38" spans="1:3" x14ac:dyDescent="0.3">
      <c r="A38" s="9" t="s">
        <v>73</v>
      </c>
      <c r="B38" s="36" t="s">
        <v>74</v>
      </c>
      <c r="C38" s="31" t="s">
        <v>75</v>
      </c>
    </row>
    <row r="39" spans="1:3" x14ac:dyDescent="0.3">
      <c r="A39" s="9" t="s">
        <v>76</v>
      </c>
      <c r="B39" s="10" t="s">
        <v>77</v>
      </c>
      <c r="C39" s="31" t="s">
        <v>66</v>
      </c>
    </row>
    <row r="40" spans="1:3" x14ac:dyDescent="0.3">
      <c r="A40" s="9" t="s">
        <v>78</v>
      </c>
      <c r="B40" s="10" t="s">
        <v>79</v>
      </c>
      <c r="C40" s="31" t="s">
        <v>80</v>
      </c>
    </row>
    <row r="41" spans="1:3" x14ac:dyDescent="0.3">
      <c r="A41" s="9" t="s">
        <v>81</v>
      </c>
      <c r="B41" s="10" t="s">
        <v>82</v>
      </c>
      <c r="C41" s="31" t="s">
        <v>80</v>
      </c>
    </row>
    <row r="42" spans="1:3" x14ac:dyDescent="0.3">
      <c r="A42" s="9" t="s">
        <v>83</v>
      </c>
      <c r="B42" s="10" t="s">
        <v>84</v>
      </c>
      <c r="C42" s="31" t="s">
        <v>80</v>
      </c>
    </row>
    <row r="43" spans="1:3" x14ac:dyDescent="0.3">
      <c r="A43" s="9" t="s">
        <v>85</v>
      </c>
      <c r="B43" s="10" t="s">
        <v>86</v>
      </c>
      <c r="C43" s="31" t="s">
        <v>87</v>
      </c>
    </row>
    <row r="44" spans="1:3" x14ac:dyDescent="0.3">
      <c r="A44" s="9" t="s">
        <v>88</v>
      </c>
      <c r="B44" s="10" t="s">
        <v>89</v>
      </c>
      <c r="C44" s="31" t="s">
        <v>87</v>
      </c>
    </row>
    <row r="45" spans="1:3" x14ac:dyDescent="0.3">
      <c r="A45" s="9" t="s">
        <v>90</v>
      </c>
      <c r="B45" s="10" t="s">
        <v>91</v>
      </c>
      <c r="C45" s="31" t="s">
        <v>87</v>
      </c>
    </row>
    <row r="46" spans="1:3" x14ac:dyDescent="0.3">
      <c r="A46" s="9" t="s">
        <v>92</v>
      </c>
      <c r="B46" s="10" t="s">
        <v>93</v>
      </c>
      <c r="C46" s="31" t="s">
        <v>87</v>
      </c>
    </row>
    <row r="47" spans="1:3" x14ac:dyDescent="0.3">
      <c r="A47" s="9" t="s">
        <v>94</v>
      </c>
      <c r="B47" s="10" t="s">
        <v>95</v>
      </c>
      <c r="C47" s="31" t="s">
        <v>87</v>
      </c>
    </row>
    <row r="48" spans="1:3" x14ac:dyDescent="0.3">
      <c r="A48" s="9" t="s">
        <v>96</v>
      </c>
      <c r="B48" s="10" t="s">
        <v>97</v>
      </c>
      <c r="C48" s="31" t="s">
        <v>98</v>
      </c>
    </row>
    <row r="49" spans="1:3" x14ac:dyDescent="0.3">
      <c r="A49" s="9" t="s">
        <v>99</v>
      </c>
      <c r="B49" s="10" t="s">
        <v>100</v>
      </c>
      <c r="C49" s="31" t="s">
        <v>98</v>
      </c>
    </row>
    <row r="50" spans="1:3" x14ac:dyDescent="0.3">
      <c r="A50" s="9" t="s">
        <v>101</v>
      </c>
      <c r="B50" s="10" t="s">
        <v>102</v>
      </c>
      <c r="C50" s="31" t="s">
        <v>98</v>
      </c>
    </row>
    <row r="51" spans="1:3" x14ac:dyDescent="0.3">
      <c r="A51" s="9" t="s">
        <v>103</v>
      </c>
      <c r="B51" s="10" t="s">
        <v>104</v>
      </c>
      <c r="C51" s="31" t="s">
        <v>98</v>
      </c>
    </row>
    <row r="52" spans="1:3" x14ac:dyDescent="0.3">
      <c r="A52" s="9" t="s">
        <v>105</v>
      </c>
      <c r="B52" s="10" t="s">
        <v>106</v>
      </c>
      <c r="C52" s="31" t="s">
        <v>98</v>
      </c>
    </row>
    <row r="53" spans="1:3" x14ac:dyDescent="0.3">
      <c r="A53" s="9" t="s">
        <v>107</v>
      </c>
      <c r="B53" s="10" t="s">
        <v>108</v>
      </c>
    </row>
    <row r="54" spans="1:3" s="40" customFormat="1" ht="20.25" customHeight="1" x14ac:dyDescent="0.3">
      <c r="A54" s="33" t="s">
        <v>109</v>
      </c>
      <c r="B54" s="34"/>
      <c r="C54" s="35"/>
    </row>
    <row r="55" spans="1:3" x14ac:dyDescent="0.3">
      <c r="A55" s="9" t="s">
        <v>110</v>
      </c>
      <c r="B55" s="10" t="s">
        <v>111</v>
      </c>
    </row>
    <row r="56" spans="1:3" x14ac:dyDescent="0.3">
      <c r="A56" s="9" t="s">
        <v>112</v>
      </c>
      <c r="B56" s="10" t="s">
        <v>113</v>
      </c>
    </row>
    <row r="57" spans="1:3" x14ac:dyDescent="0.3">
      <c r="A57" s="9" t="s">
        <v>114</v>
      </c>
      <c r="B57" s="10" t="s">
        <v>115</v>
      </c>
    </row>
    <row r="58" spans="1:3" x14ac:dyDescent="0.3">
      <c r="A58" s="9" t="s">
        <v>116</v>
      </c>
      <c r="B58" s="10" t="s">
        <v>117</v>
      </c>
    </row>
    <row r="59" spans="1:3" x14ac:dyDescent="0.3">
      <c r="A59" s="9" t="s">
        <v>118</v>
      </c>
      <c r="B59" s="10" t="s">
        <v>119</v>
      </c>
    </row>
    <row r="60" spans="1:3" x14ac:dyDescent="0.3">
      <c r="A60" s="9" t="s">
        <v>120</v>
      </c>
      <c r="B60" s="10" t="s">
        <v>121</v>
      </c>
    </row>
    <row r="61" spans="1:3" x14ac:dyDescent="0.3">
      <c r="A61" s="9"/>
      <c r="B61" s="10"/>
    </row>
    <row r="62" spans="1:3" s="40" customFormat="1" ht="20.25" customHeight="1" x14ac:dyDescent="0.3">
      <c r="A62" s="33" t="s">
        <v>122</v>
      </c>
      <c r="B62" s="34"/>
      <c r="C62" s="35"/>
    </row>
    <row r="63" spans="1:3" x14ac:dyDescent="0.3">
      <c r="A63" s="9" t="s">
        <v>123</v>
      </c>
      <c r="B63" s="10" t="s">
        <v>124</v>
      </c>
    </row>
    <row r="64" spans="1:3" x14ac:dyDescent="0.3">
      <c r="A64" s="9" t="s">
        <v>125</v>
      </c>
      <c r="B64" s="10" t="s">
        <v>126</v>
      </c>
    </row>
    <row r="65" spans="1:3" x14ac:dyDescent="0.3">
      <c r="A65" s="9" t="s">
        <v>127</v>
      </c>
      <c r="B65" s="10" t="s">
        <v>128</v>
      </c>
    </row>
    <row r="66" spans="1:3" x14ac:dyDescent="0.3">
      <c r="A66" s="9" t="s">
        <v>129</v>
      </c>
      <c r="B66" s="10" t="s">
        <v>130</v>
      </c>
    </row>
    <row r="67" spans="1:3" x14ac:dyDescent="0.3">
      <c r="A67" s="9" t="s">
        <v>131</v>
      </c>
      <c r="B67" s="10" t="s">
        <v>132</v>
      </c>
    </row>
    <row r="68" spans="1:3" x14ac:dyDescent="0.3">
      <c r="A68" s="9" t="s">
        <v>133</v>
      </c>
      <c r="B68" s="10" t="s">
        <v>134</v>
      </c>
    </row>
    <row r="69" spans="1:3" x14ac:dyDescent="0.3">
      <c r="A69" s="9" t="s">
        <v>135</v>
      </c>
      <c r="B69" s="36" t="s">
        <v>136</v>
      </c>
    </row>
    <row r="70" spans="1:3" x14ac:dyDescent="0.3">
      <c r="A70" s="9" t="s">
        <v>137</v>
      </c>
      <c r="B70" s="36" t="s">
        <v>138</v>
      </c>
    </row>
    <row r="71" spans="1:3" x14ac:dyDescent="0.3">
      <c r="A71" s="9"/>
      <c r="B71" s="10"/>
    </row>
    <row r="72" spans="1:3" s="40" customFormat="1" ht="20.25" customHeight="1" x14ac:dyDescent="0.3">
      <c r="A72" s="33" t="s">
        <v>139</v>
      </c>
      <c r="B72" s="34"/>
      <c r="C72" s="35"/>
    </row>
    <row r="73" spans="1:3" x14ac:dyDescent="0.3">
      <c r="A73" s="9" t="s">
        <v>140</v>
      </c>
      <c r="B73" s="10" t="s">
        <v>141</v>
      </c>
    </row>
    <row r="74" spans="1:3" x14ac:dyDescent="0.3">
      <c r="A74" s="9" t="s">
        <v>142</v>
      </c>
      <c r="B74" s="10" t="s">
        <v>143</v>
      </c>
    </row>
    <row r="75" spans="1:3" x14ac:dyDescent="0.3">
      <c r="A75" s="9" t="s">
        <v>144</v>
      </c>
      <c r="B75" s="10" t="s">
        <v>145</v>
      </c>
    </row>
    <row r="76" spans="1:3" x14ac:dyDescent="0.3">
      <c r="A76" s="9" t="s">
        <v>146</v>
      </c>
      <c r="B76" s="10" t="s">
        <v>147</v>
      </c>
    </row>
    <row r="77" spans="1:3" x14ac:dyDescent="0.3">
      <c r="A77" s="9" t="s">
        <v>148</v>
      </c>
      <c r="B77" s="10" t="s">
        <v>149</v>
      </c>
    </row>
    <row r="78" spans="1:3" x14ac:dyDescent="0.3">
      <c r="A78" s="9" t="s">
        <v>150</v>
      </c>
      <c r="B78" s="10" t="s">
        <v>151</v>
      </c>
    </row>
    <row r="79" spans="1:3" x14ac:dyDescent="0.3">
      <c r="A79" s="9"/>
      <c r="B79" s="10"/>
    </row>
    <row r="80" spans="1:3" s="40" customFormat="1" ht="20.25" customHeight="1" x14ac:dyDescent="0.3">
      <c r="A80" s="33" t="s">
        <v>152</v>
      </c>
      <c r="B80" s="34"/>
      <c r="C80" s="35"/>
    </row>
    <row r="81" spans="1:3" x14ac:dyDescent="0.3">
      <c r="A81" s="9" t="s">
        <v>153</v>
      </c>
      <c r="B81" s="10" t="s">
        <v>154</v>
      </c>
    </row>
    <row r="82" spans="1:3" x14ac:dyDescent="0.3">
      <c r="A82" s="9" t="s">
        <v>155</v>
      </c>
      <c r="B82" s="10" t="s">
        <v>156</v>
      </c>
    </row>
    <row r="83" spans="1:3" x14ac:dyDescent="0.3">
      <c r="A83" s="9" t="s">
        <v>157</v>
      </c>
      <c r="B83" s="10" t="s">
        <v>158</v>
      </c>
    </row>
    <row r="84" spans="1:3" x14ac:dyDescent="0.3">
      <c r="A84" s="9" t="s">
        <v>159</v>
      </c>
      <c r="B84" s="10" t="s">
        <v>160</v>
      </c>
    </row>
    <row r="85" spans="1:3" x14ac:dyDescent="0.3">
      <c r="A85" s="9" t="s">
        <v>161</v>
      </c>
      <c r="B85" s="10" t="s">
        <v>162</v>
      </c>
    </row>
    <row r="86" spans="1:3" x14ac:dyDescent="0.3">
      <c r="A86" s="9" t="s">
        <v>163</v>
      </c>
      <c r="B86" s="10" t="s">
        <v>164</v>
      </c>
    </row>
    <row r="87" spans="1:3" x14ac:dyDescent="0.3">
      <c r="A87" s="9" t="s">
        <v>165</v>
      </c>
      <c r="B87" s="10" t="s">
        <v>166</v>
      </c>
    </row>
    <row r="88" spans="1:3" x14ac:dyDescent="0.3">
      <c r="A88" s="9" t="s">
        <v>167</v>
      </c>
      <c r="B88" s="10" t="s">
        <v>168</v>
      </c>
    </row>
    <row r="89" spans="1:3" x14ac:dyDescent="0.3">
      <c r="A89" s="9" t="s">
        <v>169</v>
      </c>
      <c r="B89" s="10" t="s">
        <v>170</v>
      </c>
    </row>
    <row r="90" spans="1:3" x14ac:dyDescent="0.3">
      <c r="A90" s="9"/>
      <c r="B90" s="10"/>
    </row>
    <row r="91" spans="1:3" s="40" customFormat="1" ht="20.25" customHeight="1" x14ac:dyDescent="0.3">
      <c r="A91" s="33" t="s">
        <v>171</v>
      </c>
      <c r="B91" s="34"/>
      <c r="C91" s="35"/>
    </row>
    <row r="92" spans="1:3" x14ac:dyDescent="0.3">
      <c r="A92" s="9" t="s">
        <v>172</v>
      </c>
      <c r="B92" s="10" t="s">
        <v>173</v>
      </c>
    </row>
    <row r="93" spans="1:3" x14ac:dyDescent="0.3">
      <c r="A93" s="9" t="s">
        <v>174</v>
      </c>
      <c r="B93" s="10" t="s">
        <v>175</v>
      </c>
    </row>
    <row r="94" spans="1:3" x14ac:dyDescent="0.3">
      <c r="A94" s="9" t="s">
        <v>176</v>
      </c>
      <c r="B94" s="10" t="s">
        <v>177</v>
      </c>
    </row>
    <row r="95" spans="1:3" x14ac:dyDescent="0.3">
      <c r="A95" s="9" t="s">
        <v>178</v>
      </c>
      <c r="B95" s="10" t="s">
        <v>179</v>
      </c>
    </row>
    <row r="96" spans="1:3" x14ac:dyDescent="0.3">
      <c r="A96" s="9" t="s">
        <v>180</v>
      </c>
      <c r="B96" s="10" t="s">
        <v>181</v>
      </c>
    </row>
    <row r="97" spans="1:6" x14ac:dyDescent="0.3">
      <c r="A97" s="9" t="s">
        <v>182</v>
      </c>
      <c r="B97" s="10" t="s">
        <v>183</v>
      </c>
    </row>
    <row r="98" spans="1:6" x14ac:dyDescent="0.3">
      <c r="A98" s="9" t="s">
        <v>184</v>
      </c>
      <c r="B98" s="10" t="s">
        <v>185</v>
      </c>
    </row>
    <row r="99" spans="1:6" x14ac:dyDescent="0.3">
      <c r="A99" s="9" t="s">
        <v>186</v>
      </c>
      <c r="B99" s="10" t="s">
        <v>187</v>
      </c>
    </row>
    <row r="100" spans="1:6" x14ac:dyDescent="0.3">
      <c r="A100" s="9" t="s">
        <v>188</v>
      </c>
      <c r="B100" s="10" t="s">
        <v>189</v>
      </c>
    </row>
    <row r="101" spans="1:6" x14ac:dyDescent="0.3">
      <c r="A101" s="9"/>
      <c r="B101" s="10"/>
    </row>
    <row r="102" spans="1:6" x14ac:dyDescent="0.3">
      <c r="A102" s="9"/>
      <c r="B102" s="10"/>
    </row>
    <row r="103" spans="1:6" s="40" customFormat="1" ht="20.25" customHeight="1" x14ac:dyDescent="0.3">
      <c r="A103" s="33" t="s">
        <v>190</v>
      </c>
      <c r="B103" s="34"/>
      <c r="C103" s="35"/>
      <c r="F103" s="37"/>
    </row>
    <row r="104" spans="1:6" x14ac:dyDescent="0.3">
      <c r="A104" s="9" t="s">
        <v>191</v>
      </c>
      <c r="B104" s="10" t="s">
        <v>192</v>
      </c>
    </row>
    <row r="105" spans="1:6" x14ac:dyDescent="0.3">
      <c r="A105" s="9"/>
      <c r="B105" s="10"/>
    </row>
    <row r="106" spans="1:6" s="40" customFormat="1" ht="20.25" customHeight="1" x14ac:dyDescent="0.3">
      <c r="A106" s="33" t="s">
        <v>193</v>
      </c>
      <c r="B106" s="34"/>
      <c r="C106" s="35"/>
    </row>
    <row r="107" spans="1:6" x14ac:dyDescent="0.3">
      <c r="A107" s="9" t="s">
        <v>194</v>
      </c>
      <c r="B107" s="38">
        <f ca="1">TODAY()</f>
        <v>44656</v>
      </c>
      <c r="C107" s="31" t="str">
        <f ca="1">TEXT(B107,"dd-mmmm-yy")</f>
        <v>05-April-22</v>
      </c>
    </row>
    <row r="108" spans="1:6" x14ac:dyDescent="0.3">
      <c r="A108" s="9"/>
      <c r="B108" s="11"/>
    </row>
    <row r="109" spans="1:6" x14ac:dyDescent="0.3">
      <c r="A109" s="9" t="s">
        <v>195</v>
      </c>
      <c r="B109" s="12">
        <v>7.66</v>
      </c>
    </row>
    <row r="110" spans="1:6" x14ac:dyDescent="0.3">
      <c r="A110" s="9" t="s">
        <v>196</v>
      </c>
      <c r="B110" s="12">
        <v>7.66</v>
      </c>
    </row>
    <row r="111" spans="1:6" x14ac:dyDescent="0.3">
      <c r="A111" s="9" t="s">
        <v>197</v>
      </c>
      <c r="B111" s="12">
        <v>7.66</v>
      </c>
    </row>
    <row r="112" spans="1:6" x14ac:dyDescent="0.3">
      <c r="A112" s="9" t="s">
        <v>198</v>
      </c>
      <c r="B112" s="12">
        <v>7.66</v>
      </c>
    </row>
    <row r="113" spans="1:3" x14ac:dyDescent="0.3">
      <c r="A113" s="9" t="s">
        <v>199</v>
      </c>
      <c r="B113" s="12">
        <v>7.66</v>
      </c>
    </row>
    <row r="114" spans="1:3" x14ac:dyDescent="0.3">
      <c r="A114" s="9" t="s">
        <v>200</v>
      </c>
      <c r="B114" s="12">
        <v>7.66</v>
      </c>
    </row>
    <row r="115" spans="1:3" x14ac:dyDescent="0.3">
      <c r="A115" s="9" t="s">
        <v>201</v>
      </c>
      <c r="B115" s="12">
        <v>8</v>
      </c>
    </row>
    <row r="116" spans="1:3" x14ac:dyDescent="0.3">
      <c r="A116" s="9" t="s">
        <v>202</v>
      </c>
      <c r="B116" s="12">
        <v>7.66</v>
      </c>
    </row>
    <row r="117" spans="1:3" x14ac:dyDescent="0.3">
      <c r="A117" s="9" t="s">
        <v>203</v>
      </c>
      <c r="B117" s="51">
        <v>6</v>
      </c>
    </row>
    <row r="118" spans="1:3" x14ac:dyDescent="0.3">
      <c r="A118" s="9" t="s">
        <v>204</v>
      </c>
      <c r="B118" s="51">
        <v>6</v>
      </c>
    </row>
    <row r="119" spans="1:3" x14ac:dyDescent="0.3">
      <c r="A119" s="9" t="s">
        <v>205</v>
      </c>
      <c r="B119" s="51">
        <v>6</v>
      </c>
    </row>
    <row r="120" spans="1:3" x14ac:dyDescent="0.3">
      <c r="A120" s="9" t="s">
        <v>206</v>
      </c>
      <c r="B120" s="51">
        <v>6</v>
      </c>
    </row>
    <row r="121" spans="1:3" x14ac:dyDescent="0.3">
      <c r="A121" s="9" t="s">
        <v>207</v>
      </c>
      <c r="B121" s="51">
        <v>6</v>
      </c>
    </row>
    <row r="122" spans="1:3" x14ac:dyDescent="0.3">
      <c r="A122" s="9" t="s">
        <v>208</v>
      </c>
      <c r="B122" s="51">
        <v>6</v>
      </c>
    </row>
    <row r="123" spans="1:3" x14ac:dyDescent="0.3">
      <c r="A123" s="9" t="s">
        <v>209</v>
      </c>
      <c r="B123" s="51">
        <v>6</v>
      </c>
    </row>
    <row r="124" spans="1:3" x14ac:dyDescent="0.3">
      <c r="A124" s="9" t="s">
        <v>210</v>
      </c>
      <c r="B124" s="51">
        <v>6</v>
      </c>
    </row>
    <row r="125" spans="1:3" x14ac:dyDescent="0.3">
      <c r="A125" s="9"/>
      <c r="B125" s="10"/>
    </row>
    <row r="126" spans="1:3" s="40" customFormat="1" ht="20.25" customHeight="1" x14ac:dyDescent="0.3">
      <c r="A126" s="33" t="s">
        <v>211</v>
      </c>
      <c r="B126" s="34"/>
      <c r="C126" s="35"/>
    </row>
    <row r="127" spans="1:3" x14ac:dyDescent="0.3">
      <c r="A127" s="1" t="s">
        <v>212</v>
      </c>
      <c r="B127" s="4" t="s">
        <v>375</v>
      </c>
      <c r="C127" s="32" t="s">
        <v>375</v>
      </c>
    </row>
    <row r="128" spans="1:3" x14ac:dyDescent="0.3">
      <c r="A128" s="1" t="s">
        <v>214</v>
      </c>
      <c r="B128" s="4" t="s">
        <v>215</v>
      </c>
      <c r="C128" s="32"/>
    </row>
    <row r="129" spans="1:3" x14ac:dyDescent="0.3">
      <c r="A129" s="1" t="s">
        <v>216</v>
      </c>
      <c r="B129" s="12">
        <v>6.6</v>
      </c>
      <c r="C129" s="50">
        <v>6.6</v>
      </c>
    </row>
    <row r="130" spans="1:3" x14ac:dyDescent="0.3">
      <c r="A130" s="3" t="s">
        <v>217</v>
      </c>
      <c r="B130" s="12">
        <v>3</v>
      </c>
      <c r="C130" s="32"/>
    </row>
    <row r="131" spans="1:3" s="40" customFormat="1" ht="20.25" customHeight="1" x14ac:dyDescent="0.3">
      <c r="A131" s="33" t="s">
        <v>218</v>
      </c>
      <c r="B131" s="34"/>
      <c r="C131" s="35"/>
    </row>
    <row r="132" spans="1:3" x14ac:dyDescent="0.3">
      <c r="A132" s="1" t="s">
        <v>219</v>
      </c>
      <c r="B132" s="52" t="s">
        <v>377</v>
      </c>
      <c r="C132" s="52" t="s">
        <v>376</v>
      </c>
    </row>
    <row r="133" spans="1:3" x14ac:dyDescent="0.3">
      <c r="A133" s="1" t="s">
        <v>221</v>
      </c>
      <c r="B133" s="52" t="s">
        <v>370</v>
      </c>
      <c r="C133" s="36" t="s">
        <v>370</v>
      </c>
    </row>
    <row r="134" spans="1:3" x14ac:dyDescent="0.3">
      <c r="A134" s="1" t="s">
        <v>222</v>
      </c>
      <c r="B134" s="36" t="s">
        <v>370</v>
      </c>
      <c r="C134" s="36" t="s">
        <v>370</v>
      </c>
    </row>
    <row r="135" spans="1:3" x14ac:dyDescent="0.3">
      <c r="A135" s="1" t="s">
        <v>223</v>
      </c>
      <c r="B135" s="36" t="s">
        <v>371</v>
      </c>
      <c r="C135" s="36" t="s">
        <v>371</v>
      </c>
    </row>
    <row r="136" spans="1:3" x14ac:dyDescent="0.3">
      <c r="A136" s="1" t="s">
        <v>224</v>
      </c>
      <c r="B136" s="36" t="s">
        <v>372</v>
      </c>
      <c r="C136" s="36" t="s">
        <v>370</v>
      </c>
    </row>
    <row r="137" spans="1:3" x14ac:dyDescent="0.3">
      <c r="A137" s="1" t="s">
        <v>225</v>
      </c>
      <c r="B137" s="36" t="s">
        <v>370</v>
      </c>
      <c r="C137" s="36" t="s">
        <v>370</v>
      </c>
    </row>
    <row r="138" spans="1:3" x14ac:dyDescent="0.3">
      <c r="A138" s="1" t="s">
        <v>226</v>
      </c>
      <c r="B138" s="36" t="s">
        <v>227</v>
      </c>
      <c r="C138" s="36"/>
    </row>
    <row r="139" spans="1:3" x14ac:dyDescent="0.3">
      <c r="A139" s="39"/>
      <c r="B139" s="36"/>
      <c r="C139" s="32"/>
    </row>
    <row r="140" spans="1:3" s="40" customFormat="1" ht="20.25" customHeight="1" x14ac:dyDescent="0.3">
      <c r="A140" s="33" t="s">
        <v>228</v>
      </c>
      <c r="B140" s="34"/>
      <c r="C140" s="35"/>
    </row>
    <row r="141" spans="1:3" x14ac:dyDescent="0.3">
      <c r="A141" s="1" t="s">
        <v>229</v>
      </c>
      <c r="B141" s="4" t="s">
        <v>230</v>
      </c>
      <c r="C141" s="32"/>
    </row>
    <row r="142" spans="1:3" x14ac:dyDescent="0.3">
      <c r="A142" s="1" t="s">
        <v>231</v>
      </c>
      <c r="B142" s="4" t="s">
        <v>232</v>
      </c>
      <c r="C142" s="32"/>
    </row>
    <row r="143" spans="1:3" x14ac:dyDescent="0.3">
      <c r="A143" s="1"/>
      <c r="B143" s="4"/>
      <c r="C143" s="32"/>
    </row>
    <row r="144" spans="1:3" s="40" customFormat="1" ht="20.25" customHeight="1" x14ac:dyDescent="0.3">
      <c r="A144" s="33" t="s">
        <v>233</v>
      </c>
      <c r="C144" s="35"/>
    </row>
    <row r="145" spans="1:3" x14ac:dyDescent="0.3">
      <c r="A145" s="9" t="s">
        <v>234</v>
      </c>
      <c r="B145" s="13" t="s">
        <v>235</v>
      </c>
      <c r="C145" s="13" t="s">
        <v>235</v>
      </c>
    </row>
    <row r="146" spans="1:3" x14ac:dyDescent="0.3">
      <c r="A146" s="9" t="s">
        <v>236</v>
      </c>
      <c r="B146" s="13" t="s">
        <v>237</v>
      </c>
      <c r="C146" s="13" t="s">
        <v>237</v>
      </c>
    </row>
    <row r="147" spans="1:3" x14ac:dyDescent="0.3">
      <c r="A147" s="9" t="s">
        <v>238</v>
      </c>
      <c r="B147" s="13" t="s">
        <v>239</v>
      </c>
      <c r="C147" s="13" t="s">
        <v>239</v>
      </c>
    </row>
    <row r="148" spans="1:3" x14ac:dyDescent="0.3">
      <c r="A148" s="9" t="s">
        <v>240</v>
      </c>
      <c r="B148" s="13" t="s">
        <v>241</v>
      </c>
      <c r="C148" s="13" t="s">
        <v>241</v>
      </c>
    </row>
    <row r="149" spans="1:3" x14ac:dyDescent="0.3">
      <c r="A149" s="9" t="s">
        <v>242</v>
      </c>
      <c r="B149" s="13" t="s">
        <v>243</v>
      </c>
      <c r="C149" s="13" t="s">
        <v>243</v>
      </c>
    </row>
    <row r="150" spans="1:3" x14ac:dyDescent="0.3">
      <c r="A150" s="9" t="s">
        <v>244</v>
      </c>
      <c r="B150" s="13" t="s">
        <v>245</v>
      </c>
      <c r="C150" s="13" t="s">
        <v>245</v>
      </c>
    </row>
    <row r="151" spans="1:3" s="30" customFormat="1" ht="19.5" customHeight="1" thickBot="1" x14ac:dyDescent="0.35">
      <c r="A151" s="9"/>
    </row>
    <row r="152" spans="1:3" s="30" customFormat="1" ht="27.75" customHeight="1" thickBot="1" x14ac:dyDescent="0.3">
      <c r="A152" s="5" t="s">
        <v>246</v>
      </c>
      <c r="B152" s="5" t="str">
        <f ca="1">IF(ISERROR(VLOOKUP(B107-1,HolidayList!B:F,5,FALSE)),"W","H")</f>
        <v>W</v>
      </c>
    </row>
    <row r="154" spans="1:3" s="40" customFormat="1" ht="21" customHeight="1" thickBot="1" x14ac:dyDescent="0.35">
      <c r="A154" s="33" t="s">
        <v>247</v>
      </c>
      <c r="B154" s="34"/>
      <c r="C154" s="35"/>
    </row>
    <row r="155" spans="1:3" x14ac:dyDescent="0.3">
      <c r="A155" s="6" t="s">
        <v>248</v>
      </c>
      <c r="B155" s="8" t="s">
        <v>249</v>
      </c>
      <c r="C155" s="32" t="s">
        <v>250</v>
      </c>
    </row>
    <row r="156" spans="1:3" x14ac:dyDescent="0.3">
      <c r="A156" s="7" t="s">
        <v>251</v>
      </c>
      <c r="B156" s="4" t="s">
        <v>249</v>
      </c>
      <c r="C156" s="32"/>
    </row>
    <row r="157" spans="1:3" x14ac:dyDescent="0.3">
      <c r="A157" s="7" t="s">
        <v>252</v>
      </c>
      <c r="B157" s="4" t="s">
        <v>249</v>
      </c>
      <c r="C157" s="32"/>
    </row>
    <row r="158" spans="1:3" x14ac:dyDescent="0.3">
      <c r="A158" s="7" t="s">
        <v>253</v>
      </c>
      <c r="B158" s="4" t="s">
        <v>254</v>
      </c>
      <c r="C158" s="32"/>
    </row>
    <row r="159" spans="1:3" x14ac:dyDescent="0.3">
      <c r="A159" s="10" t="s">
        <v>255</v>
      </c>
      <c r="B159" s="4" t="s">
        <v>254</v>
      </c>
    </row>
    <row r="160" spans="1:3" x14ac:dyDescent="0.3">
      <c r="A160" s="10" t="s">
        <v>256</v>
      </c>
      <c r="B160" s="4" t="s">
        <v>257</v>
      </c>
    </row>
    <row r="161" spans="1:3" x14ac:dyDescent="0.3">
      <c r="A161" s="10" t="s">
        <v>258</v>
      </c>
      <c r="B161" s="4" t="s">
        <v>259</v>
      </c>
    </row>
    <row r="162" spans="1:3" x14ac:dyDescent="0.3">
      <c r="A162" s="10" t="s">
        <v>260</v>
      </c>
      <c r="B162" s="4" t="s">
        <v>261</v>
      </c>
    </row>
    <row r="163" spans="1:3" x14ac:dyDescent="0.3">
      <c r="A163" s="10" t="s">
        <v>262</v>
      </c>
      <c r="B163" s="4" t="s">
        <v>263</v>
      </c>
    </row>
    <row r="164" spans="1:3" x14ac:dyDescent="0.3">
      <c r="A164" s="10" t="s">
        <v>264</v>
      </c>
      <c r="B164" s="10" t="s">
        <v>249</v>
      </c>
    </row>
    <row r="165" spans="1:3" x14ac:dyDescent="0.3">
      <c r="A165" s="10" t="s">
        <v>265</v>
      </c>
      <c r="B165" s="10" t="s">
        <v>266</v>
      </c>
    </row>
    <row r="166" spans="1:3" x14ac:dyDescent="0.3">
      <c r="A166" s="10" t="s">
        <v>267</v>
      </c>
      <c r="B166" s="10" t="s">
        <v>268</v>
      </c>
      <c r="C166" s="31" t="s">
        <v>269</v>
      </c>
    </row>
    <row r="167" spans="1:3" s="30" customFormat="1" ht="19.5" customHeight="1" thickBot="1" x14ac:dyDescent="0.35">
      <c r="A167" s="14"/>
      <c r="B167" s="14"/>
    </row>
    <row r="168" spans="1:3" s="40" customFormat="1" ht="20.25" customHeight="1" x14ac:dyDescent="0.3">
      <c r="A168" s="33" t="s">
        <v>270</v>
      </c>
      <c r="B168" s="34"/>
      <c r="C168" s="35"/>
    </row>
    <row r="169" spans="1:3" x14ac:dyDescent="0.3">
      <c r="A169" s="31" t="s">
        <v>271</v>
      </c>
      <c r="B169" s="36" t="s">
        <v>272</v>
      </c>
    </row>
    <row r="170" spans="1:3" x14ac:dyDescent="0.3">
      <c r="A170" s="31" t="s">
        <v>273</v>
      </c>
      <c r="B170" s="31" t="s">
        <v>274</v>
      </c>
    </row>
    <row r="171" spans="1:3" x14ac:dyDescent="0.3">
      <c r="A171" s="31" t="s">
        <v>275</v>
      </c>
      <c r="B171" s="31" t="s">
        <v>276</v>
      </c>
    </row>
    <row r="172" spans="1:3" x14ac:dyDescent="0.3">
      <c r="A172" s="31" t="s">
        <v>277</v>
      </c>
      <c r="B172" s="31" t="s">
        <v>276</v>
      </c>
    </row>
    <row r="173" spans="1:3" x14ac:dyDescent="0.3">
      <c r="A173" s="31" t="s">
        <v>278</v>
      </c>
      <c r="B173" s="31" t="s">
        <v>279</v>
      </c>
    </row>
  </sheetData>
  <autoFilter ref="A1:Z1088"/>
  <customSheetViews>
    <customSheetView guid="{F1577232-D139-4921-BF85-E8545782D14E}" scale="85" showGridLines="0" showAutoFilter="1" topLeftCell="A128">
      <selection activeCell="B135" sqref="B135"/>
      <pageMargins left="0.7" right="0.7" top="0.75" bottom="0.75" header="0.3" footer="0.3"/>
      <pageSetup orientation="portrait" horizontalDpi="1200" verticalDpi="1200" r:id="rId1"/>
      <autoFilter ref="A1:Z1077"/>
    </customSheetView>
    <customSheetView guid="{9BAD0AF4-01F4-48E6-9B98-D92E35CC0FD7}" scale="85" showGridLines="0" showAutoFilter="1" topLeftCell="B104">
      <selection activeCell="B106" sqref="B106"/>
      <pageMargins left="0.7" right="0.7" top="0.75" bottom="0.75" header="0.3" footer="0.3"/>
      <pageSetup orientation="portrait" horizontalDpi="1200" verticalDpi="1200" r:id="rId2"/>
      <autoFilter ref="A1:Z1077"/>
    </customSheetView>
    <customSheetView guid="{254D2D1B-F91B-44CD-9D2C-0D7E2AEDF153}" scale="85" showGridLines="0" showAutoFilter="1" topLeftCell="B1">
      <selection activeCell="B3" sqref="B3"/>
      <pageMargins left="0.7" right="0.7" top="0.75" bottom="0.75" header="0.3" footer="0.3"/>
      <pageSetup orientation="portrait" horizontalDpi="1200" verticalDpi="1200" r:id="rId3"/>
      <autoFilter ref="A1:Z1077"/>
    </customSheetView>
  </customSheetViews>
  <phoneticPr fontId="2" type="noConversion"/>
  <hyperlinks>
    <hyperlink ref="B41" r:id="rId4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55"/>
  <sheetViews>
    <sheetView showGridLines="0" topLeftCell="B6" zoomScale="85" zoomScaleNormal="85" workbookViewId="0">
      <selection activeCell="B18" sqref="B18 B18"/>
    </sheetView>
  </sheetViews>
  <sheetFormatPr defaultColWidth="14.42578125" defaultRowHeight="18.75" x14ac:dyDescent="0.3"/>
  <cols>
    <col min="1" max="1" width="68" style="31" customWidth="1"/>
    <col min="2" max="3" width="255" style="31" bestFit="1" customWidth="1"/>
    <col min="4" max="26" width="8.7109375" style="31" customWidth="1"/>
    <col min="27" max="27" width="14.42578125" style="31" customWidth="1"/>
    <col min="28" max="16384" width="14.42578125" style="31"/>
  </cols>
  <sheetData>
    <row r="1" spans="1:3" s="40" customFormat="1" ht="20.25" customHeight="1" x14ac:dyDescent="0.3">
      <c r="A1" s="33" t="s">
        <v>0</v>
      </c>
      <c r="B1" s="34" t="s">
        <v>1</v>
      </c>
      <c r="C1" s="35" t="s">
        <v>2</v>
      </c>
    </row>
    <row r="2" spans="1:3" x14ac:dyDescent="0.3">
      <c r="A2" s="1" t="s">
        <v>3</v>
      </c>
      <c r="B2" s="4" t="s">
        <v>4</v>
      </c>
      <c r="C2" s="32" t="s">
        <v>5</v>
      </c>
    </row>
    <row r="3" spans="1:3" x14ac:dyDescent="0.3">
      <c r="A3" s="1" t="s">
        <v>6</v>
      </c>
      <c r="B3" s="4" t="s">
        <v>7</v>
      </c>
      <c r="C3" s="32" t="s">
        <v>8</v>
      </c>
    </row>
    <row r="4" spans="1:3" x14ac:dyDescent="0.3">
      <c r="A4" s="1" t="s">
        <v>9</v>
      </c>
      <c r="B4" s="4" t="s">
        <v>10</v>
      </c>
      <c r="C4" s="32" t="s">
        <v>11</v>
      </c>
    </row>
    <row r="5" spans="1:3" x14ac:dyDescent="0.3">
      <c r="A5" s="1" t="s">
        <v>12</v>
      </c>
      <c r="B5" s="4" t="s">
        <v>280</v>
      </c>
      <c r="C5" s="32" t="s">
        <v>14</v>
      </c>
    </row>
    <row r="6" spans="1:3" x14ac:dyDescent="0.3">
      <c r="A6" s="1" t="s">
        <v>15</v>
      </c>
      <c r="B6" s="4" t="s">
        <v>16</v>
      </c>
      <c r="C6" s="32" t="s">
        <v>17</v>
      </c>
    </row>
    <row r="7" spans="1:3" x14ac:dyDescent="0.3">
      <c r="A7" s="2"/>
      <c r="B7" s="4" t="s">
        <v>16</v>
      </c>
    </row>
    <row r="8" spans="1:3" s="40" customFormat="1" ht="20.25" customHeight="1" x14ac:dyDescent="0.3">
      <c r="A8" s="33" t="s">
        <v>20</v>
      </c>
      <c r="B8" s="34"/>
      <c r="C8" s="35"/>
    </row>
    <row r="9" spans="1:3" x14ac:dyDescent="0.3">
      <c r="A9" s="1" t="s">
        <v>21</v>
      </c>
      <c r="B9" s="4" t="s">
        <v>22</v>
      </c>
      <c r="C9" s="32" t="s">
        <v>23</v>
      </c>
    </row>
    <row r="10" spans="1:3" x14ac:dyDescent="0.3">
      <c r="A10" s="1" t="s">
        <v>24</v>
      </c>
      <c r="B10" s="4" t="s">
        <v>25</v>
      </c>
      <c r="C10" s="32" t="s">
        <v>23</v>
      </c>
    </row>
    <row r="11" spans="1:3" x14ac:dyDescent="0.3">
      <c r="A11" s="1" t="s">
        <v>26</v>
      </c>
      <c r="B11" s="4" t="s">
        <v>27</v>
      </c>
      <c r="C11" s="32" t="s">
        <v>23</v>
      </c>
    </row>
    <row r="12" spans="1:3" x14ac:dyDescent="0.3">
      <c r="A12" s="1" t="s">
        <v>28</v>
      </c>
      <c r="B12" s="4" t="s">
        <v>29</v>
      </c>
      <c r="C12" s="32" t="s">
        <v>23</v>
      </c>
    </row>
    <row r="13" spans="1:3" x14ac:dyDescent="0.3">
      <c r="A13" s="1" t="s">
        <v>30</v>
      </c>
      <c r="B13" s="4" t="s">
        <v>31</v>
      </c>
      <c r="C13" s="32" t="s">
        <v>23</v>
      </c>
    </row>
    <row r="14" spans="1:3" x14ac:dyDescent="0.3">
      <c r="A14" s="1" t="s">
        <v>32</v>
      </c>
      <c r="B14" s="4" t="s">
        <v>33</v>
      </c>
      <c r="C14" s="32" t="s">
        <v>23</v>
      </c>
    </row>
    <row r="15" spans="1:3" x14ac:dyDescent="0.3">
      <c r="A15" s="1" t="s">
        <v>34</v>
      </c>
      <c r="B15" s="4" t="s">
        <v>35</v>
      </c>
      <c r="C15" s="32" t="s">
        <v>23</v>
      </c>
    </row>
    <row r="16" spans="1:3" x14ac:dyDescent="0.3">
      <c r="A16" s="3"/>
      <c r="B16" s="4"/>
      <c r="C16" s="32"/>
    </row>
    <row r="17" spans="1:3" s="40" customFormat="1" ht="20.25" customHeight="1" x14ac:dyDescent="0.3">
      <c r="A17" s="33" t="s">
        <v>36</v>
      </c>
      <c r="B17" s="34"/>
      <c r="C17" s="35"/>
    </row>
    <row r="18" spans="1:3" x14ac:dyDescent="0.3">
      <c r="A18" s="9" t="s">
        <v>37</v>
      </c>
      <c r="B18" s="15" t="s">
        <v>38</v>
      </c>
      <c r="C18" s="31" t="s">
        <v>39</v>
      </c>
    </row>
    <row r="19" spans="1:3" x14ac:dyDescent="0.3">
      <c r="A19" s="9" t="s">
        <v>40</v>
      </c>
      <c r="B19" s="10" t="s">
        <v>41</v>
      </c>
    </row>
    <row r="20" spans="1:3" x14ac:dyDescent="0.3">
      <c r="A20" s="9" t="s">
        <v>42</v>
      </c>
      <c r="B20" s="10" t="s">
        <v>43</v>
      </c>
    </row>
    <row r="21" spans="1:3" x14ac:dyDescent="0.3">
      <c r="A21" s="9" t="s">
        <v>44</v>
      </c>
      <c r="B21" s="10" t="s">
        <v>45</v>
      </c>
    </row>
    <row r="22" spans="1:3" x14ac:dyDescent="0.3">
      <c r="A22" s="9" t="s">
        <v>46</v>
      </c>
      <c r="B22" s="10" t="s">
        <v>43</v>
      </c>
    </row>
    <row r="23" spans="1:3" x14ac:dyDescent="0.3">
      <c r="A23" s="9" t="s">
        <v>47</v>
      </c>
      <c r="B23" s="10" t="s">
        <v>45</v>
      </c>
    </row>
    <row r="24" spans="1:3" x14ac:dyDescent="0.3">
      <c r="A24" s="9" t="s">
        <v>48</v>
      </c>
      <c r="B24" s="10" t="s">
        <v>49</v>
      </c>
    </row>
    <row r="25" spans="1:3" x14ac:dyDescent="0.3">
      <c r="A25" s="9" t="s">
        <v>50</v>
      </c>
      <c r="B25" s="10" t="s">
        <v>51</v>
      </c>
    </row>
    <row r="26" spans="1:3" x14ac:dyDescent="0.3">
      <c r="A26" s="9" t="s">
        <v>52</v>
      </c>
      <c r="B26" s="10" t="s">
        <v>53</v>
      </c>
    </row>
    <row r="27" spans="1:3" x14ac:dyDescent="0.3">
      <c r="A27" s="9" t="s">
        <v>54</v>
      </c>
      <c r="B27" s="10" t="s">
        <v>55</v>
      </c>
    </row>
    <row r="28" spans="1:3" x14ac:dyDescent="0.3">
      <c r="A28" s="9" t="s">
        <v>56</v>
      </c>
      <c r="B28" s="10" t="s">
        <v>57</v>
      </c>
    </row>
    <row r="29" spans="1:3" x14ac:dyDescent="0.3">
      <c r="A29" s="9" t="s">
        <v>58</v>
      </c>
      <c r="B29" s="10" t="s">
        <v>59</v>
      </c>
    </row>
    <row r="30" spans="1:3" x14ac:dyDescent="0.3">
      <c r="A30" s="9" t="s">
        <v>60</v>
      </c>
      <c r="B30" s="10" t="s">
        <v>61</v>
      </c>
    </row>
    <row r="31" spans="1:3" x14ac:dyDescent="0.3">
      <c r="A31" s="9" t="s">
        <v>62</v>
      </c>
      <c r="B31" s="10" t="s">
        <v>63</v>
      </c>
    </row>
    <row r="32" spans="1:3" x14ac:dyDescent="0.3">
      <c r="A32" s="9" t="s">
        <v>64</v>
      </c>
      <c r="B32" s="10" t="s">
        <v>65</v>
      </c>
      <c r="C32" s="31" t="s">
        <v>66</v>
      </c>
    </row>
    <row r="33" spans="1:3" x14ac:dyDescent="0.3">
      <c r="A33" s="9" t="s">
        <v>67</v>
      </c>
      <c r="B33" s="10" t="s">
        <v>68</v>
      </c>
      <c r="C33" s="31" t="s">
        <v>66</v>
      </c>
    </row>
    <row r="34" spans="1:3" x14ac:dyDescent="0.3">
      <c r="A34" s="9" t="s">
        <v>69</v>
      </c>
      <c r="B34" s="10" t="s">
        <v>70</v>
      </c>
      <c r="C34" s="31" t="s">
        <v>66</v>
      </c>
    </row>
    <row r="35" spans="1:3" x14ac:dyDescent="0.3">
      <c r="A35" s="9" t="s">
        <v>71</v>
      </c>
      <c r="B35" s="10" t="s">
        <v>72</v>
      </c>
      <c r="C35" s="31" t="s">
        <v>66</v>
      </c>
    </row>
    <row r="36" spans="1:3" x14ac:dyDescent="0.3">
      <c r="A36" s="9" t="s">
        <v>73</v>
      </c>
      <c r="B36" s="10" t="s">
        <v>281</v>
      </c>
      <c r="C36" s="31" t="s">
        <v>75</v>
      </c>
    </row>
    <row r="37" spans="1:3" x14ac:dyDescent="0.3">
      <c r="A37" s="9" t="s">
        <v>76</v>
      </c>
      <c r="B37" s="10" t="s">
        <v>77</v>
      </c>
      <c r="C37" s="31" t="s">
        <v>66</v>
      </c>
    </row>
    <row r="38" spans="1:3" x14ac:dyDescent="0.3">
      <c r="A38" s="9" t="s">
        <v>78</v>
      </c>
      <c r="B38" s="10" t="s">
        <v>79</v>
      </c>
      <c r="C38" s="31" t="s">
        <v>80</v>
      </c>
    </row>
    <row r="39" spans="1:3" x14ac:dyDescent="0.3">
      <c r="A39" s="9" t="s">
        <v>81</v>
      </c>
      <c r="B39" s="10" t="s">
        <v>82</v>
      </c>
      <c r="C39" s="31" t="s">
        <v>80</v>
      </c>
    </row>
    <row r="40" spans="1:3" x14ac:dyDescent="0.3">
      <c r="A40" s="9" t="s">
        <v>83</v>
      </c>
      <c r="B40" s="10" t="s">
        <v>84</v>
      </c>
      <c r="C40" s="31" t="s">
        <v>80</v>
      </c>
    </row>
    <row r="41" spans="1:3" x14ac:dyDescent="0.3">
      <c r="A41" s="9" t="s">
        <v>85</v>
      </c>
      <c r="B41" s="10" t="s">
        <v>86</v>
      </c>
      <c r="C41" s="31" t="s">
        <v>87</v>
      </c>
    </row>
    <row r="42" spans="1:3" x14ac:dyDescent="0.3">
      <c r="A42" s="9" t="s">
        <v>88</v>
      </c>
      <c r="B42" s="10" t="s">
        <v>89</v>
      </c>
      <c r="C42" s="31" t="s">
        <v>87</v>
      </c>
    </row>
    <row r="43" spans="1:3" x14ac:dyDescent="0.3">
      <c r="A43" s="9" t="s">
        <v>90</v>
      </c>
      <c r="B43" s="10" t="s">
        <v>91</v>
      </c>
      <c r="C43" s="31" t="s">
        <v>87</v>
      </c>
    </row>
    <row r="44" spans="1:3" x14ac:dyDescent="0.3">
      <c r="A44" s="9" t="s">
        <v>92</v>
      </c>
      <c r="B44" s="10" t="s">
        <v>93</v>
      </c>
      <c r="C44" s="31" t="s">
        <v>87</v>
      </c>
    </row>
    <row r="45" spans="1:3" x14ac:dyDescent="0.3">
      <c r="A45" s="9" t="s">
        <v>94</v>
      </c>
      <c r="B45" s="10" t="s">
        <v>95</v>
      </c>
      <c r="C45" s="31" t="s">
        <v>87</v>
      </c>
    </row>
    <row r="46" spans="1:3" x14ac:dyDescent="0.3">
      <c r="A46" s="9" t="s">
        <v>96</v>
      </c>
      <c r="B46" s="10" t="s">
        <v>282</v>
      </c>
      <c r="C46" s="31" t="s">
        <v>98</v>
      </c>
    </row>
    <row r="47" spans="1:3" x14ac:dyDescent="0.3">
      <c r="A47" s="9" t="s">
        <v>99</v>
      </c>
      <c r="B47" s="10" t="s">
        <v>283</v>
      </c>
      <c r="C47" s="31" t="s">
        <v>98</v>
      </c>
    </row>
    <row r="48" spans="1:3" x14ac:dyDescent="0.3">
      <c r="A48" s="9" t="s">
        <v>101</v>
      </c>
      <c r="B48" s="10" t="s">
        <v>284</v>
      </c>
      <c r="C48" s="31" t="s">
        <v>98</v>
      </c>
    </row>
    <row r="49" spans="1:3" x14ac:dyDescent="0.3">
      <c r="A49" s="9" t="s">
        <v>103</v>
      </c>
      <c r="B49" s="10" t="s">
        <v>285</v>
      </c>
      <c r="C49" s="31" t="s">
        <v>98</v>
      </c>
    </row>
    <row r="50" spans="1:3" x14ac:dyDescent="0.3">
      <c r="A50" s="9" t="s">
        <v>105</v>
      </c>
      <c r="B50" s="10" t="s">
        <v>286</v>
      </c>
      <c r="C50" s="31" t="s">
        <v>98</v>
      </c>
    </row>
    <row r="51" spans="1:3" x14ac:dyDescent="0.3">
      <c r="A51" s="9"/>
      <c r="B51" s="10"/>
    </row>
    <row r="52" spans="1:3" s="40" customFormat="1" ht="20.25" customHeight="1" x14ac:dyDescent="0.3">
      <c r="A52" s="33" t="s">
        <v>109</v>
      </c>
      <c r="B52" s="34"/>
      <c r="C52" s="35"/>
    </row>
    <row r="53" spans="1:3" x14ac:dyDescent="0.3">
      <c r="A53" s="9" t="s">
        <v>110</v>
      </c>
      <c r="B53" s="10" t="s">
        <v>111</v>
      </c>
    </row>
    <row r="54" spans="1:3" x14ac:dyDescent="0.3">
      <c r="A54" s="9" t="s">
        <v>112</v>
      </c>
      <c r="B54" s="10" t="s">
        <v>113</v>
      </c>
    </row>
    <row r="55" spans="1:3" x14ac:dyDescent="0.3">
      <c r="A55" s="9" t="s">
        <v>114</v>
      </c>
      <c r="B55" s="10" t="s">
        <v>115</v>
      </c>
    </row>
    <row r="56" spans="1:3" x14ac:dyDescent="0.3">
      <c r="A56" s="9" t="s">
        <v>116</v>
      </c>
      <c r="B56" s="10" t="s">
        <v>117</v>
      </c>
    </row>
    <row r="57" spans="1:3" x14ac:dyDescent="0.3">
      <c r="A57" s="9" t="s">
        <v>118</v>
      </c>
      <c r="B57" s="10" t="s">
        <v>119</v>
      </c>
    </row>
    <row r="58" spans="1:3" x14ac:dyDescent="0.3">
      <c r="A58" s="9" t="s">
        <v>120</v>
      </c>
      <c r="B58" s="10" t="s">
        <v>121</v>
      </c>
    </row>
    <row r="59" spans="1:3" x14ac:dyDescent="0.3">
      <c r="A59" s="9"/>
      <c r="B59" s="10"/>
    </row>
    <row r="60" spans="1:3" s="40" customFormat="1" ht="20.25" customHeight="1" x14ac:dyDescent="0.3">
      <c r="A60" s="33" t="s">
        <v>122</v>
      </c>
      <c r="B60" s="34"/>
      <c r="C60" s="35"/>
    </row>
    <row r="61" spans="1:3" x14ac:dyDescent="0.3">
      <c r="A61" s="9" t="s">
        <v>123</v>
      </c>
      <c r="B61" s="10" t="s">
        <v>124</v>
      </c>
    </row>
    <row r="62" spans="1:3" x14ac:dyDescent="0.3">
      <c r="A62" s="9" t="s">
        <v>125</v>
      </c>
      <c r="B62" s="10" t="s">
        <v>126</v>
      </c>
    </row>
    <row r="63" spans="1:3" x14ac:dyDescent="0.3">
      <c r="A63" s="9" t="s">
        <v>127</v>
      </c>
      <c r="B63" s="10" t="s">
        <v>128</v>
      </c>
    </row>
    <row r="64" spans="1:3" x14ac:dyDescent="0.3">
      <c r="A64" s="9" t="s">
        <v>129</v>
      </c>
      <c r="B64" s="10" t="s">
        <v>130</v>
      </c>
    </row>
    <row r="65" spans="1:3" x14ac:dyDescent="0.3">
      <c r="A65" s="9" t="s">
        <v>131</v>
      </c>
      <c r="B65" s="10" t="s">
        <v>132</v>
      </c>
    </row>
    <row r="66" spans="1:3" x14ac:dyDescent="0.3">
      <c r="A66" s="9" t="s">
        <v>133</v>
      </c>
      <c r="B66" s="10" t="s">
        <v>134</v>
      </c>
    </row>
    <row r="67" spans="1:3" x14ac:dyDescent="0.3">
      <c r="A67" s="9" t="s">
        <v>135</v>
      </c>
      <c r="B67" s="36" t="s">
        <v>136</v>
      </c>
    </row>
    <row r="68" spans="1:3" x14ac:dyDescent="0.3">
      <c r="A68" s="9" t="s">
        <v>137</v>
      </c>
      <c r="B68" s="36" t="s">
        <v>138</v>
      </c>
    </row>
    <row r="69" spans="1:3" x14ac:dyDescent="0.3">
      <c r="A69" s="9"/>
      <c r="B69" s="10"/>
    </row>
    <row r="70" spans="1:3" s="40" customFormat="1" ht="20.25" customHeight="1" x14ac:dyDescent="0.3">
      <c r="A70" s="33" t="s">
        <v>139</v>
      </c>
      <c r="B70" s="34"/>
      <c r="C70" s="35"/>
    </row>
    <row r="71" spans="1:3" x14ac:dyDescent="0.3">
      <c r="A71" s="9" t="s">
        <v>140</v>
      </c>
      <c r="B71" s="10" t="s">
        <v>141</v>
      </c>
    </row>
    <row r="72" spans="1:3" x14ac:dyDescent="0.3">
      <c r="A72" s="9" t="s">
        <v>142</v>
      </c>
      <c r="B72" s="10" t="s">
        <v>143</v>
      </c>
    </row>
    <row r="73" spans="1:3" x14ac:dyDescent="0.3">
      <c r="A73" s="9" t="s">
        <v>144</v>
      </c>
      <c r="B73" s="10" t="s">
        <v>145</v>
      </c>
    </row>
    <row r="74" spans="1:3" x14ac:dyDescent="0.3">
      <c r="A74" s="9" t="s">
        <v>146</v>
      </c>
      <c r="B74" s="10" t="s">
        <v>147</v>
      </c>
    </row>
    <row r="75" spans="1:3" x14ac:dyDescent="0.3">
      <c r="A75" s="9" t="s">
        <v>148</v>
      </c>
      <c r="B75" s="10" t="s">
        <v>149</v>
      </c>
    </row>
    <row r="76" spans="1:3" x14ac:dyDescent="0.3">
      <c r="A76" s="9" t="s">
        <v>150</v>
      </c>
      <c r="B76" s="10" t="s">
        <v>151</v>
      </c>
    </row>
    <row r="77" spans="1:3" x14ac:dyDescent="0.3">
      <c r="A77" s="9"/>
      <c r="B77" s="10"/>
    </row>
    <row r="78" spans="1:3" s="40" customFormat="1" ht="20.25" customHeight="1" x14ac:dyDescent="0.3">
      <c r="A78" s="33" t="s">
        <v>152</v>
      </c>
      <c r="B78" s="34"/>
      <c r="C78" s="35"/>
    </row>
    <row r="79" spans="1:3" x14ac:dyDescent="0.3">
      <c r="A79" s="9" t="s">
        <v>153</v>
      </c>
      <c r="B79" s="10" t="s">
        <v>154</v>
      </c>
    </row>
    <row r="80" spans="1:3" x14ac:dyDescent="0.3">
      <c r="A80" s="9" t="s">
        <v>155</v>
      </c>
      <c r="B80" s="10" t="s">
        <v>156</v>
      </c>
    </row>
    <row r="81" spans="1:3" x14ac:dyDescent="0.3">
      <c r="A81" s="9" t="s">
        <v>157</v>
      </c>
      <c r="B81" s="10" t="s">
        <v>158</v>
      </c>
    </row>
    <row r="82" spans="1:3" x14ac:dyDescent="0.3">
      <c r="A82" s="9" t="s">
        <v>159</v>
      </c>
      <c r="B82" s="10" t="s">
        <v>160</v>
      </c>
    </row>
    <row r="83" spans="1:3" x14ac:dyDescent="0.3">
      <c r="A83" s="9" t="s">
        <v>161</v>
      </c>
      <c r="B83" s="10" t="s">
        <v>162</v>
      </c>
    </row>
    <row r="84" spans="1:3" x14ac:dyDescent="0.3">
      <c r="A84" s="9" t="s">
        <v>163</v>
      </c>
      <c r="B84" s="10" t="s">
        <v>164</v>
      </c>
    </row>
    <row r="85" spans="1:3" x14ac:dyDescent="0.3">
      <c r="A85" s="9" t="s">
        <v>165</v>
      </c>
      <c r="B85" s="10" t="s">
        <v>166</v>
      </c>
    </row>
    <row r="86" spans="1:3" x14ac:dyDescent="0.3">
      <c r="A86" s="9" t="s">
        <v>167</v>
      </c>
      <c r="B86" s="10" t="s">
        <v>168</v>
      </c>
    </row>
    <row r="87" spans="1:3" x14ac:dyDescent="0.3">
      <c r="A87" s="9" t="s">
        <v>169</v>
      </c>
      <c r="B87" s="10" t="s">
        <v>170</v>
      </c>
    </row>
    <row r="88" spans="1:3" x14ac:dyDescent="0.3">
      <c r="A88" s="9"/>
      <c r="B88" s="10"/>
    </row>
    <row r="89" spans="1:3" s="40" customFormat="1" ht="20.25" customHeight="1" x14ac:dyDescent="0.3">
      <c r="A89" s="33" t="s">
        <v>171</v>
      </c>
      <c r="B89" s="34"/>
      <c r="C89" s="35"/>
    </row>
    <row r="90" spans="1:3" x14ac:dyDescent="0.3">
      <c r="A90" s="9" t="s">
        <v>172</v>
      </c>
      <c r="B90" s="10" t="s">
        <v>173</v>
      </c>
    </row>
    <row r="91" spans="1:3" x14ac:dyDescent="0.3">
      <c r="A91" s="9" t="s">
        <v>174</v>
      </c>
      <c r="B91" s="10" t="s">
        <v>175</v>
      </c>
    </row>
    <row r="92" spans="1:3" x14ac:dyDescent="0.3">
      <c r="A92" s="9" t="s">
        <v>176</v>
      </c>
      <c r="B92" s="10" t="s">
        <v>177</v>
      </c>
    </row>
    <row r="93" spans="1:3" x14ac:dyDescent="0.3">
      <c r="A93" s="9" t="s">
        <v>178</v>
      </c>
      <c r="B93" s="10" t="s">
        <v>179</v>
      </c>
    </row>
    <row r="94" spans="1:3" x14ac:dyDescent="0.3">
      <c r="A94" s="9" t="s">
        <v>180</v>
      </c>
      <c r="B94" s="10" t="s">
        <v>181</v>
      </c>
    </row>
    <row r="95" spans="1:3" x14ac:dyDescent="0.3">
      <c r="A95" s="9" t="s">
        <v>182</v>
      </c>
      <c r="B95" s="10" t="s">
        <v>183</v>
      </c>
    </row>
    <row r="96" spans="1:3" x14ac:dyDescent="0.3">
      <c r="A96" s="9" t="s">
        <v>184</v>
      </c>
      <c r="B96" s="10" t="s">
        <v>185</v>
      </c>
    </row>
    <row r="97" spans="1:6" x14ac:dyDescent="0.3">
      <c r="A97" s="9" t="s">
        <v>186</v>
      </c>
      <c r="B97" s="10" t="s">
        <v>187</v>
      </c>
    </row>
    <row r="98" spans="1:6" x14ac:dyDescent="0.3">
      <c r="A98" s="9" t="s">
        <v>188</v>
      </c>
      <c r="B98" s="10" t="s">
        <v>189</v>
      </c>
    </row>
    <row r="99" spans="1:6" x14ac:dyDescent="0.3">
      <c r="A99" s="9"/>
      <c r="B99" s="10"/>
    </row>
    <row r="100" spans="1:6" x14ac:dyDescent="0.3">
      <c r="A100" s="9"/>
      <c r="B100" s="10"/>
    </row>
    <row r="101" spans="1:6" s="40" customFormat="1" ht="20.25" customHeight="1" x14ac:dyDescent="0.3">
      <c r="A101" s="33" t="s">
        <v>190</v>
      </c>
      <c r="B101" s="34"/>
      <c r="C101" s="35"/>
      <c r="F101" s="37"/>
    </row>
    <row r="102" spans="1:6" x14ac:dyDescent="0.3">
      <c r="A102" s="9" t="s">
        <v>191</v>
      </c>
      <c r="B102" s="10" t="s">
        <v>192</v>
      </c>
    </row>
    <row r="103" spans="1:6" x14ac:dyDescent="0.3">
      <c r="A103" s="9"/>
      <c r="B103" s="10"/>
    </row>
    <row r="104" spans="1:6" s="40" customFormat="1" ht="20.25" customHeight="1" x14ac:dyDescent="0.3">
      <c r="A104" s="33" t="s">
        <v>193</v>
      </c>
      <c r="B104" s="34"/>
      <c r="C104" s="35"/>
    </row>
    <row r="105" spans="1:6" x14ac:dyDescent="0.3">
      <c r="A105" s="9" t="s">
        <v>194</v>
      </c>
      <c r="B105" s="38">
        <v>44179</v>
      </c>
      <c r="C105" s="31" t="str">
        <f>TEXT(B105,"dd-mmmm-yy")</f>
        <v>14-December-20</v>
      </c>
    </row>
    <row r="106" spans="1:6" x14ac:dyDescent="0.3">
      <c r="A106" s="9"/>
      <c r="B106" s="11"/>
    </row>
    <row r="107" spans="1:6" x14ac:dyDescent="0.3">
      <c r="A107" s="9" t="s">
        <v>195</v>
      </c>
      <c r="B107" s="12">
        <v>8.5</v>
      </c>
    </row>
    <row r="108" spans="1:6" x14ac:dyDescent="0.3">
      <c r="A108" s="9" t="s">
        <v>196</v>
      </c>
      <c r="B108" s="12">
        <v>8.5</v>
      </c>
    </row>
    <row r="109" spans="1:6" x14ac:dyDescent="0.3">
      <c r="A109" s="9" t="s">
        <v>197</v>
      </c>
      <c r="B109" s="12">
        <v>8.5</v>
      </c>
    </row>
    <row r="110" spans="1:6" x14ac:dyDescent="0.3">
      <c r="A110" s="9" t="s">
        <v>198</v>
      </c>
      <c r="B110" s="12">
        <v>8</v>
      </c>
    </row>
    <row r="111" spans="1:6" x14ac:dyDescent="0.3">
      <c r="A111" s="9" t="s">
        <v>199</v>
      </c>
      <c r="B111" s="12">
        <v>8</v>
      </c>
    </row>
    <row r="112" spans="1:6" x14ac:dyDescent="0.3">
      <c r="A112" s="9" t="s">
        <v>200</v>
      </c>
      <c r="B112" s="12">
        <v>8.1999999999999993</v>
      </c>
    </row>
    <row r="113" spans="1:3" x14ac:dyDescent="0.3">
      <c r="A113" s="9" t="s">
        <v>201</v>
      </c>
      <c r="B113" s="12">
        <v>8.6</v>
      </c>
    </row>
    <row r="114" spans="1:3" x14ac:dyDescent="0.3">
      <c r="A114" s="9" t="s">
        <v>202</v>
      </c>
      <c r="B114" s="12">
        <v>8.1999999999999993</v>
      </c>
    </row>
    <row r="115" spans="1:3" x14ac:dyDescent="0.3">
      <c r="A115" s="9"/>
      <c r="B115" s="10"/>
    </row>
    <row r="116" spans="1:3" s="40" customFormat="1" ht="20.25" customHeight="1" x14ac:dyDescent="0.3">
      <c r="A116" s="33" t="s">
        <v>211</v>
      </c>
      <c r="B116" s="34"/>
      <c r="C116" s="35"/>
    </row>
    <row r="117" spans="1:3" x14ac:dyDescent="0.3">
      <c r="A117" s="1" t="s">
        <v>212</v>
      </c>
      <c r="B117" s="4" t="s">
        <v>287</v>
      </c>
      <c r="C117" s="32" t="s">
        <v>213</v>
      </c>
    </row>
    <row r="118" spans="1:3" x14ac:dyDescent="0.3">
      <c r="A118" s="1" t="s">
        <v>214</v>
      </c>
      <c r="B118" s="4" t="s">
        <v>215</v>
      </c>
      <c r="C118" s="32"/>
    </row>
    <row r="119" spans="1:3" x14ac:dyDescent="0.3">
      <c r="A119" s="1" t="s">
        <v>216</v>
      </c>
      <c r="B119" s="12">
        <v>6.5</v>
      </c>
      <c r="C119" s="32"/>
    </row>
    <row r="120" spans="1:3" x14ac:dyDescent="0.3">
      <c r="A120" s="3"/>
      <c r="B120" s="4">
        <v>3</v>
      </c>
      <c r="C120" s="32"/>
    </row>
    <row r="121" spans="1:3" s="40" customFormat="1" ht="20.25" customHeight="1" x14ac:dyDescent="0.3">
      <c r="A121" s="33" t="s">
        <v>218</v>
      </c>
      <c r="B121" s="34"/>
      <c r="C121" s="35"/>
    </row>
    <row r="122" spans="1:3" x14ac:dyDescent="0.3">
      <c r="A122" s="1" t="s">
        <v>219</v>
      </c>
      <c r="B122" s="4" t="s">
        <v>220</v>
      </c>
      <c r="C122" s="32"/>
    </row>
    <row r="123" spans="1:3" x14ac:dyDescent="0.3">
      <c r="A123" s="1" t="s">
        <v>221</v>
      </c>
      <c r="B123" s="36" t="s">
        <v>288</v>
      </c>
      <c r="C123" s="36" t="s">
        <v>289</v>
      </c>
    </row>
    <row r="124" spans="1:3" x14ac:dyDescent="0.3">
      <c r="A124" s="1" t="s">
        <v>222</v>
      </c>
      <c r="B124" s="36" t="s">
        <v>288</v>
      </c>
      <c r="C124" s="36" t="s">
        <v>290</v>
      </c>
    </row>
    <row r="125" spans="1:3" x14ac:dyDescent="0.3">
      <c r="A125" s="1" t="s">
        <v>223</v>
      </c>
      <c r="B125" s="36" t="s">
        <v>291</v>
      </c>
      <c r="C125" s="41"/>
    </row>
    <row r="126" spans="1:3" x14ac:dyDescent="0.3">
      <c r="A126" s="1" t="s">
        <v>224</v>
      </c>
      <c r="B126" s="36" t="s">
        <v>288</v>
      </c>
      <c r="C126" s="36"/>
    </row>
    <row r="127" spans="1:3" x14ac:dyDescent="0.3">
      <c r="A127" s="1" t="s">
        <v>225</v>
      </c>
      <c r="B127" s="36" t="s">
        <v>288</v>
      </c>
      <c r="C127" s="41"/>
    </row>
    <row r="128" spans="1:3" x14ac:dyDescent="0.3">
      <c r="A128" s="1" t="s">
        <v>226</v>
      </c>
      <c r="B128" s="4" t="s">
        <v>227</v>
      </c>
      <c r="C128" s="36" t="s">
        <v>292</v>
      </c>
    </row>
    <row r="129" spans="1:3" x14ac:dyDescent="0.3">
      <c r="A129" s="3"/>
      <c r="B129" s="36" t="s">
        <v>291</v>
      </c>
      <c r="C129" s="32"/>
    </row>
    <row r="130" spans="1:3" s="40" customFormat="1" ht="20.25" customHeight="1" x14ac:dyDescent="0.3">
      <c r="A130" s="33" t="s">
        <v>228</v>
      </c>
      <c r="B130" s="34"/>
      <c r="C130" s="35"/>
    </row>
    <row r="131" spans="1:3" x14ac:dyDescent="0.3">
      <c r="A131" s="1" t="s">
        <v>229</v>
      </c>
      <c r="B131" s="4" t="s">
        <v>230</v>
      </c>
      <c r="C131" s="32"/>
    </row>
    <row r="132" spans="1:3" x14ac:dyDescent="0.3">
      <c r="A132" s="1" t="s">
        <v>231</v>
      </c>
      <c r="B132" s="4" t="s">
        <v>232</v>
      </c>
      <c r="C132" s="32"/>
    </row>
    <row r="133" spans="1:3" x14ac:dyDescent="0.3">
      <c r="A133" s="1"/>
      <c r="B133" s="4"/>
      <c r="C133" s="32"/>
    </row>
    <row r="134" spans="1:3" s="40" customFormat="1" ht="20.25" customHeight="1" x14ac:dyDescent="0.3">
      <c r="A134" s="33" t="s">
        <v>233</v>
      </c>
      <c r="B134" s="34"/>
      <c r="C134" s="35"/>
    </row>
    <row r="135" spans="1:3" x14ac:dyDescent="0.3">
      <c r="A135" s="9" t="s">
        <v>234</v>
      </c>
      <c r="B135" s="13" t="s">
        <v>293</v>
      </c>
      <c r="C135" s="13"/>
    </row>
    <row r="136" spans="1:3" x14ac:dyDescent="0.3">
      <c r="A136" s="9" t="s">
        <v>236</v>
      </c>
      <c r="B136" s="13" t="s">
        <v>245</v>
      </c>
      <c r="C136" s="13"/>
    </row>
    <row r="137" spans="1:3" x14ac:dyDescent="0.3">
      <c r="A137" s="9" t="s">
        <v>238</v>
      </c>
      <c r="B137" s="13" t="s">
        <v>293</v>
      </c>
    </row>
    <row r="138" spans="1:3" x14ac:dyDescent="0.3">
      <c r="A138" s="9" t="s">
        <v>240</v>
      </c>
      <c r="B138" s="13" t="s">
        <v>245</v>
      </c>
    </row>
    <row r="139" spans="1:3" x14ac:dyDescent="0.3">
      <c r="A139" s="9" t="s">
        <v>242</v>
      </c>
      <c r="B139" s="13" t="s">
        <v>293</v>
      </c>
    </row>
    <row r="140" spans="1:3" x14ac:dyDescent="0.3">
      <c r="A140" s="9" t="s">
        <v>244</v>
      </c>
      <c r="B140" s="13" t="s">
        <v>293</v>
      </c>
    </row>
    <row r="141" spans="1:3" s="30" customFormat="1" ht="19.5" customHeight="1" thickBot="1" x14ac:dyDescent="0.35">
      <c r="A141" s="9"/>
      <c r="B141" s="10"/>
    </row>
    <row r="142" spans="1:3" s="30" customFormat="1" ht="27.75" customHeight="1" thickBot="1" x14ac:dyDescent="0.3">
      <c r="A142" s="5" t="s">
        <v>246</v>
      </c>
      <c r="B142" s="5" t="str">
        <f>IF(ISERROR(VLOOKUP(B105-1,HolidayList!B:F,5,FALSE)),"W","H")</f>
        <v>H</v>
      </c>
    </row>
    <row r="144" spans="1:3" s="40" customFormat="1" ht="20.25" customHeight="1" x14ac:dyDescent="0.3">
      <c r="A144" s="33" t="s">
        <v>247</v>
      </c>
      <c r="B144" s="34"/>
      <c r="C144" s="35"/>
    </row>
    <row r="145" spans="1:3" x14ac:dyDescent="0.3">
      <c r="A145" s="1" t="s">
        <v>248</v>
      </c>
      <c r="B145" s="4" t="s">
        <v>249</v>
      </c>
      <c r="C145" s="32" t="s">
        <v>250</v>
      </c>
    </row>
    <row r="146" spans="1:3" x14ac:dyDescent="0.3">
      <c r="A146" s="1" t="s">
        <v>251</v>
      </c>
      <c r="B146" s="4" t="s">
        <v>254</v>
      </c>
      <c r="C146" s="32"/>
    </row>
    <row r="147" spans="1:3" x14ac:dyDescent="0.3">
      <c r="A147" s="1" t="s">
        <v>252</v>
      </c>
      <c r="B147" s="4" t="s">
        <v>249</v>
      </c>
      <c r="C147" s="32"/>
    </row>
    <row r="148" spans="1:3" x14ac:dyDescent="0.3">
      <c r="A148" s="1" t="s">
        <v>253</v>
      </c>
      <c r="B148" s="4" t="s">
        <v>254</v>
      </c>
      <c r="C148" s="32"/>
    </row>
    <row r="149" spans="1:3" x14ac:dyDescent="0.3">
      <c r="A149" s="31" t="s">
        <v>255</v>
      </c>
      <c r="B149" s="4" t="s">
        <v>254</v>
      </c>
    </row>
    <row r="150" spans="1:3" x14ac:dyDescent="0.3">
      <c r="A150" s="31" t="s">
        <v>256</v>
      </c>
      <c r="B150" s="4" t="s">
        <v>257</v>
      </c>
    </row>
    <row r="151" spans="1:3" x14ac:dyDescent="0.3">
      <c r="A151" s="31" t="s">
        <v>258</v>
      </c>
      <c r="B151" s="4" t="s">
        <v>259</v>
      </c>
    </row>
    <row r="152" spans="1:3" x14ac:dyDescent="0.3">
      <c r="A152" s="31" t="s">
        <v>260</v>
      </c>
      <c r="B152" s="4" t="s">
        <v>261</v>
      </c>
    </row>
    <row r="153" spans="1:3" x14ac:dyDescent="0.3">
      <c r="A153" s="31" t="s">
        <v>262</v>
      </c>
      <c r="B153" s="4" t="s">
        <v>263</v>
      </c>
    </row>
    <row r="154" spans="1:3" x14ac:dyDescent="0.3">
      <c r="A154" s="31" t="s">
        <v>264</v>
      </c>
      <c r="B154" s="31" t="s">
        <v>249</v>
      </c>
    </row>
    <row r="155" spans="1:3" x14ac:dyDescent="0.3">
      <c r="A155" s="31" t="s">
        <v>265</v>
      </c>
      <c r="B155" s="31" t="s">
        <v>266</v>
      </c>
    </row>
  </sheetData>
  <autoFilter ref="A1:Z1077"/>
  <hyperlinks>
    <hyperlink ref="B39" r:id="rId1"/>
    <hyperlink ref="B18" r:id="rId2"/>
  </hyperlinks>
  <pageMargins left="0.7" right="0.7" top="0.75" bottom="0.75" header="0.3" footer="0.3"/>
  <pageSetup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</sheetPr>
  <dimension ref="A2:F254"/>
  <sheetViews>
    <sheetView showGridLines="0" topLeftCell="A154" workbookViewId="0">
      <selection activeCell="B163" sqref="B163"/>
    </sheetView>
  </sheetViews>
  <sheetFormatPr defaultColWidth="9.140625" defaultRowHeight="15" x14ac:dyDescent="0.25"/>
  <cols>
    <col min="1" max="1" width="9.140625" style="42" customWidth="1"/>
    <col min="2" max="2" width="18.42578125" style="44" customWidth="1"/>
    <col min="3" max="5" width="18.42578125" style="42" customWidth="1"/>
    <col min="6" max="6" width="9.140625" style="42" customWidth="1"/>
    <col min="7" max="16384" width="9.140625" style="42"/>
  </cols>
  <sheetData>
    <row r="2" spans="2:6" x14ac:dyDescent="0.25">
      <c r="D2" s="43"/>
    </row>
    <row r="3" spans="2:6" s="30" customFormat="1" ht="15.75" customHeight="1" thickBot="1" x14ac:dyDescent="0.3"/>
    <row r="4" spans="2:6" s="30" customFormat="1" ht="27.75" customHeight="1" thickBot="1" x14ac:dyDescent="0.3">
      <c r="B4" s="53" t="s">
        <v>294</v>
      </c>
      <c r="C4" s="54"/>
      <c r="D4" s="54"/>
      <c r="E4" s="54"/>
      <c r="F4" s="55"/>
    </row>
    <row r="5" spans="2:6" s="30" customFormat="1" ht="15.75" customHeight="1" thickBot="1" x14ac:dyDescent="0.3">
      <c r="B5" s="18" t="s">
        <v>295</v>
      </c>
      <c r="C5" s="18" t="s">
        <v>296</v>
      </c>
      <c r="D5" s="19" t="s">
        <v>297</v>
      </c>
      <c r="E5" s="19" t="s">
        <v>298</v>
      </c>
      <c r="F5" s="19" t="s">
        <v>299</v>
      </c>
    </row>
    <row r="6" spans="2:6" s="30" customFormat="1" ht="15.75" customHeight="1" x14ac:dyDescent="0.25">
      <c r="B6" s="20"/>
      <c r="C6" s="21" t="str">
        <f t="shared" ref="C6:C24" si="0">IF(B6="","",TEXT(B6,"dddddd"))</f>
        <v/>
      </c>
      <c r="D6" s="21" t="str">
        <f t="shared" ref="D6:D24" si="1">IF(B6="","",TEXT(B6,"mmmm"))</f>
        <v/>
      </c>
      <c r="E6" s="21" t="str">
        <f t="shared" ref="E6:E24" si="2">IF(B6="","",TEXT(B6,"yyyy"))</f>
        <v/>
      </c>
      <c r="F6" s="21" t="str">
        <f t="shared" ref="F6:F24" si="3">IF(B6="","","Holiday")</f>
        <v/>
      </c>
    </row>
    <row r="7" spans="2:6" s="30" customFormat="1" ht="15.75" customHeight="1" x14ac:dyDescent="0.25">
      <c r="B7" s="16"/>
      <c r="C7" s="17" t="str">
        <f t="shared" si="0"/>
        <v/>
      </c>
      <c r="D7" s="17" t="str">
        <f t="shared" si="1"/>
        <v/>
      </c>
      <c r="E7" s="17" t="str">
        <f t="shared" si="2"/>
        <v/>
      </c>
      <c r="F7" s="17" t="str">
        <f t="shared" si="3"/>
        <v/>
      </c>
    </row>
    <row r="8" spans="2:6" s="30" customFormat="1" ht="15.75" customHeight="1" x14ac:dyDescent="0.25">
      <c r="B8" s="16"/>
      <c r="C8" s="17" t="str">
        <f t="shared" si="0"/>
        <v/>
      </c>
      <c r="D8" s="17" t="str">
        <f t="shared" si="1"/>
        <v/>
      </c>
      <c r="E8" s="17" t="str">
        <f t="shared" si="2"/>
        <v/>
      </c>
      <c r="F8" s="17" t="str">
        <f t="shared" si="3"/>
        <v/>
      </c>
    </row>
    <row r="9" spans="2:6" s="30" customFormat="1" ht="15.75" customHeight="1" x14ac:dyDescent="0.25">
      <c r="B9" s="16"/>
      <c r="C9" s="17" t="str">
        <f t="shared" si="0"/>
        <v/>
      </c>
      <c r="D9" s="17" t="str">
        <f t="shared" si="1"/>
        <v/>
      </c>
      <c r="E9" s="17" t="str">
        <f t="shared" si="2"/>
        <v/>
      </c>
      <c r="F9" s="17" t="str">
        <f t="shared" si="3"/>
        <v/>
      </c>
    </row>
    <row r="10" spans="2:6" s="30" customFormat="1" ht="15.75" customHeight="1" x14ac:dyDescent="0.25">
      <c r="B10" s="16"/>
      <c r="C10" s="17" t="str">
        <f t="shared" si="0"/>
        <v/>
      </c>
      <c r="D10" s="17" t="str">
        <f t="shared" si="1"/>
        <v/>
      </c>
      <c r="E10" s="17" t="str">
        <f t="shared" si="2"/>
        <v/>
      </c>
      <c r="F10" s="17" t="str">
        <f t="shared" si="3"/>
        <v/>
      </c>
    </row>
    <row r="11" spans="2:6" s="30" customFormat="1" ht="15.75" customHeight="1" x14ac:dyDescent="0.25">
      <c r="B11" s="16"/>
      <c r="C11" s="17" t="str">
        <f t="shared" si="0"/>
        <v/>
      </c>
      <c r="D11" s="17" t="str">
        <f t="shared" si="1"/>
        <v/>
      </c>
      <c r="E11" s="17" t="str">
        <f t="shared" si="2"/>
        <v/>
      </c>
      <c r="F11" s="17" t="str">
        <f t="shared" si="3"/>
        <v/>
      </c>
    </row>
    <row r="12" spans="2:6" s="30" customFormat="1" ht="15.75" customHeight="1" x14ac:dyDescent="0.25">
      <c r="B12" s="16"/>
      <c r="C12" s="17" t="str">
        <f t="shared" si="0"/>
        <v/>
      </c>
      <c r="D12" s="17" t="str">
        <f t="shared" si="1"/>
        <v/>
      </c>
      <c r="E12" s="17" t="str">
        <f t="shared" si="2"/>
        <v/>
      </c>
      <c r="F12" s="17" t="str">
        <f t="shared" si="3"/>
        <v/>
      </c>
    </row>
    <row r="13" spans="2:6" s="30" customFormat="1" ht="15.75" customHeight="1" x14ac:dyDescent="0.25">
      <c r="B13" s="16"/>
      <c r="C13" s="17" t="str">
        <f t="shared" si="0"/>
        <v/>
      </c>
      <c r="D13" s="17" t="str">
        <f t="shared" si="1"/>
        <v/>
      </c>
      <c r="E13" s="17" t="str">
        <f t="shared" si="2"/>
        <v/>
      </c>
      <c r="F13" s="17" t="str">
        <f t="shared" si="3"/>
        <v/>
      </c>
    </row>
    <row r="14" spans="2:6" s="30" customFormat="1" ht="15.75" customHeight="1" x14ac:dyDescent="0.25">
      <c r="B14" s="16"/>
      <c r="C14" s="17" t="str">
        <f t="shared" si="0"/>
        <v/>
      </c>
      <c r="D14" s="17" t="str">
        <f t="shared" si="1"/>
        <v/>
      </c>
      <c r="E14" s="17" t="str">
        <f t="shared" si="2"/>
        <v/>
      </c>
      <c r="F14" s="17" t="str">
        <f t="shared" si="3"/>
        <v/>
      </c>
    </row>
    <row r="15" spans="2:6" s="30" customFormat="1" ht="15.75" customHeight="1" x14ac:dyDescent="0.25">
      <c r="B15" s="16"/>
      <c r="C15" s="17" t="str">
        <f t="shared" si="0"/>
        <v/>
      </c>
      <c r="D15" s="17" t="str">
        <f t="shared" si="1"/>
        <v/>
      </c>
      <c r="E15" s="17" t="str">
        <f t="shared" si="2"/>
        <v/>
      </c>
      <c r="F15" s="17" t="str">
        <f t="shared" si="3"/>
        <v/>
      </c>
    </row>
    <row r="16" spans="2:6" s="30" customFormat="1" ht="15.75" customHeight="1" x14ac:dyDescent="0.25">
      <c r="B16" s="16"/>
      <c r="C16" s="17" t="str">
        <f t="shared" si="0"/>
        <v/>
      </c>
      <c r="D16" s="17" t="str">
        <f t="shared" si="1"/>
        <v/>
      </c>
      <c r="E16" s="17" t="str">
        <f t="shared" si="2"/>
        <v/>
      </c>
      <c r="F16" s="17" t="str">
        <f t="shared" si="3"/>
        <v/>
      </c>
    </row>
    <row r="17" spans="2:6" s="30" customFormat="1" ht="15.75" customHeight="1" x14ac:dyDescent="0.25">
      <c r="B17" s="16"/>
      <c r="C17" s="17" t="str">
        <f t="shared" si="0"/>
        <v/>
      </c>
      <c r="D17" s="17" t="str">
        <f t="shared" si="1"/>
        <v/>
      </c>
      <c r="E17" s="17" t="str">
        <f t="shared" si="2"/>
        <v/>
      </c>
      <c r="F17" s="17" t="str">
        <f t="shared" si="3"/>
        <v/>
      </c>
    </row>
    <row r="18" spans="2:6" s="30" customFormat="1" ht="15.75" customHeight="1" x14ac:dyDescent="0.25">
      <c r="B18" s="16"/>
      <c r="C18" s="17" t="str">
        <f t="shared" si="0"/>
        <v/>
      </c>
      <c r="D18" s="17" t="str">
        <f t="shared" si="1"/>
        <v/>
      </c>
      <c r="E18" s="17" t="str">
        <f t="shared" si="2"/>
        <v/>
      </c>
      <c r="F18" s="17" t="str">
        <f t="shared" si="3"/>
        <v/>
      </c>
    </row>
    <row r="19" spans="2:6" s="30" customFormat="1" ht="15.75" customHeight="1" x14ac:dyDescent="0.25">
      <c r="B19" s="16"/>
      <c r="C19" s="17" t="str">
        <f t="shared" si="0"/>
        <v/>
      </c>
      <c r="D19" s="17" t="str">
        <f t="shared" si="1"/>
        <v/>
      </c>
      <c r="E19" s="17" t="str">
        <f t="shared" si="2"/>
        <v/>
      </c>
      <c r="F19" s="17" t="str">
        <f t="shared" si="3"/>
        <v/>
      </c>
    </row>
    <row r="20" spans="2:6" s="30" customFormat="1" ht="15.75" customHeight="1" x14ac:dyDescent="0.25">
      <c r="B20" s="16"/>
      <c r="C20" s="17" t="str">
        <f t="shared" si="0"/>
        <v/>
      </c>
      <c r="D20" s="17" t="str">
        <f t="shared" si="1"/>
        <v/>
      </c>
      <c r="E20" s="17" t="str">
        <f t="shared" si="2"/>
        <v/>
      </c>
      <c r="F20" s="17" t="str">
        <f t="shared" si="3"/>
        <v/>
      </c>
    </row>
    <row r="21" spans="2:6" s="30" customFormat="1" ht="15.75" customHeight="1" x14ac:dyDescent="0.25">
      <c r="B21" s="16"/>
      <c r="C21" s="17" t="str">
        <f t="shared" si="0"/>
        <v/>
      </c>
      <c r="D21" s="17" t="str">
        <f t="shared" si="1"/>
        <v/>
      </c>
      <c r="E21" s="17" t="str">
        <f t="shared" si="2"/>
        <v/>
      </c>
      <c r="F21" s="17" t="str">
        <f t="shared" si="3"/>
        <v/>
      </c>
    </row>
    <row r="22" spans="2:6" s="30" customFormat="1" ht="15.75" customHeight="1" x14ac:dyDescent="0.25">
      <c r="B22" s="16"/>
      <c r="C22" s="17" t="str">
        <f t="shared" si="0"/>
        <v/>
      </c>
      <c r="D22" s="17" t="str">
        <f t="shared" si="1"/>
        <v/>
      </c>
      <c r="E22" s="17" t="str">
        <f t="shared" si="2"/>
        <v/>
      </c>
      <c r="F22" s="17" t="str">
        <f t="shared" si="3"/>
        <v/>
      </c>
    </row>
    <row r="23" spans="2:6" s="30" customFormat="1" ht="15.75" customHeight="1" thickBot="1" x14ac:dyDescent="0.3">
      <c r="B23" s="22"/>
      <c r="C23" s="23" t="str">
        <f t="shared" si="0"/>
        <v/>
      </c>
      <c r="D23" s="23" t="str">
        <f t="shared" si="1"/>
        <v/>
      </c>
      <c r="E23" s="23" t="str">
        <f t="shared" si="2"/>
        <v/>
      </c>
      <c r="F23" s="23" t="str">
        <f t="shared" si="3"/>
        <v/>
      </c>
    </row>
    <row r="24" spans="2:6" s="30" customFormat="1" ht="15.75" customHeight="1" thickBot="1" x14ac:dyDescent="0.3">
      <c r="C24" s="42" t="str">
        <f t="shared" si="0"/>
        <v/>
      </c>
      <c r="D24" s="42" t="str">
        <f t="shared" si="1"/>
        <v/>
      </c>
      <c r="E24" s="42" t="str">
        <f t="shared" si="2"/>
        <v/>
      </c>
      <c r="F24" s="42" t="str">
        <f t="shared" si="3"/>
        <v/>
      </c>
    </row>
    <row r="25" spans="2:6" s="30" customFormat="1" ht="27.75" customHeight="1" thickBot="1" x14ac:dyDescent="0.3">
      <c r="B25" s="53" t="s">
        <v>300</v>
      </c>
      <c r="C25" s="54"/>
      <c r="D25" s="54"/>
      <c r="E25" s="54"/>
      <c r="F25" s="55"/>
    </row>
    <row r="26" spans="2:6" s="30" customFormat="1" ht="15.75" customHeight="1" thickBot="1" x14ac:dyDescent="0.3">
      <c r="B26" s="18" t="s">
        <v>295</v>
      </c>
      <c r="C26" s="18" t="s">
        <v>296</v>
      </c>
      <c r="D26" s="19" t="s">
        <v>297</v>
      </c>
      <c r="E26" s="19" t="s">
        <v>298</v>
      </c>
      <c r="F26" s="19" t="s">
        <v>299</v>
      </c>
    </row>
    <row r="27" spans="2:6" s="30" customFormat="1" ht="15.75" customHeight="1" x14ac:dyDescent="0.25">
      <c r="B27" s="20"/>
      <c r="C27" s="21" t="str">
        <f t="shared" ref="C27:C45" si="4">IF(B27="","",TEXT(B27,"dddddd"))</f>
        <v/>
      </c>
      <c r="D27" s="21" t="str">
        <f t="shared" ref="D27:D45" si="5">IF(B27="","",TEXT(B27,"mmmm"))</f>
        <v/>
      </c>
      <c r="E27" s="21" t="str">
        <f t="shared" ref="E27:E45" si="6">IF(B27="","",TEXT(B27,"yyyy"))</f>
        <v/>
      </c>
      <c r="F27" s="21" t="str">
        <f t="shared" ref="F27:F45" si="7">IF(B27="","","Holiday")</f>
        <v/>
      </c>
    </row>
    <row r="28" spans="2:6" s="30" customFormat="1" ht="15.75" customHeight="1" x14ac:dyDescent="0.25">
      <c r="B28" s="16"/>
      <c r="C28" s="17" t="str">
        <f t="shared" si="4"/>
        <v/>
      </c>
      <c r="D28" s="17" t="str">
        <f t="shared" si="5"/>
        <v/>
      </c>
      <c r="E28" s="17" t="str">
        <f t="shared" si="6"/>
        <v/>
      </c>
      <c r="F28" s="17" t="str">
        <f t="shared" si="7"/>
        <v/>
      </c>
    </row>
    <row r="29" spans="2:6" s="30" customFormat="1" ht="15.75" customHeight="1" x14ac:dyDescent="0.25">
      <c r="B29" s="16"/>
      <c r="C29" s="17" t="str">
        <f t="shared" si="4"/>
        <v/>
      </c>
      <c r="D29" s="17" t="str">
        <f t="shared" si="5"/>
        <v/>
      </c>
      <c r="E29" s="17" t="str">
        <f t="shared" si="6"/>
        <v/>
      </c>
      <c r="F29" s="17" t="str">
        <f t="shared" si="7"/>
        <v/>
      </c>
    </row>
    <row r="30" spans="2:6" s="30" customFormat="1" ht="15.75" customHeight="1" x14ac:dyDescent="0.25">
      <c r="B30" s="16"/>
      <c r="C30" s="17" t="str">
        <f t="shared" si="4"/>
        <v/>
      </c>
      <c r="D30" s="17" t="str">
        <f t="shared" si="5"/>
        <v/>
      </c>
      <c r="E30" s="17" t="str">
        <f t="shared" si="6"/>
        <v/>
      </c>
      <c r="F30" s="17" t="str">
        <f t="shared" si="7"/>
        <v/>
      </c>
    </row>
    <row r="31" spans="2:6" s="30" customFormat="1" ht="15.75" customHeight="1" x14ac:dyDescent="0.25">
      <c r="B31" s="16"/>
      <c r="C31" s="17" t="str">
        <f t="shared" si="4"/>
        <v/>
      </c>
      <c r="D31" s="17" t="str">
        <f t="shared" si="5"/>
        <v/>
      </c>
      <c r="E31" s="17" t="str">
        <f t="shared" si="6"/>
        <v/>
      </c>
      <c r="F31" s="17" t="str">
        <f t="shared" si="7"/>
        <v/>
      </c>
    </row>
    <row r="32" spans="2:6" s="30" customFormat="1" ht="15.75" customHeight="1" x14ac:dyDescent="0.25">
      <c r="B32" s="16"/>
      <c r="C32" s="17" t="str">
        <f t="shared" si="4"/>
        <v/>
      </c>
      <c r="D32" s="17" t="str">
        <f t="shared" si="5"/>
        <v/>
      </c>
      <c r="E32" s="17" t="str">
        <f t="shared" si="6"/>
        <v/>
      </c>
      <c r="F32" s="17" t="str">
        <f t="shared" si="7"/>
        <v/>
      </c>
    </row>
    <row r="33" spans="2:6" s="30" customFormat="1" ht="15.75" customHeight="1" x14ac:dyDescent="0.25">
      <c r="B33" s="16"/>
      <c r="C33" s="17" t="str">
        <f t="shared" si="4"/>
        <v/>
      </c>
      <c r="D33" s="17" t="str">
        <f t="shared" si="5"/>
        <v/>
      </c>
      <c r="E33" s="17" t="str">
        <f t="shared" si="6"/>
        <v/>
      </c>
      <c r="F33" s="17" t="str">
        <f t="shared" si="7"/>
        <v/>
      </c>
    </row>
    <row r="34" spans="2:6" s="30" customFormat="1" ht="15.75" customHeight="1" x14ac:dyDescent="0.25">
      <c r="B34" s="16"/>
      <c r="C34" s="17" t="str">
        <f t="shared" si="4"/>
        <v/>
      </c>
      <c r="D34" s="17" t="str">
        <f t="shared" si="5"/>
        <v/>
      </c>
      <c r="E34" s="17" t="str">
        <f t="shared" si="6"/>
        <v/>
      </c>
      <c r="F34" s="17" t="str">
        <f t="shared" si="7"/>
        <v/>
      </c>
    </row>
    <row r="35" spans="2:6" s="30" customFormat="1" ht="15.75" customHeight="1" x14ac:dyDescent="0.25">
      <c r="B35" s="16"/>
      <c r="C35" s="17" t="str">
        <f t="shared" si="4"/>
        <v/>
      </c>
      <c r="D35" s="17" t="str">
        <f t="shared" si="5"/>
        <v/>
      </c>
      <c r="E35" s="17" t="str">
        <f t="shared" si="6"/>
        <v/>
      </c>
      <c r="F35" s="17" t="str">
        <f t="shared" si="7"/>
        <v/>
      </c>
    </row>
    <row r="36" spans="2:6" s="30" customFormat="1" ht="15.75" customHeight="1" x14ac:dyDescent="0.25">
      <c r="B36" s="16"/>
      <c r="C36" s="17" t="str">
        <f t="shared" si="4"/>
        <v/>
      </c>
      <c r="D36" s="17" t="str">
        <f t="shared" si="5"/>
        <v/>
      </c>
      <c r="E36" s="17" t="str">
        <f t="shared" si="6"/>
        <v/>
      </c>
      <c r="F36" s="17" t="str">
        <f t="shared" si="7"/>
        <v/>
      </c>
    </row>
    <row r="37" spans="2:6" s="30" customFormat="1" ht="15.75" customHeight="1" x14ac:dyDescent="0.25">
      <c r="B37" s="16"/>
      <c r="C37" s="17" t="str">
        <f t="shared" si="4"/>
        <v/>
      </c>
      <c r="D37" s="17" t="str">
        <f t="shared" si="5"/>
        <v/>
      </c>
      <c r="E37" s="17" t="str">
        <f t="shared" si="6"/>
        <v/>
      </c>
      <c r="F37" s="17" t="str">
        <f t="shared" si="7"/>
        <v/>
      </c>
    </row>
    <row r="38" spans="2:6" s="30" customFormat="1" ht="15.75" customHeight="1" x14ac:dyDescent="0.25">
      <c r="B38" s="16"/>
      <c r="C38" s="17" t="str">
        <f t="shared" si="4"/>
        <v/>
      </c>
      <c r="D38" s="17" t="str">
        <f t="shared" si="5"/>
        <v/>
      </c>
      <c r="E38" s="17" t="str">
        <f t="shared" si="6"/>
        <v/>
      </c>
      <c r="F38" s="17" t="str">
        <f t="shared" si="7"/>
        <v/>
      </c>
    </row>
    <row r="39" spans="2:6" s="30" customFormat="1" ht="15.75" customHeight="1" x14ac:dyDescent="0.25">
      <c r="B39" s="16"/>
      <c r="C39" s="17" t="str">
        <f t="shared" si="4"/>
        <v/>
      </c>
      <c r="D39" s="17" t="str">
        <f t="shared" si="5"/>
        <v/>
      </c>
      <c r="E39" s="17" t="str">
        <f t="shared" si="6"/>
        <v/>
      </c>
      <c r="F39" s="17" t="str">
        <f t="shared" si="7"/>
        <v/>
      </c>
    </row>
    <row r="40" spans="2:6" s="30" customFormat="1" ht="15.75" customHeight="1" x14ac:dyDescent="0.25">
      <c r="B40" s="16"/>
      <c r="C40" s="17" t="str">
        <f t="shared" si="4"/>
        <v/>
      </c>
      <c r="D40" s="17" t="str">
        <f t="shared" si="5"/>
        <v/>
      </c>
      <c r="E40" s="17" t="str">
        <f t="shared" si="6"/>
        <v/>
      </c>
      <c r="F40" s="17" t="str">
        <f t="shared" si="7"/>
        <v/>
      </c>
    </row>
    <row r="41" spans="2:6" s="30" customFormat="1" ht="15.75" customHeight="1" x14ac:dyDescent="0.25">
      <c r="B41" s="16"/>
      <c r="C41" s="17" t="str">
        <f t="shared" si="4"/>
        <v/>
      </c>
      <c r="D41" s="17" t="str">
        <f t="shared" si="5"/>
        <v/>
      </c>
      <c r="E41" s="17" t="str">
        <f t="shared" si="6"/>
        <v/>
      </c>
      <c r="F41" s="17" t="str">
        <f t="shared" si="7"/>
        <v/>
      </c>
    </row>
    <row r="42" spans="2:6" s="30" customFormat="1" ht="15.75" customHeight="1" x14ac:dyDescent="0.25">
      <c r="B42" s="16"/>
      <c r="C42" s="17" t="str">
        <f t="shared" si="4"/>
        <v/>
      </c>
      <c r="D42" s="17" t="str">
        <f t="shared" si="5"/>
        <v/>
      </c>
      <c r="E42" s="17" t="str">
        <f t="shared" si="6"/>
        <v/>
      </c>
      <c r="F42" s="17" t="str">
        <f t="shared" si="7"/>
        <v/>
      </c>
    </row>
    <row r="43" spans="2:6" s="30" customFormat="1" ht="15.75" customHeight="1" x14ac:dyDescent="0.25">
      <c r="B43" s="16"/>
      <c r="C43" s="17" t="str">
        <f t="shared" si="4"/>
        <v/>
      </c>
      <c r="D43" s="17" t="str">
        <f t="shared" si="5"/>
        <v/>
      </c>
      <c r="E43" s="17" t="str">
        <f t="shared" si="6"/>
        <v/>
      </c>
      <c r="F43" s="17" t="str">
        <f t="shared" si="7"/>
        <v/>
      </c>
    </row>
    <row r="44" spans="2:6" s="30" customFormat="1" ht="15.75" customHeight="1" thickBot="1" x14ac:dyDescent="0.3">
      <c r="B44" s="22"/>
      <c r="C44" s="23" t="str">
        <f t="shared" si="4"/>
        <v/>
      </c>
      <c r="D44" s="23" t="str">
        <f t="shared" si="5"/>
        <v/>
      </c>
      <c r="E44" s="23" t="str">
        <f t="shared" si="6"/>
        <v/>
      </c>
      <c r="F44" s="23" t="str">
        <f t="shared" si="7"/>
        <v/>
      </c>
    </row>
    <row r="45" spans="2:6" s="30" customFormat="1" ht="15.75" customHeight="1" thickBot="1" x14ac:dyDescent="0.3">
      <c r="C45" s="42" t="str">
        <f t="shared" si="4"/>
        <v/>
      </c>
      <c r="D45" s="42" t="str">
        <f t="shared" si="5"/>
        <v/>
      </c>
      <c r="E45" s="42" t="str">
        <f t="shared" si="6"/>
        <v/>
      </c>
      <c r="F45" s="42" t="str">
        <f t="shared" si="7"/>
        <v/>
      </c>
    </row>
    <row r="46" spans="2:6" s="30" customFormat="1" ht="27.75" customHeight="1" thickBot="1" x14ac:dyDescent="0.3">
      <c r="B46" s="53" t="s">
        <v>301</v>
      </c>
      <c r="C46" s="54"/>
      <c r="D46" s="54"/>
      <c r="E46" s="54"/>
      <c r="F46" s="55"/>
    </row>
    <row r="47" spans="2:6" s="30" customFormat="1" ht="15.75" customHeight="1" thickBot="1" x14ac:dyDescent="0.3">
      <c r="B47" s="18" t="s">
        <v>295</v>
      </c>
      <c r="C47" s="18" t="s">
        <v>296</v>
      </c>
      <c r="D47" s="19" t="s">
        <v>297</v>
      </c>
      <c r="E47" s="19" t="s">
        <v>298</v>
      </c>
      <c r="F47" s="19" t="s">
        <v>299</v>
      </c>
    </row>
    <row r="48" spans="2:6" s="30" customFormat="1" ht="15.75" customHeight="1" x14ac:dyDescent="0.25">
      <c r="B48" s="20"/>
      <c r="C48" s="21" t="str">
        <f t="shared" ref="C48:C66" si="8">IF(B48="","",TEXT(B48,"dddddd"))</f>
        <v/>
      </c>
      <c r="D48" s="21" t="str">
        <f t="shared" ref="D48:D66" si="9">IF(B48="","",TEXT(B48,"mmmm"))</f>
        <v/>
      </c>
      <c r="E48" s="21" t="str">
        <f t="shared" ref="E48:E66" si="10">IF(B48="","",TEXT(B48,"yyyy"))</f>
        <v/>
      </c>
      <c r="F48" s="21" t="str">
        <f t="shared" ref="F48:F66" si="11">IF(B48="","","Holiday")</f>
        <v/>
      </c>
    </row>
    <row r="49" spans="2:6" s="30" customFormat="1" ht="15.75" customHeight="1" x14ac:dyDescent="0.25">
      <c r="B49" s="16"/>
      <c r="C49" s="17" t="str">
        <f t="shared" si="8"/>
        <v/>
      </c>
      <c r="D49" s="17" t="str">
        <f t="shared" si="9"/>
        <v/>
      </c>
      <c r="E49" s="17" t="str">
        <f t="shared" si="10"/>
        <v/>
      </c>
      <c r="F49" s="17" t="str">
        <f t="shared" si="11"/>
        <v/>
      </c>
    </row>
    <row r="50" spans="2:6" s="30" customFormat="1" ht="15.75" customHeight="1" x14ac:dyDescent="0.25">
      <c r="B50" s="16"/>
      <c r="C50" s="17" t="str">
        <f t="shared" si="8"/>
        <v/>
      </c>
      <c r="D50" s="17" t="str">
        <f t="shared" si="9"/>
        <v/>
      </c>
      <c r="E50" s="17" t="str">
        <f t="shared" si="10"/>
        <v/>
      </c>
      <c r="F50" s="17" t="str">
        <f t="shared" si="11"/>
        <v/>
      </c>
    </row>
    <row r="51" spans="2:6" s="30" customFormat="1" ht="15.75" customHeight="1" x14ac:dyDescent="0.25">
      <c r="B51" s="16"/>
      <c r="C51" s="17" t="str">
        <f t="shared" si="8"/>
        <v/>
      </c>
      <c r="D51" s="17" t="str">
        <f t="shared" si="9"/>
        <v/>
      </c>
      <c r="E51" s="17" t="str">
        <f t="shared" si="10"/>
        <v/>
      </c>
      <c r="F51" s="17" t="str">
        <f t="shared" si="11"/>
        <v/>
      </c>
    </row>
    <row r="52" spans="2:6" s="30" customFormat="1" ht="15.75" customHeight="1" x14ac:dyDescent="0.25">
      <c r="B52" s="16"/>
      <c r="C52" s="17" t="str">
        <f t="shared" si="8"/>
        <v/>
      </c>
      <c r="D52" s="17" t="str">
        <f t="shared" si="9"/>
        <v/>
      </c>
      <c r="E52" s="17" t="str">
        <f t="shared" si="10"/>
        <v/>
      </c>
      <c r="F52" s="17" t="str">
        <f t="shared" si="11"/>
        <v/>
      </c>
    </row>
    <row r="53" spans="2:6" s="30" customFormat="1" ht="15.75" customHeight="1" x14ac:dyDescent="0.25">
      <c r="B53" s="16"/>
      <c r="C53" s="17" t="str">
        <f t="shared" si="8"/>
        <v/>
      </c>
      <c r="D53" s="17" t="str">
        <f t="shared" si="9"/>
        <v/>
      </c>
      <c r="E53" s="17" t="str">
        <f t="shared" si="10"/>
        <v/>
      </c>
      <c r="F53" s="17" t="str">
        <f t="shared" si="11"/>
        <v/>
      </c>
    </row>
    <row r="54" spans="2:6" s="30" customFormat="1" ht="15.75" customHeight="1" x14ac:dyDescent="0.25">
      <c r="B54" s="16"/>
      <c r="C54" s="17" t="str">
        <f t="shared" si="8"/>
        <v/>
      </c>
      <c r="D54" s="17" t="str">
        <f t="shared" si="9"/>
        <v/>
      </c>
      <c r="E54" s="17" t="str">
        <f t="shared" si="10"/>
        <v/>
      </c>
      <c r="F54" s="17" t="str">
        <f t="shared" si="11"/>
        <v/>
      </c>
    </row>
    <row r="55" spans="2:6" s="30" customFormat="1" ht="15.75" customHeight="1" x14ac:dyDescent="0.25">
      <c r="B55" s="16"/>
      <c r="C55" s="17" t="str">
        <f t="shared" si="8"/>
        <v/>
      </c>
      <c r="D55" s="17" t="str">
        <f t="shared" si="9"/>
        <v/>
      </c>
      <c r="E55" s="17" t="str">
        <f t="shared" si="10"/>
        <v/>
      </c>
      <c r="F55" s="17" t="str">
        <f t="shared" si="11"/>
        <v/>
      </c>
    </row>
    <row r="56" spans="2:6" s="30" customFormat="1" ht="15.75" customHeight="1" x14ac:dyDescent="0.25">
      <c r="B56" s="16"/>
      <c r="C56" s="17" t="str">
        <f t="shared" si="8"/>
        <v/>
      </c>
      <c r="D56" s="17" t="str">
        <f t="shared" si="9"/>
        <v/>
      </c>
      <c r="E56" s="17" t="str">
        <f t="shared" si="10"/>
        <v/>
      </c>
      <c r="F56" s="17" t="str">
        <f t="shared" si="11"/>
        <v/>
      </c>
    </row>
    <row r="57" spans="2:6" s="30" customFormat="1" ht="15.75" customHeight="1" x14ac:dyDescent="0.25">
      <c r="B57" s="16"/>
      <c r="C57" s="17" t="str">
        <f t="shared" si="8"/>
        <v/>
      </c>
      <c r="D57" s="17" t="str">
        <f t="shared" si="9"/>
        <v/>
      </c>
      <c r="E57" s="17" t="str">
        <f t="shared" si="10"/>
        <v/>
      </c>
      <c r="F57" s="17" t="str">
        <f t="shared" si="11"/>
        <v/>
      </c>
    </row>
    <row r="58" spans="2:6" s="30" customFormat="1" ht="15.75" customHeight="1" x14ac:dyDescent="0.25">
      <c r="B58" s="16"/>
      <c r="C58" s="17" t="str">
        <f t="shared" si="8"/>
        <v/>
      </c>
      <c r="D58" s="17" t="str">
        <f t="shared" si="9"/>
        <v/>
      </c>
      <c r="E58" s="17" t="str">
        <f t="shared" si="10"/>
        <v/>
      </c>
      <c r="F58" s="17" t="str">
        <f t="shared" si="11"/>
        <v/>
      </c>
    </row>
    <row r="59" spans="2:6" s="30" customFormat="1" ht="15.75" customHeight="1" x14ac:dyDescent="0.25">
      <c r="B59" s="16"/>
      <c r="C59" s="17" t="str">
        <f t="shared" si="8"/>
        <v/>
      </c>
      <c r="D59" s="17" t="str">
        <f t="shared" si="9"/>
        <v/>
      </c>
      <c r="E59" s="17" t="str">
        <f t="shared" si="10"/>
        <v/>
      </c>
      <c r="F59" s="17" t="str">
        <f t="shared" si="11"/>
        <v/>
      </c>
    </row>
    <row r="60" spans="2:6" s="30" customFormat="1" ht="15.75" customHeight="1" x14ac:dyDescent="0.25">
      <c r="B60" s="16"/>
      <c r="C60" s="17" t="str">
        <f t="shared" si="8"/>
        <v/>
      </c>
      <c r="D60" s="17" t="str">
        <f t="shared" si="9"/>
        <v/>
      </c>
      <c r="E60" s="17" t="str">
        <f t="shared" si="10"/>
        <v/>
      </c>
      <c r="F60" s="17" t="str">
        <f t="shared" si="11"/>
        <v/>
      </c>
    </row>
    <row r="61" spans="2:6" s="30" customFormat="1" ht="15.75" customHeight="1" x14ac:dyDescent="0.25">
      <c r="B61" s="16"/>
      <c r="C61" s="17" t="str">
        <f t="shared" si="8"/>
        <v/>
      </c>
      <c r="D61" s="17" t="str">
        <f t="shared" si="9"/>
        <v/>
      </c>
      <c r="E61" s="17" t="str">
        <f t="shared" si="10"/>
        <v/>
      </c>
      <c r="F61" s="17" t="str">
        <f t="shared" si="11"/>
        <v/>
      </c>
    </row>
    <row r="62" spans="2:6" s="30" customFormat="1" ht="15.75" customHeight="1" x14ac:dyDescent="0.25">
      <c r="B62" s="16"/>
      <c r="C62" s="17" t="str">
        <f t="shared" si="8"/>
        <v/>
      </c>
      <c r="D62" s="17" t="str">
        <f t="shared" si="9"/>
        <v/>
      </c>
      <c r="E62" s="17" t="str">
        <f t="shared" si="10"/>
        <v/>
      </c>
      <c r="F62" s="17" t="str">
        <f t="shared" si="11"/>
        <v/>
      </c>
    </row>
    <row r="63" spans="2:6" s="30" customFormat="1" ht="15.75" customHeight="1" x14ac:dyDescent="0.25">
      <c r="B63" s="16"/>
      <c r="C63" s="17" t="str">
        <f t="shared" si="8"/>
        <v/>
      </c>
      <c r="D63" s="17" t="str">
        <f t="shared" si="9"/>
        <v/>
      </c>
      <c r="E63" s="17" t="str">
        <f t="shared" si="10"/>
        <v/>
      </c>
      <c r="F63" s="17" t="str">
        <f t="shared" si="11"/>
        <v/>
      </c>
    </row>
    <row r="64" spans="2:6" s="30" customFormat="1" ht="15.75" customHeight="1" x14ac:dyDescent="0.25">
      <c r="B64" s="16"/>
      <c r="C64" s="17" t="str">
        <f t="shared" si="8"/>
        <v/>
      </c>
      <c r="D64" s="17" t="str">
        <f t="shared" si="9"/>
        <v/>
      </c>
      <c r="E64" s="17" t="str">
        <f t="shared" si="10"/>
        <v/>
      </c>
      <c r="F64" s="17" t="str">
        <f t="shared" si="11"/>
        <v/>
      </c>
    </row>
    <row r="65" spans="2:6" s="30" customFormat="1" ht="15.75" customHeight="1" thickBot="1" x14ac:dyDescent="0.3">
      <c r="B65" s="22"/>
      <c r="C65" s="23" t="str">
        <f t="shared" si="8"/>
        <v/>
      </c>
      <c r="D65" s="23" t="str">
        <f t="shared" si="9"/>
        <v/>
      </c>
      <c r="E65" s="23" t="str">
        <f t="shared" si="10"/>
        <v/>
      </c>
      <c r="F65" s="23" t="str">
        <f t="shared" si="11"/>
        <v/>
      </c>
    </row>
    <row r="66" spans="2:6" s="30" customFormat="1" ht="15.75" customHeight="1" thickBot="1" x14ac:dyDescent="0.3">
      <c r="C66" s="42" t="str">
        <f t="shared" si="8"/>
        <v/>
      </c>
      <c r="D66" s="42" t="str">
        <f t="shared" si="9"/>
        <v/>
      </c>
      <c r="E66" s="42" t="str">
        <f t="shared" si="10"/>
        <v/>
      </c>
      <c r="F66" s="42" t="str">
        <f t="shared" si="11"/>
        <v/>
      </c>
    </row>
    <row r="67" spans="2:6" s="30" customFormat="1" ht="27.75" customHeight="1" thickBot="1" x14ac:dyDescent="0.3">
      <c r="B67" s="53" t="s">
        <v>302</v>
      </c>
      <c r="C67" s="54"/>
      <c r="D67" s="54"/>
      <c r="E67" s="54"/>
      <c r="F67" s="55"/>
    </row>
    <row r="68" spans="2:6" s="30" customFormat="1" ht="15.75" customHeight="1" thickBot="1" x14ac:dyDescent="0.3">
      <c r="B68" s="18" t="s">
        <v>295</v>
      </c>
      <c r="C68" s="18" t="s">
        <v>296</v>
      </c>
      <c r="D68" s="19" t="s">
        <v>297</v>
      </c>
      <c r="E68" s="19" t="s">
        <v>298</v>
      </c>
      <c r="F68" s="19" t="s">
        <v>299</v>
      </c>
    </row>
    <row r="69" spans="2:6" s="30" customFormat="1" ht="15.75" customHeight="1" x14ac:dyDescent="0.25">
      <c r="B69" s="20">
        <v>43950</v>
      </c>
      <c r="C69" s="21" t="str">
        <f t="shared" ref="C69:C87" si="12">IF(B69="","",TEXT(B69,"dddddd"))</f>
        <v>Wednesday</v>
      </c>
      <c r="D69" s="21" t="str">
        <f t="shared" ref="D69:D87" si="13">IF(B69="","",TEXT(B69,"mmmm"))</f>
        <v>April</v>
      </c>
      <c r="E69" s="21" t="str">
        <f t="shared" ref="E69:E87" si="14">IF(B69="","",TEXT(B69,"yyyy"))</f>
        <v>2020</v>
      </c>
      <c r="F69" s="21" t="str">
        <f t="shared" ref="F69:F87" si="15">IF(B69="","","Holiday")</f>
        <v>Holiday</v>
      </c>
    </row>
    <row r="70" spans="2:6" s="30" customFormat="1" ht="15.75" customHeight="1" x14ac:dyDescent="0.25">
      <c r="B70" s="16"/>
      <c r="C70" s="17" t="str">
        <f t="shared" si="12"/>
        <v/>
      </c>
      <c r="D70" s="17" t="str">
        <f t="shared" si="13"/>
        <v/>
      </c>
      <c r="E70" s="17" t="str">
        <f t="shared" si="14"/>
        <v/>
      </c>
      <c r="F70" s="17" t="str">
        <f t="shared" si="15"/>
        <v/>
      </c>
    </row>
    <row r="71" spans="2:6" s="30" customFormat="1" ht="15.75" customHeight="1" x14ac:dyDescent="0.25">
      <c r="B71" s="16"/>
      <c r="C71" s="17" t="str">
        <f t="shared" si="12"/>
        <v/>
      </c>
      <c r="D71" s="17" t="str">
        <f t="shared" si="13"/>
        <v/>
      </c>
      <c r="E71" s="17" t="str">
        <f t="shared" si="14"/>
        <v/>
      </c>
      <c r="F71" s="17" t="str">
        <f t="shared" si="15"/>
        <v/>
      </c>
    </row>
    <row r="72" spans="2:6" s="30" customFormat="1" ht="15.75" customHeight="1" x14ac:dyDescent="0.25">
      <c r="B72" s="16"/>
      <c r="C72" s="17" t="str">
        <f t="shared" si="12"/>
        <v/>
      </c>
      <c r="D72" s="17" t="str">
        <f t="shared" si="13"/>
        <v/>
      </c>
      <c r="E72" s="17" t="str">
        <f t="shared" si="14"/>
        <v/>
      </c>
      <c r="F72" s="17" t="str">
        <f t="shared" si="15"/>
        <v/>
      </c>
    </row>
    <row r="73" spans="2:6" s="30" customFormat="1" ht="15.75" customHeight="1" x14ac:dyDescent="0.25">
      <c r="B73" s="16"/>
      <c r="C73" s="17" t="str">
        <f t="shared" si="12"/>
        <v/>
      </c>
      <c r="D73" s="17" t="str">
        <f t="shared" si="13"/>
        <v/>
      </c>
      <c r="E73" s="17" t="str">
        <f t="shared" si="14"/>
        <v/>
      </c>
      <c r="F73" s="17" t="str">
        <f t="shared" si="15"/>
        <v/>
      </c>
    </row>
    <row r="74" spans="2:6" s="30" customFormat="1" ht="15.75" customHeight="1" x14ac:dyDescent="0.25">
      <c r="B74" s="16"/>
      <c r="C74" s="17" t="str">
        <f t="shared" si="12"/>
        <v/>
      </c>
      <c r="D74" s="17" t="str">
        <f t="shared" si="13"/>
        <v/>
      </c>
      <c r="E74" s="17" t="str">
        <f t="shared" si="14"/>
        <v/>
      </c>
      <c r="F74" s="17" t="str">
        <f t="shared" si="15"/>
        <v/>
      </c>
    </row>
    <row r="75" spans="2:6" s="30" customFormat="1" ht="15.75" customHeight="1" x14ac:dyDescent="0.25">
      <c r="B75" s="16"/>
      <c r="C75" s="17" t="str">
        <f t="shared" si="12"/>
        <v/>
      </c>
      <c r="D75" s="17" t="str">
        <f t="shared" si="13"/>
        <v/>
      </c>
      <c r="E75" s="17" t="str">
        <f t="shared" si="14"/>
        <v/>
      </c>
      <c r="F75" s="17" t="str">
        <f t="shared" si="15"/>
        <v/>
      </c>
    </row>
    <row r="76" spans="2:6" s="30" customFormat="1" ht="15.75" customHeight="1" x14ac:dyDescent="0.25">
      <c r="B76" s="16"/>
      <c r="C76" s="17" t="str">
        <f t="shared" si="12"/>
        <v/>
      </c>
      <c r="D76" s="17" t="str">
        <f t="shared" si="13"/>
        <v/>
      </c>
      <c r="E76" s="17" t="str">
        <f t="shared" si="14"/>
        <v/>
      </c>
      <c r="F76" s="17" t="str">
        <f t="shared" si="15"/>
        <v/>
      </c>
    </row>
    <row r="77" spans="2:6" s="30" customFormat="1" ht="15.75" customHeight="1" x14ac:dyDescent="0.25">
      <c r="B77" s="16"/>
      <c r="C77" s="17" t="str">
        <f t="shared" si="12"/>
        <v/>
      </c>
      <c r="D77" s="17" t="str">
        <f t="shared" si="13"/>
        <v/>
      </c>
      <c r="E77" s="17" t="str">
        <f t="shared" si="14"/>
        <v/>
      </c>
      <c r="F77" s="17" t="str">
        <f t="shared" si="15"/>
        <v/>
      </c>
    </row>
    <row r="78" spans="2:6" s="30" customFormat="1" ht="15.75" customHeight="1" x14ac:dyDescent="0.25">
      <c r="B78" s="16"/>
      <c r="C78" s="17" t="str">
        <f t="shared" si="12"/>
        <v/>
      </c>
      <c r="D78" s="17" t="str">
        <f t="shared" si="13"/>
        <v/>
      </c>
      <c r="E78" s="17" t="str">
        <f t="shared" si="14"/>
        <v/>
      </c>
      <c r="F78" s="17" t="str">
        <f t="shared" si="15"/>
        <v/>
      </c>
    </row>
    <row r="79" spans="2:6" s="30" customFormat="1" ht="15.75" customHeight="1" x14ac:dyDescent="0.25">
      <c r="B79" s="16"/>
      <c r="C79" s="17" t="str">
        <f t="shared" si="12"/>
        <v/>
      </c>
      <c r="D79" s="17" t="str">
        <f t="shared" si="13"/>
        <v/>
      </c>
      <c r="E79" s="17" t="str">
        <f t="shared" si="14"/>
        <v/>
      </c>
      <c r="F79" s="17" t="str">
        <f t="shared" si="15"/>
        <v/>
      </c>
    </row>
    <row r="80" spans="2:6" s="30" customFormat="1" ht="15.75" customHeight="1" x14ac:dyDescent="0.25">
      <c r="B80" s="16"/>
      <c r="C80" s="17" t="str">
        <f t="shared" si="12"/>
        <v/>
      </c>
      <c r="D80" s="17" t="str">
        <f t="shared" si="13"/>
        <v/>
      </c>
      <c r="E80" s="17" t="str">
        <f t="shared" si="14"/>
        <v/>
      </c>
      <c r="F80" s="17" t="str">
        <f t="shared" si="15"/>
        <v/>
      </c>
    </row>
    <row r="81" spans="2:6" s="30" customFormat="1" ht="15.75" customHeight="1" x14ac:dyDescent="0.25">
      <c r="B81" s="16"/>
      <c r="C81" s="17" t="str">
        <f t="shared" si="12"/>
        <v/>
      </c>
      <c r="D81" s="17" t="str">
        <f t="shared" si="13"/>
        <v/>
      </c>
      <c r="E81" s="17" t="str">
        <f t="shared" si="14"/>
        <v/>
      </c>
      <c r="F81" s="17" t="str">
        <f t="shared" si="15"/>
        <v/>
      </c>
    </row>
    <row r="82" spans="2:6" s="30" customFormat="1" ht="15.75" customHeight="1" x14ac:dyDescent="0.25">
      <c r="B82" s="16"/>
      <c r="C82" s="17" t="str">
        <f t="shared" si="12"/>
        <v/>
      </c>
      <c r="D82" s="17" t="str">
        <f t="shared" si="13"/>
        <v/>
      </c>
      <c r="E82" s="17" t="str">
        <f t="shared" si="14"/>
        <v/>
      </c>
      <c r="F82" s="17" t="str">
        <f t="shared" si="15"/>
        <v/>
      </c>
    </row>
    <row r="83" spans="2:6" s="30" customFormat="1" ht="15.75" customHeight="1" x14ac:dyDescent="0.25">
      <c r="B83" s="16"/>
      <c r="C83" s="17" t="str">
        <f t="shared" si="12"/>
        <v/>
      </c>
      <c r="D83" s="17" t="str">
        <f t="shared" si="13"/>
        <v/>
      </c>
      <c r="E83" s="17" t="str">
        <f t="shared" si="14"/>
        <v/>
      </c>
      <c r="F83" s="17" t="str">
        <f t="shared" si="15"/>
        <v/>
      </c>
    </row>
    <row r="84" spans="2:6" s="30" customFormat="1" ht="15.75" customHeight="1" x14ac:dyDescent="0.25">
      <c r="B84" s="16"/>
      <c r="C84" s="17" t="str">
        <f t="shared" si="12"/>
        <v/>
      </c>
      <c r="D84" s="17" t="str">
        <f t="shared" si="13"/>
        <v/>
      </c>
      <c r="E84" s="17" t="str">
        <f t="shared" si="14"/>
        <v/>
      </c>
      <c r="F84" s="17" t="str">
        <f t="shared" si="15"/>
        <v/>
      </c>
    </row>
    <row r="85" spans="2:6" s="30" customFormat="1" ht="15.75" customHeight="1" x14ac:dyDescent="0.25">
      <c r="B85" s="16"/>
      <c r="C85" s="17" t="str">
        <f t="shared" si="12"/>
        <v/>
      </c>
      <c r="D85" s="17" t="str">
        <f t="shared" si="13"/>
        <v/>
      </c>
      <c r="E85" s="17" t="str">
        <f t="shared" si="14"/>
        <v/>
      </c>
      <c r="F85" s="17" t="str">
        <f t="shared" si="15"/>
        <v/>
      </c>
    </row>
    <row r="86" spans="2:6" s="30" customFormat="1" ht="15.75" customHeight="1" thickBot="1" x14ac:dyDescent="0.3">
      <c r="B86" s="22"/>
      <c r="C86" s="23" t="str">
        <f t="shared" si="12"/>
        <v/>
      </c>
      <c r="D86" s="23" t="str">
        <f t="shared" si="13"/>
        <v/>
      </c>
      <c r="E86" s="23" t="str">
        <f t="shared" si="14"/>
        <v/>
      </c>
      <c r="F86" s="23" t="str">
        <f t="shared" si="15"/>
        <v/>
      </c>
    </row>
    <row r="87" spans="2:6" s="30" customFormat="1" ht="15.75" customHeight="1" thickBot="1" x14ac:dyDescent="0.3">
      <c r="C87" s="42" t="str">
        <f t="shared" si="12"/>
        <v/>
      </c>
      <c r="D87" s="42" t="str">
        <f t="shared" si="13"/>
        <v/>
      </c>
      <c r="E87" s="42" t="str">
        <f t="shared" si="14"/>
        <v/>
      </c>
      <c r="F87" s="42" t="str">
        <f t="shared" si="15"/>
        <v/>
      </c>
    </row>
    <row r="88" spans="2:6" s="30" customFormat="1" ht="27.75" customHeight="1" thickBot="1" x14ac:dyDescent="0.3">
      <c r="B88" s="53" t="s">
        <v>303</v>
      </c>
      <c r="C88" s="54"/>
      <c r="D88" s="54"/>
      <c r="E88" s="54"/>
      <c r="F88" s="55"/>
    </row>
    <row r="89" spans="2:6" s="30" customFormat="1" ht="15.75" customHeight="1" thickBot="1" x14ac:dyDescent="0.3">
      <c r="B89" s="18" t="s">
        <v>295</v>
      </c>
      <c r="C89" s="18" t="s">
        <v>296</v>
      </c>
      <c r="D89" s="19" t="s">
        <v>297</v>
      </c>
      <c r="E89" s="19" t="s">
        <v>298</v>
      </c>
      <c r="F89" s="19" t="s">
        <v>299</v>
      </c>
    </row>
    <row r="90" spans="2:6" s="30" customFormat="1" ht="15.75" customHeight="1" x14ac:dyDescent="0.25">
      <c r="B90" s="20">
        <v>43954</v>
      </c>
      <c r="C90" s="21" t="str">
        <f t="shared" ref="C90:C108" si="16">IF(B90="","",TEXT(B90,"dddddd"))</f>
        <v>Sunday</v>
      </c>
      <c r="D90" s="21" t="str">
        <f t="shared" ref="D90:D108" si="17">IF(B90="","",TEXT(B90,"mmmm"))</f>
        <v>May</v>
      </c>
      <c r="E90" s="21" t="str">
        <f t="shared" ref="E90:E108" si="18">IF(B90="","",TEXT(B90,"yyyy"))</f>
        <v>2020</v>
      </c>
      <c r="F90" s="21" t="str">
        <f t="shared" ref="F90:F108" si="19">IF(B90="","","Holiday")</f>
        <v>Holiday</v>
      </c>
    </row>
    <row r="91" spans="2:6" s="30" customFormat="1" ht="15.75" customHeight="1" x14ac:dyDescent="0.25">
      <c r="B91" s="16"/>
      <c r="C91" s="17" t="str">
        <f t="shared" si="16"/>
        <v/>
      </c>
      <c r="D91" s="17" t="str">
        <f t="shared" si="17"/>
        <v/>
      </c>
      <c r="E91" s="17" t="str">
        <f t="shared" si="18"/>
        <v/>
      </c>
      <c r="F91" s="17" t="str">
        <f t="shared" si="19"/>
        <v/>
      </c>
    </row>
    <row r="92" spans="2:6" s="30" customFormat="1" ht="15.75" customHeight="1" x14ac:dyDescent="0.25">
      <c r="B92" s="16"/>
      <c r="C92" s="17" t="str">
        <f t="shared" si="16"/>
        <v/>
      </c>
      <c r="D92" s="17" t="str">
        <f t="shared" si="17"/>
        <v/>
      </c>
      <c r="E92" s="17" t="str">
        <f t="shared" si="18"/>
        <v/>
      </c>
      <c r="F92" s="17" t="str">
        <f t="shared" si="19"/>
        <v/>
      </c>
    </row>
    <row r="93" spans="2:6" s="30" customFormat="1" ht="15.75" customHeight="1" x14ac:dyDescent="0.25">
      <c r="B93" s="16"/>
      <c r="C93" s="17" t="str">
        <f t="shared" si="16"/>
        <v/>
      </c>
      <c r="D93" s="17" t="str">
        <f t="shared" si="17"/>
        <v/>
      </c>
      <c r="E93" s="17" t="str">
        <f t="shared" si="18"/>
        <v/>
      </c>
      <c r="F93" s="17" t="str">
        <f t="shared" si="19"/>
        <v/>
      </c>
    </row>
    <row r="94" spans="2:6" s="30" customFormat="1" ht="15.75" customHeight="1" x14ac:dyDescent="0.25">
      <c r="B94" s="16"/>
      <c r="C94" s="17" t="str">
        <f t="shared" si="16"/>
        <v/>
      </c>
      <c r="D94" s="17" t="str">
        <f t="shared" si="17"/>
        <v/>
      </c>
      <c r="E94" s="17" t="str">
        <f t="shared" si="18"/>
        <v/>
      </c>
      <c r="F94" s="17" t="str">
        <f t="shared" si="19"/>
        <v/>
      </c>
    </row>
    <row r="95" spans="2:6" s="30" customFormat="1" ht="15.75" customHeight="1" x14ac:dyDescent="0.25">
      <c r="B95" s="16"/>
      <c r="C95" s="17" t="str">
        <f t="shared" si="16"/>
        <v/>
      </c>
      <c r="D95" s="17" t="str">
        <f t="shared" si="17"/>
        <v/>
      </c>
      <c r="E95" s="17" t="str">
        <f t="shared" si="18"/>
        <v/>
      </c>
      <c r="F95" s="17" t="str">
        <f t="shared" si="19"/>
        <v/>
      </c>
    </row>
    <row r="96" spans="2:6" s="30" customFormat="1" ht="15.75" customHeight="1" x14ac:dyDescent="0.25">
      <c r="B96" s="16"/>
      <c r="C96" s="17" t="str">
        <f t="shared" si="16"/>
        <v/>
      </c>
      <c r="D96" s="17" t="str">
        <f t="shared" si="17"/>
        <v/>
      </c>
      <c r="E96" s="17" t="str">
        <f t="shared" si="18"/>
        <v/>
      </c>
      <c r="F96" s="17" t="str">
        <f t="shared" si="19"/>
        <v/>
      </c>
    </row>
    <row r="97" spans="2:6" s="30" customFormat="1" ht="15.75" customHeight="1" x14ac:dyDescent="0.25">
      <c r="B97" s="16"/>
      <c r="C97" s="17" t="str">
        <f t="shared" si="16"/>
        <v/>
      </c>
      <c r="D97" s="17" t="str">
        <f t="shared" si="17"/>
        <v/>
      </c>
      <c r="E97" s="17" t="str">
        <f t="shared" si="18"/>
        <v/>
      </c>
      <c r="F97" s="17" t="str">
        <f t="shared" si="19"/>
        <v/>
      </c>
    </row>
    <row r="98" spans="2:6" s="30" customFormat="1" ht="15.75" customHeight="1" x14ac:dyDescent="0.25">
      <c r="B98" s="16"/>
      <c r="C98" s="17" t="str">
        <f t="shared" si="16"/>
        <v/>
      </c>
      <c r="D98" s="17" t="str">
        <f t="shared" si="17"/>
        <v/>
      </c>
      <c r="E98" s="17" t="str">
        <f t="shared" si="18"/>
        <v/>
      </c>
      <c r="F98" s="17" t="str">
        <f t="shared" si="19"/>
        <v/>
      </c>
    </row>
    <row r="99" spans="2:6" s="30" customFormat="1" ht="15.75" customHeight="1" x14ac:dyDescent="0.25">
      <c r="B99" s="16"/>
      <c r="C99" s="17" t="str">
        <f t="shared" si="16"/>
        <v/>
      </c>
      <c r="D99" s="17" t="str">
        <f t="shared" si="17"/>
        <v/>
      </c>
      <c r="E99" s="17" t="str">
        <f t="shared" si="18"/>
        <v/>
      </c>
      <c r="F99" s="17" t="str">
        <f t="shared" si="19"/>
        <v/>
      </c>
    </row>
    <row r="100" spans="2:6" s="30" customFormat="1" ht="15.75" customHeight="1" x14ac:dyDescent="0.25">
      <c r="B100" s="16"/>
      <c r="C100" s="17" t="str">
        <f t="shared" si="16"/>
        <v/>
      </c>
      <c r="D100" s="17" t="str">
        <f t="shared" si="17"/>
        <v/>
      </c>
      <c r="E100" s="17" t="str">
        <f t="shared" si="18"/>
        <v/>
      </c>
      <c r="F100" s="17" t="str">
        <f t="shared" si="19"/>
        <v/>
      </c>
    </row>
    <row r="101" spans="2:6" s="30" customFormat="1" ht="15.75" customHeight="1" x14ac:dyDescent="0.25">
      <c r="B101" s="16"/>
      <c r="C101" s="17" t="str">
        <f t="shared" si="16"/>
        <v/>
      </c>
      <c r="D101" s="17" t="str">
        <f t="shared" si="17"/>
        <v/>
      </c>
      <c r="E101" s="17" t="str">
        <f t="shared" si="18"/>
        <v/>
      </c>
      <c r="F101" s="17" t="str">
        <f t="shared" si="19"/>
        <v/>
      </c>
    </row>
    <row r="102" spans="2:6" s="30" customFormat="1" ht="15.75" customHeight="1" x14ac:dyDescent="0.25">
      <c r="B102" s="16"/>
      <c r="C102" s="17" t="str">
        <f t="shared" si="16"/>
        <v/>
      </c>
      <c r="D102" s="17" t="str">
        <f t="shared" si="17"/>
        <v/>
      </c>
      <c r="E102" s="17" t="str">
        <f t="shared" si="18"/>
        <v/>
      </c>
      <c r="F102" s="17" t="str">
        <f t="shared" si="19"/>
        <v/>
      </c>
    </row>
    <row r="103" spans="2:6" s="30" customFormat="1" ht="15.75" customHeight="1" x14ac:dyDescent="0.25">
      <c r="B103" s="16"/>
      <c r="C103" s="17" t="str">
        <f t="shared" si="16"/>
        <v/>
      </c>
      <c r="D103" s="17" t="str">
        <f t="shared" si="17"/>
        <v/>
      </c>
      <c r="E103" s="17" t="str">
        <f t="shared" si="18"/>
        <v/>
      </c>
      <c r="F103" s="17" t="str">
        <f t="shared" si="19"/>
        <v/>
      </c>
    </row>
    <row r="104" spans="2:6" s="30" customFormat="1" ht="15.75" customHeight="1" x14ac:dyDescent="0.25">
      <c r="B104" s="16"/>
      <c r="C104" s="17" t="str">
        <f t="shared" si="16"/>
        <v/>
      </c>
      <c r="D104" s="17" t="str">
        <f t="shared" si="17"/>
        <v/>
      </c>
      <c r="E104" s="17" t="str">
        <f t="shared" si="18"/>
        <v/>
      </c>
      <c r="F104" s="17" t="str">
        <f t="shared" si="19"/>
        <v/>
      </c>
    </row>
    <row r="105" spans="2:6" s="30" customFormat="1" ht="15.75" customHeight="1" x14ac:dyDescent="0.25">
      <c r="B105" s="16"/>
      <c r="C105" s="17" t="str">
        <f t="shared" si="16"/>
        <v/>
      </c>
      <c r="D105" s="17" t="str">
        <f t="shared" si="17"/>
        <v/>
      </c>
      <c r="E105" s="17" t="str">
        <f t="shared" si="18"/>
        <v/>
      </c>
      <c r="F105" s="17" t="str">
        <f t="shared" si="19"/>
        <v/>
      </c>
    </row>
    <row r="106" spans="2:6" s="30" customFormat="1" ht="15.75" customHeight="1" x14ac:dyDescent="0.25">
      <c r="B106" s="16"/>
      <c r="C106" s="17" t="str">
        <f t="shared" si="16"/>
        <v/>
      </c>
      <c r="D106" s="17" t="str">
        <f t="shared" si="17"/>
        <v/>
      </c>
      <c r="E106" s="17" t="str">
        <f t="shared" si="18"/>
        <v/>
      </c>
      <c r="F106" s="17" t="str">
        <f t="shared" si="19"/>
        <v/>
      </c>
    </row>
    <row r="107" spans="2:6" s="30" customFormat="1" ht="15.75" customHeight="1" thickBot="1" x14ac:dyDescent="0.3">
      <c r="B107" s="22"/>
      <c r="C107" s="23" t="str">
        <f t="shared" si="16"/>
        <v/>
      </c>
      <c r="D107" s="23" t="str">
        <f t="shared" si="17"/>
        <v/>
      </c>
      <c r="E107" s="23" t="str">
        <f t="shared" si="18"/>
        <v/>
      </c>
      <c r="F107" s="23" t="str">
        <f t="shared" si="19"/>
        <v/>
      </c>
    </row>
    <row r="108" spans="2:6" s="30" customFormat="1" ht="2.25" customHeight="1" thickBot="1" x14ac:dyDescent="0.3">
      <c r="C108" s="42" t="str">
        <f t="shared" si="16"/>
        <v/>
      </c>
      <c r="D108" s="42" t="str">
        <f t="shared" si="17"/>
        <v/>
      </c>
      <c r="E108" s="42" t="str">
        <f t="shared" si="18"/>
        <v/>
      </c>
      <c r="F108" s="42" t="str">
        <f t="shared" si="19"/>
        <v/>
      </c>
    </row>
    <row r="109" spans="2:6" s="30" customFormat="1" ht="27.75" customHeight="1" thickBot="1" x14ac:dyDescent="0.3">
      <c r="B109" s="53" t="s">
        <v>304</v>
      </c>
      <c r="C109" s="54"/>
      <c r="D109" s="54"/>
      <c r="E109" s="54"/>
      <c r="F109" s="55"/>
    </row>
    <row r="110" spans="2:6" s="30" customFormat="1" ht="15.75" customHeight="1" thickBot="1" x14ac:dyDescent="0.3">
      <c r="B110" s="18" t="s">
        <v>295</v>
      </c>
      <c r="C110" s="18" t="s">
        <v>296</v>
      </c>
      <c r="D110" s="19" t="s">
        <v>297</v>
      </c>
      <c r="E110" s="19" t="s">
        <v>298</v>
      </c>
      <c r="F110" s="19" t="s">
        <v>299</v>
      </c>
    </row>
    <row r="111" spans="2:6" s="30" customFormat="1" ht="15.75" customHeight="1" x14ac:dyDescent="0.25">
      <c r="B111" s="20"/>
      <c r="C111" s="21" t="str">
        <f t="shared" ref="C111:C129" si="20">IF(B111="","",TEXT(B111,"dddddd"))</f>
        <v/>
      </c>
      <c r="D111" s="21" t="str">
        <f t="shared" ref="D111:D129" si="21">IF(B111="","",TEXT(B111,"mmmm"))</f>
        <v/>
      </c>
      <c r="E111" s="21" t="str">
        <f t="shared" ref="E111:E129" si="22">IF(B111="","",TEXT(B111,"yyyy"))</f>
        <v/>
      </c>
      <c r="F111" s="21" t="str">
        <f t="shared" ref="F111:F129" si="23">IF(B111="","","Holiday")</f>
        <v/>
      </c>
    </row>
    <row r="112" spans="2:6" s="30" customFormat="1" ht="15.75" customHeight="1" x14ac:dyDescent="0.25">
      <c r="B112" s="16"/>
      <c r="C112" s="17" t="str">
        <f t="shared" si="20"/>
        <v/>
      </c>
      <c r="D112" s="17" t="str">
        <f t="shared" si="21"/>
        <v/>
      </c>
      <c r="E112" s="17" t="str">
        <f t="shared" si="22"/>
        <v/>
      </c>
      <c r="F112" s="17" t="str">
        <f t="shared" si="23"/>
        <v/>
      </c>
    </row>
    <row r="113" spans="2:6" s="30" customFormat="1" ht="15.75" customHeight="1" x14ac:dyDescent="0.25">
      <c r="B113" s="16"/>
      <c r="C113" s="17" t="str">
        <f t="shared" si="20"/>
        <v/>
      </c>
      <c r="D113" s="17" t="str">
        <f t="shared" si="21"/>
        <v/>
      </c>
      <c r="E113" s="17" t="str">
        <f t="shared" si="22"/>
        <v/>
      </c>
      <c r="F113" s="17" t="str">
        <f t="shared" si="23"/>
        <v/>
      </c>
    </row>
    <row r="114" spans="2:6" s="30" customFormat="1" ht="15.75" customHeight="1" x14ac:dyDescent="0.25">
      <c r="B114" s="16"/>
      <c r="C114" s="17" t="str">
        <f t="shared" si="20"/>
        <v/>
      </c>
      <c r="D114" s="17" t="str">
        <f t="shared" si="21"/>
        <v/>
      </c>
      <c r="E114" s="17" t="str">
        <f t="shared" si="22"/>
        <v/>
      </c>
      <c r="F114" s="17" t="str">
        <f t="shared" si="23"/>
        <v/>
      </c>
    </row>
    <row r="115" spans="2:6" s="30" customFormat="1" ht="15.75" customHeight="1" x14ac:dyDescent="0.25">
      <c r="B115" s="16"/>
      <c r="C115" s="17" t="str">
        <f t="shared" si="20"/>
        <v/>
      </c>
      <c r="D115" s="17" t="str">
        <f t="shared" si="21"/>
        <v/>
      </c>
      <c r="E115" s="17" t="str">
        <f t="shared" si="22"/>
        <v/>
      </c>
      <c r="F115" s="17" t="str">
        <f t="shared" si="23"/>
        <v/>
      </c>
    </row>
    <row r="116" spans="2:6" s="30" customFormat="1" ht="15.75" customHeight="1" x14ac:dyDescent="0.25">
      <c r="B116" s="16"/>
      <c r="C116" s="17" t="str">
        <f t="shared" si="20"/>
        <v/>
      </c>
      <c r="D116" s="17" t="str">
        <f t="shared" si="21"/>
        <v/>
      </c>
      <c r="E116" s="17" t="str">
        <f t="shared" si="22"/>
        <v/>
      </c>
      <c r="F116" s="17" t="str">
        <f t="shared" si="23"/>
        <v/>
      </c>
    </row>
    <row r="117" spans="2:6" s="30" customFormat="1" ht="15.75" customHeight="1" x14ac:dyDescent="0.25">
      <c r="B117" s="16"/>
      <c r="C117" s="17" t="str">
        <f t="shared" si="20"/>
        <v/>
      </c>
      <c r="D117" s="17" t="str">
        <f t="shared" si="21"/>
        <v/>
      </c>
      <c r="E117" s="17" t="str">
        <f t="shared" si="22"/>
        <v/>
      </c>
      <c r="F117" s="17" t="str">
        <f t="shared" si="23"/>
        <v/>
      </c>
    </row>
    <row r="118" spans="2:6" s="30" customFormat="1" ht="15.75" customHeight="1" x14ac:dyDescent="0.25">
      <c r="B118" s="16"/>
      <c r="C118" s="17" t="str">
        <f t="shared" si="20"/>
        <v/>
      </c>
      <c r="D118" s="17" t="str">
        <f t="shared" si="21"/>
        <v/>
      </c>
      <c r="E118" s="17" t="str">
        <f t="shared" si="22"/>
        <v/>
      </c>
      <c r="F118" s="17" t="str">
        <f t="shared" si="23"/>
        <v/>
      </c>
    </row>
    <row r="119" spans="2:6" s="30" customFormat="1" ht="15.75" customHeight="1" x14ac:dyDescent="0.25">
      <c r="B119" s="16"/>
      <c r="C119" s="17" t="str">
        <f t="shared" si="20"/>
        <v/>
      </c>
      <c r="D119" s="17" t="str">
        <f t="shared" si="21"/>
        <v/>
      </c>
      <c r="E119" s="17" t="str">
        <f t="shared" si="22"/>
        <v/>
      </c>
      <c r="F119" s="17" t="str">
        <f t="shared" si="23"/>
        <v/>
      </c>
    </row>
    <row r="120" spans="2:6" s="30" customFormat="1" ht="15.75" customHeight="1" x14ac:dyDescent="0.25">
      <c r="B120" s="16"/>
      <c r="C120" s="17" t="str">
        <f t="shared" si="20"/>
        <v/>
      </c>
      <c r="D120" s="17" t="str">
        <f t="shared" si="21"/>
        <v/>
      </c>
      <c r="E120" s="17" t="str">
        <f t="shared" si="22"/>
        <v/>
      </c>
      <c r="F120" s="17" t="str">
        <f t="shared" si="23"/>
        <v/>
      </c>
    </row>
    <row r="121" spans="2:6" s="30" customFormat="1" ht="15.75" customHeight="1" x14ac:dyDescent="0.25">
      <c r="B121" s="16"/>
      <c r="C121" s="17" t="str">
        <f t="shared" si="20"/>
        <v/>
      </c>
      <c r="D121" s="17" t="str">
        <f t="shared" si="21"/>
        <v/>
      </c>
      <c r="E121" s="17" t="str">
        <f t="shared" si="22"/>
        <v/>
      </c>
      <c r="F121" s="17" t="str">
        <f t="shared" si="23"/>
        <v/>
      </c>
    </row>
    <row r="122" spans="2:6" s="30" customFormat="1" ht="15.75" customHeight="1" x14ac:dyDescent="0.25">
      <c r="B122" s="16"/>
      <c r="C122" s="17" t="str">
        <f t="shared" si="20"/>
        <v/>
      </c>
      <c r="D122" s="17" t="str">
        <f t="shared" si="21"/>
        <v/>
      </c>
      <c r="E122" s="17" t="str">
        <f t="shared" si="22"/>
        <v/>
      </c>
      <c r="F122" s="17" t="str">
        <f t="shared" si="23"/>
        <v/>
      </c>
    </row>
    <row r="123" spans="2:6" s="30" customFormat="1" ht="15.75" customHeight="1" x14ac:dyDescent="0.25">
      <c r="B123" s="16"/>
      <c r="C123" s="17" t="str">
        <f t="shared" si="20"/>
        <v/>
      </c>
      <c r="D123" s="17" t="str">
        <f t="shared" si="21"/>
        <v/>
      </c>
      <c r="E123" s="17" t="str">
        <f t="shared" si="22"/>
        <v/>
      </c>
      <c r="F123" s="17" t="str">
        <f t="shared" si="23"/>
        <v/>
      </c>
    </row>
    <row r="124" spans="2:6" s="30" customFormat="1" ht="15.75" customHeight="1" x14ac:dyDescent="0.25">
      <c r="B124" s="16"/>
      <c r="C124" s="17" t="str">
        <f t="shared" si="20"/>
        <v/>
      </c>
      <c r="D124" s="17" t="str">
        <f t="shared" si="21"/>
        <v/>
      </c>
      <c r="E124" s="17" t="str">
        <f t="shared" si="22"/>
        <v/>
      </c>
      <c r="F124" s="17" t="str">
        <f t="shared" si="23"/>
        <v/>
      </c>
    </row>
    <row r="125" spans="2:6" s="30" customFormat="1" ht="15.75" customHeight="1" x14ac:dyDescent="0.25">
      <c r="B125" s="16"/>
      <c r="C125" s="17" t="str">
        <f t="shared" si="20"/>
        <v/>
      </c>
      <c r="D125" s="17" t="str">
        <f t="shared" si="21"/>
        <v/>
      </c>
      <c r="E125" s="17" t="str">
        <f t="shared" si="22"/>
        <v/>
      </c>
      <c r="F125" s="17" t="str">
        <f t="shared" si="23"/>
        <v/>
      </c>
    </row>
    <row r="126" spans="2:6" s="30" customFormat="1" ht="15.75" customHeight="1" x14ac:dyDescent="0.25">
      <c r="B126" s="16"/>
      <c r="C126" s="17" t="str">
        <f t="shared" si="20"/>
        <v/>
      </c>
      <c r="D126" s="17" t="str">
        <f t="shared" si="21"/>
        <v/>
      </c>
      <c r="E126" s="17" t="str">
        <f t="shared" si="22"/>
        <v/>
      </c>
      <c r="F126" s="17" t="str">
        <f t="shared" si="23"/>
        <v/>
      </c>
    </row>
    <row r="127" spans="2:6" s="30" customFormat="1" ht="15.75" customHeight="1" x14ac:dyDescent="0.25">
      <c r="B127" s="16"/>
      <c r="C127" s="17" t="str">
        <f t="shared" si="20"/>
        <v/>
      </c>
      <c r="D127" s="17" t="str">
        <f t="shared" si="21"/>
        <v/>
      </c>
      <c r="E127" s="17" t="str">
        <f t="shared" si="22"/>
        <v/>
      </c>
      <c r="F127" s="17" t="str">
        <f t="shared" si="23"/>
        <v/>
      </c>
    </row>
    <row r="128" spans="2:6" s="30" customFormat="1" ht="15.75" customHeight="1" thickBot="1" x14ac:dyDescent="0.3">
      <c r="B128" s="22"/>
      <c r="C128" s="23" t="str">
        <f t="shared" si="20"/>
        <v/>
      </c>
      <c r="D128" s="23" t="str">
        <f t="shared" si="21"/>
        <v/>
      </c>
      <c r="E128" s="23" t="str">
        <f t="shared" si="22"/>
        <v/>
      </c>
      <c r="F128" s="23" t="str">
        <f t="shared" si="23"/>
        <v/>
      </c>
    </row>
    <row r="129" spans="2:6" s="30" customFormat="1" ht="15.75" customHeight="1" thickBot="1" x14ac:dyDescent="0.3">
      <c r="C129" s="42" t="str">
        <f t="shared" si="20"/>
        <v/>
      </c>
      <c r="D129" s="42" t="str">
        <f t="shared" si="21"/>
        <v/>
      </c>
      <c r="E129" s="42" t="str">
        <f t="shared" si="22"/>
        <v/>
      </c>
      <c r="F129" s="42" t="str">
        <f t="shared" si="23"/>
        <v/>
      </c>
    </row>
    <row r="130" spans="2:6" s="30" customFormat="1" ht="27.75" customHeight="1" thickBot="1" x14ac:dyDescent="0.3">
      <c r="B130" s="53" t="s">
        <v>305</v>
      </c>
      <c r="C130" s="54"/>
      <c r="D130" s="54"/>
      <c r="E130" s="54"/>
      <c r="F130" s="55"/>
    </row>
    <row r="131" spans="2:6" s="30" customFormat="1" ht="15.75" customHeight="1" thickBot="1" x14ac:dyDescent="0.3">
      <c r="B131" s="18" t="s">
        <v>295</v>
      </c>
      <c r="C131" s="18" t="s">
        <v>296</v>
      </c>
      <c r="D131" s="19" t="s">
        <v>297</v>
      </c>
      <c r="E131" s="19" t="s">
        <v>298</v>
      </c>
      <c r="F131" s="19" t="s">
        <v>299</v>
      </c>
    </row>
    <row r="132" spans="2:6" s="30" customFormat="1" ht="15.75" customHeight="1" x14ac:dyDescent="0.25">
      <c r="B132" s="20"/>
      <c r="C132" s="21" t="str">
        <f t="shared" ref="C132:C150" si="24">IF(B132="","",TEXT(B132,"dddddd"))</f>
        <v/>
      </c>
      <c r="D132" s="21" t="str">
        <f t="shared" ref="D132:D150" si="25">IF(B132="","",TEXT(B132,"mmmm"))</f>
        <v/>
      </c>
      <c r="E132" s="21" t="str">
        <f t="shared" ref="E132:E150" si="26">IF(B132="","",TEXT(B132,"yyyy"))</f>
        <v/>
      </c>
      <c r="F132" s="21" t="str">
        <f t="shared" ref="F132:F150" si="27">IF(B132="","","Holiday")</f>
        <v/>
      </c>
    </row>
    <row r="133" spans="2:6" s="30" customFormat="1" ht="15.75" customHeight="1" x14ac:dyDescent="0.25">
      <c r="B133" s="16"/>
      <c r="C133" s="17" t="str">
        <f t="shared" si="24"/>
        <v/>
      </c>
      <c r="D133" s="17" t="str">
        <f t="shared" si="25"/>
        <v/>
      </c>
      <c r="E133" s="17" t="str">
        <f t="shared" si="26"/>
        <v/>
      </c>
      <c r="F133" s="17" t="str">
        <f t="shared" si="27"/>
        <v/>
      </c>
    </row>
    <row r="134" spans="2:6" s="30" customFormat="1" ht="15.75" customHeight="1" x14ac:dyDescent="0.25">
      <c r="B134" s="16"/>
      <c r="C134" s="17" t="str">
        <f t="shared" si="24"/>
        <v/>
      </c>
      <c r="D134" s="17" t="str">
        <f t="shared" si="25"/>
        <v/>
      </c>
      <c r="E134" s="17" t="str">
        <f t="shared" si="26"/>
        <v/>
      </c>
      <c r="F134" s="17" t="str">
        <f t="shared" si="27"/>
        <v/>
      </c>
    </row>
    <row r="135" spans="2:6" s="30" customFormat="1" ht="15.75" customHeight="1" x14ac:dyDescent="0.25">
      <c r="B135" s="16"/>
      <c r="C135" s="17" t="str">
        <f t="shared" si="24"/>
        <v/>
      </c>
      <c r="D135" s="17" t="str">
        <f t="shared" si="25"/>
        <v/>
      </c>
      <c r="E135" s="17" t="str">
        <f t="shared" si="26"/>
        <v/>
      </c>
      <c r="F135" s="17" t="str">
        <f t="shared" si="27"/>
        <v/>
      </c>
    </row>
    <row r="136" spans="2:6" s="30" customFormat="1" ht="15.75" customHeight="1" x14ac:dyDescent="0.25">
      <c r="B136" s="16"/>
      <c r="C136" s="17" t="str">
        <f t="shared" si="24"/>
        <v/>
      </c>
      <c r="D136" s="17" t="str">
        <f t="shared" si="25"/>
        <v/>
      </c>
      <c r="E136" s="17" t="str">
        <f t="shared" si="26"/>
        <v/>
      </c>
      <c r="F136" s="17" t="str">
        <f t="shared" si="27"/>
        <v/>
      </c>
    </row>
    <row r="137" spans="2:6" s="30" customFormat="1" ht="15.75" customHeight="1" x14ac:dyDescent="0.25">
      <c r="B137" s="16"/>
      <c r="C137" s="17" t="str">
        <f t="shared" si="24"/>
        <v/>
      </c>
      <c r="D137" s="17" t="str">
        <f t="shared" si="25"/>
        <v/>
      </c>
      <c r="E137" s="17" t="str">
        <f t="shared" si="26"/>
        <v/>
      </c>
      <c r="F137" s="17" t="str">
        <f t="shared" si="27"/>
        <v/>
      </c>
    </row>
    <row r="138" spans="2:6" s="30" customFormat="1" ht="15.75" customHeight="1" x14ac:dyDescent="0.25">
      <c r="B138" s="16"/>
      <c r="C138" s="17" t="str">
        <f t="shared" si="24"/>
        <v/>
      </c>
      <c r="D138" s="17" t="str">
        <f t="shared" si="25"/>
        <v/>
      </c>
      <c r="E138" s="17" t="str">
        <f t="shared" si="26"/>
        <v/>
      </c>
      <c r="F138" s="17" t="str">
        <f t="shared" si="27"/>
        <v/>
      </c>
    </row>
    <row r="139" spans="2:6" s="30" customFormat="1" ht="15.75" customHeight="1" x14ac:dyDescent="0.25">
      <c r="B139" s="16"/>
      <c r="C139" s="17" t="str">
        <f t="shared" si="24"/>
        <v/>
      </c>
      <c r="D139" s="17" t="str">
        <f t="shared" si="25"/>
        <v/>
      </c>
      <c r="E139" s="17" t="str">
        <f t="shared" si="26"/>
        <v/>
      </c>
      <c r="F139" s="17" t="str">
        <f t="shared" si="27"/>
        <v/>
      </c>
    </row>
    <row r="140" spans="2:6" s="30" customFormat="1" ht="15.75" customHeight="1" x14ac:dyDescent="0.25">
      <c r="B140" s="16"/>
      <c r="C140" s="17" t="str">
        <f t="shared" si="24"/>
        <v/>
      </c>
      <c r="D140" s="17" t="str">
        <f t="shared" si="25"/>
        <v/>
      </c>
      <c r="E140" s="17" t="str">
        <f t="shared" si="26"/>
        <v/>
      </c>
      <c r="F140" s="17" t="str">
        <f t="shared" si="27"/>
        <v/>
      </c>
    </row>
    <row r="141" spans="2:6" s="30" customFormat="1" ht="15.75" customHeight="1" x14ac:dyDescent="0.25">
      <c r="B141" s="16"/>
      <c r="C141" s="17" t="str">
        <f t="shared" si="24"/>
        <v/>
      </c>
      <c r="D141" s="17" t="str">
        <f t="shared" si="25"/>
        <v/>
      </c>
      <c r="E141" s="17" t="str">
        <f t="shared" si="26"/>
        <v/>
      </c>
      <c r="F141" s="17" t="str">
        <f t="shared" si="27"/>
        <v/>
      </c>
    </row>
    <row r="142" spans="2:6" s="30" customFormat="1" ht="15.75" customHeight="1" x14ac:dyDescent="0.25">
      <c r="B142" s="16"/>
      <c r="C142" s="17" t="str">
        <f t="shared" si="24"/>
        <v/>
      </c>
      <c r="D142" s="17" t="str">
        <f t="shared" si="25"/>
        <v/>
      </c>
      <c r="E142" s="17" t="str">
        <f t="shared" si="26"/>
        <v/>
      </c>
      <c r="F142" s="17" t="str">
        <f t="shared" si="27"/>
        <v/>
      </c>
    </row>
    <row r="143" spans="2:6" s="30" customFormat="1" ht="15.75" customHeight="1" x14ac:dyDescent="0.25">
      <c r="B143" s="16"/>
      <c r="C143" s="17" t="str">
        <f t="shared" si="24"/>
        <v/>
      </c>
      <c r="D143" s="17" t="str">
        <f t="shared" si="25"/>
        <v/>
      </c>
      <c r="E143" s="17" t="str">
        <f t="shared" si="26"/>
        <v/>
      </c>
      <c r="F143" s="17" t="str">
        <f t="shared" si="27"/>
        <v/>
      </c>
    </row>
    <row r="144" spans="2:6" s="30" customFormat="1" ht="15.75" customHeight="1" x14ac:dyDescent="0.25">
      <c r="B144" s="16"/>
      <c r="C144" s="17" t="str">
        <f t="shared" si="24"/>
        <v/>
      </c>
      <c r="D144" s="17" t="str">
        <f t="shared" si="25"/>
        <v/>
      </c>
      <c r="E144" s="17" t="str">
        <f t="shared" si="26"/>
        <v/>
      </c>
      <c r="F144" s="17" t="str">
        <f t="shared" si="27"/>
        <v/>
      </c>
    </row>
    <row r="145" spans="2:6" s="30" customFormat="1" ht="15.75" customHeight="1" x14ac:dyDescent="0.25">
      <c r="B145" s="16"/>
      <c r="C145" s="17" t="str">
        <f t="shared" si="24"/>
        <v/>
      </c>
      <c r="D145" s="17" t="str">
        <f t="shared" si="25"/>
        <v/>
      </c>
      <c r="E145" s="17" t="str">
        <f t="shared" si="26"/>
        <v/>
      </c>
      <c r="F145" s="17" t="str">
        <f t="shared" si="27"/>
        <v/>
      </c>
    </row>
    <row r="146" spans="2:6" s="30" customFormat="1" ht="15.75" customHeight="1" x14ac:dyDescent="0.25">
      <c r="B146" s="16"/>
      <c r="C146" s="17" t="str">
        <f t="shared" si="24"/>
        <v/>
      </c>
      <c r="D146" s="17" t="str">
        <f t="shared" si="25"/>
        <v/>
      </c>
      <c r="E146" s="17" t="str">
        <f t="shared" si="26"/>
        <v/>
      </c>
      <c r="F146" s="17" t="str">
        <f t="shared" si="27"/>
        <v/>
      </c>
    </row>
    <row r="147" spans="2:6" s="30" customFormat="1" ht="15.75" customHeight="1" x14ac:dyDescent="0.25">
      <c r="B147" s="16"/>
      <c r="C147" s="17" t="str">
        <f t="shared" si="24"/>
        <v/>
      </c>
      <c r="D147" s="17" t="str">
        <f t="shared" si="25"/>
        <v/>
      </c>
      <c r="E147" s="17" t="str">
        <f t="shared" si="26"/>
        <v/>
      </c>
      <c r="F147" s="17" t="str">
        <f t="shared" si="27"/>
        <v/>
      </c>
    </row>
    <row r="148" spans="2:6" s="30" customFormat="1" ht="15.75" customHeight="1" x14ac:dyDescent="0.25">
      <c r="B148" s="16"/>
      <c r="C148" s="17" t="str">
        <f t="shared" si="24"/>
        <v/>
      </c>
      <c r="D148" s="17" t="str">
        <f t="shared" si="25"/>
        <v/>
      </c>
      <c r="E148" s="17" t="str">
        <f t="shared" si="26"/>
        <v/>
      </c>
      <c r="F148" s="17" t="str">
        <f t="shared" si="27"/>
        <v/>
      </c>
    </row>
    <row r="149" spans="2:6" s="30" customFormat="1" ht="15.75" customHeight="1" thickBot="1" x14ac:dyDescent="0.3">
      <c r="B149" s="22"/>
      <c r="C149" s="23" t="str">
        <f t="shared" si="24"/>
        <v/>
      </c>
      <c r="D149" s="23" t="str">
        <f t="shared" si="25"/>
        <v/>
      </c>
      <c r="E149" s="23" t="str">
        <f t="shared" si="26"/>
        <v/>
      </c>
      <c r="F149" s="23" t="str">
        <f t="shared" si="27"/>
        <v/>
      </c>
    </row>
    <row r="150" spans="2:6" s="30" customFormat="1" ht="15.75" customHeight="1" thickBot="1" x14ac:dyDescent="0.3">
      <c r="C150" s="42" t="str">
        <f t="shared" si="24"/>
        <v/>
      </c>
      <c r="D150" s="42" t="str">
        <f t="shared" si="25"/>
        <v/>
      </c>
      <c r="E150" s="42" t="str">
        <f t="shared" si="26"/>
        <v/>
      </c>
      <c r="F150" s="42" t="str">
        <f t="shared" si="27"/>
        <v/>
      </c>
    </row>
    <row r="151" spans="2:6" s="30" customFormat="1" ht="27.75" customHeight="1" thickBot="1" x14ac:dyDescent="0.3">
      <c r="B151" s="53" t="s">
        <v>306</v>
      </c>
      <c r="C151" s="54"/>
      <c r="D151" s="54"/>
      <c r="E151" s="54"/>
      <c r="F151" s="55"/>
    </row>
    <row r="152" spans="2:6" s="30" customFormat="1" ht="15.75" customHeight="1" thickBot="1" x14ac:dyDescent="0.3">
      <c r="B152" s="18" t="s">
        <v>295</v>
      </c>
      <c r="C152" s="18" t="s">
        <v>296</v>
      </c>
      <c r="D152" s="19" t="s">
        <v>297</v>
      </c>
      <c r="E152" s="19" t="s">
        <v>298</v>
      </c>
      <c r="F152" s="19" t="s">
        <v>299</v>
      </c>
    </row>
    <row r="153" spans="2:6" s="30" customFormat="1" ht="15.75" customHeight="1" x14ac:dyDescent="0.25">
      <c r="B153" s="20">
        <v>44052</v>
      </c>
      <c r="C153" s="21" t="str">
        <f t="shared" ref="C153:C170" si="28">IF(B153="","",TEXT(B153,"dddddd"))</f>
        <v>Sunday</v>
      </c>
      <c r="D153" s="21" t="str">
        <f t="shared" ref="D153:D170" si="29">IF(B153="","",TEXT(B153,"mmmm"))</f>
        <v>August</v>
      </c>
      <c r="E153" s="21" t="str">
        <f t="shared" ref="E153:E170" si="30">IF(B153="","",TEXT(B153,"yyyy"))</f>
        <v>2020</v>
      </c>
      <c r="F153" s="21" t="str">
        <f t="shared" ref="F153:F170" si="31">IF(B153="","","Holiday")</f>
        <v>Holiday</v>
      </c>
    </row>
    <row r="154" spans="2:6" s="30" customFormat="1" ht="15.75" customHeight="1" x14ac:dyDescent="0.25">
      <c r="B154" s="16">
        <v>44066</v>
      </c>
      <c r="C154" s="17" t="str">
        <f t="shared" si="28"/>
        <v>Sunday</v>
      </c>
      <c r="D154" s="17" t="str">
        <f t="shared" si="29"/>
        <v>August</v>
      </c>
      <c r="E154" s="17" t="str">
        <f t="shared" si="30"/>
        <v>2020</v>
      </c>
      <c r="F154" s="17" t="str">
        <f t="shared" si="31"/>
        <v>Holiday</v>
      </c>
    </row>
    <row r="155" spans="2:6" s="30" customFormat="1" ht="15.75" customHeight="1" x14ac:dyDescent="0.25">
      <c r="B155" s="16">
        <v>44409</v>
      </c>
      <c r="C155" s="17" t="str">
        <f t="shared" si="28"/>
        <v>Sunday</v>
      </c>
      <c r="D155" s="17" t="str">
        <f t="shared" si="29"/>
        <v>August</v>
      </c>
      <c r="E155" s="17" t="str">
        <f t="shared" si="30"/>
        <v>2021</v>
      </c>
      <c r="F155" s="17" t="str">
        <f t="shared" si="31"/>
        <v>Holiday</v>
      </c>
    </row>
    <row r="156" spans="2:6" s="30" customFormat="1" ht="15.75" customHeight="1" x14ac:dyDescent="0.25">
      <c r="B156" s="16">
        <v>44423</v>
      </c>
      <c r="C156" s="17" t="str">
        <f t="shared" si="28"/>
        <v>Sunday</v>
      </c>
      <c r="D156" s="17" t="str">
        <f t="shared" si="29"/>
        <v>August</v>
      </c>
      <c r="E156" s="17" t="str">
        <f t="shared" si="30"/>
        <v>2021</v>
      </c>
      <c r="F156" s="17" t="str">
        <f t="shared" si="31"/>
        <v>Holiday</v>
      </c>
    </row>
    <row r="157" spans="2:6" s="30" customFormat="1" ht="15.75" customHeight="1" x14ac:dyDescent="0.25">
      <c r="B157" s="16">
        <v>44430</v>
      </c>
      <c r="C157" s="17" t="str">
        <f t="shared" si="28"/>
        <v>Sunday</v>
      </c>
      <c r="D157" s="17" t="str">
        <f t="shared" si="29"/>
        <v>August</v>
      </c>
      <c r="E157" s="17" t="str">
        <f t="shared" si="30"/>
        <v>2021</v>
      </c>
      <c r="F157" s="17" t="str">
        <f t="shared" si="31"/>
        <v>Holiday</v>
      </c>
    </row>
    <row r="158" spans="2:6" s="30" customFormat="1" ht="15.75" customHeight="1" x14ac:dyDescent="0.25">
      <c r="B158" s="16">
        <v>44437</v>
      </c>
      <c r="C158" s="17" t="str">
        <f t="shared" si="28"/>
        <v>Sunday</v>
      </c>
      <c r="D158" s="17" t="str">
        <f t="shared" si="29"/>
        <v>August</v>
      </c>
      <c r="E158" s="17" t="str">
        <f t="shared" si="30"/>
        <v>2021</v>
      </c>
      <c r="F158" s="17" t="str">
        <f t="shared" si="31"/>
        <v>Holiday</v>
      </c>
    </row>
    <row r="159" spans="2:6" s="30" customFormat="1" ht="15.75" customHeight="1" x14ac:dyDescent="0.25">
      <c r="B159" s="16">
        <v>44444</v>
      </c>
      <c r="C159" s="17" t="str">
        <f t="shared" si="28"/>
        <v>Sunday</v>
      </c>
      <c r="D159" s="17" t="str">
        <f t="shared" si="29"/>
        <v>September</v>
      </c>
      <c r="E159" s="17" t="str">
        <f t="shared" si="30"/>
        <v>2021</v>
      </c>
      <c r="F159" s="17" t="str">
        <f t="shared" si="31"/>
        <v>Holiday</v>
      </c>
    </row>
    <row r="160" spans="2:6" s="30" customFormat="1" ht="15.75" customHeight="1" x14ac:dyDescent="0.25">
      <c r="B160" s="16">
        <v>44451</v>
      </c>
      <c r="C160" s="17" t="str">
        <f t="shared" si="28"/>
        <v>Sunday</v>
      </c>
      <c r="D160" s="17" t="str">
        <f t="shared" si="29"/>
        <v>September</v>
      </c>
      <c r="E160" s="17" t="str">
        <f t="shared" si="30"/>
        <v>2021</v>
      </c>
      <c r="F160" s="17" t="str">
        <f t="shared" si="31"/>
        <v>Holiday</v>
      </c>
    </row>
    <row r="161" spans="2:6" s="30" customFormat="1" ht="15.75" customHeight="1" x14ac:dyDescent="0.25">
      <c r="B161" s="16">
        <v>44458</v>
      </c>
      <c r="C161" s="17" t="str">
        <f t="shared" si="28"/>
        <v>Sunday</v>
      </c>
      <c r="D161" s="17" t="str">
        <f t="shared" si="29"/>
        <v>September</v>
      </c>
      <c r="E161" s="17" t="str">
        <f t="shared" si="30"/>
        <v>2021</v>
      </c>
      <c r="F161" s="17" t="str">
        <f t="shared" si="31"/>
        <v>Holiday</v>
      </c>
    </row>
    <row r="162" spans="2:6" s="30" customFormat="1" ht="15.75" customHeight="1" x14ac:dyDescent="0.25">
      <c r="B162" s="16">
        <v>44465</v>
      </c>
      <c r="C162" s="17" t="str">
        <f t="shared" si="28"/>
        <v>Sunday</v>
      </c>
      <c r="D162" s="17" t="str">
        <f t="shared" si="29"/>
        <v>September</v>
      </c>
      <c r="E162" s="17" t="str">
        <f t="shared" si="30"/>
        <v>2021</v>
      </c>
      <c r="F162" s="17" t="str">
        <f t="shared" si="31"/>
        <v>Holiday</v>
      </c>
    </row>
    <row r="163" spans="2:6" s="30" customFormat="1" ht="15.75" customHeight="1" x14ac:dyDescent="0.25">
      <c r="B163" s="16"/>
      <c r="C163" s="17" t="str">
        <f t="shared" si="28"/>
        <v/>
      </c>
      <c r="D163" s="17" t="str">
        <f t="shared" si="29"/>
        <v/>
      </c>
      <c r="E163" s="17" t="str">
        <f t="shared" si="30"/>
        <v/>
      </c>
      <c r="F163" s="17" t="str">
        <f t="shared" si="31"/>
        <v/>
      </c>
    </row>
    <row r="164" spans="2:6" s="30" customFormat="1" ht="15.75" customHeight="1" x14ac:dyDescent="0.25">
      <c r="B164" s="16"/>
      <c r="C164" s="17" t="str">
        <f t="shared" si="28"/>
        <v/>
      </c>
      <c r="D164" s="17" t="str">
        <f t="shared" si="29"/>
        <v/>
      </c>
      <c r="E164" s="17" t="str">
        <f t="shared" si="30"/>
        <v/>
      </c>
      <c r="F164" s="17" t="str">
        <f t="shared" si="31"/>
        <v/>
      </c>
    </row>
    <row r="165" spans="2:6" s="30" customFormat="1" ht="15.75" customHeight="1" x14ac:dyDescent="0.25">
      <c r="B165" s="16"/>
      <c r="C165" s="17" t="str">
        <f t="shared" si="28"/>
        <v/>
      </c>
      <c r="D165" s="17" t="str">
        <f t="shared" si="29"/>
        <v/>
      </c>
      <c r="E165" s="17" t="str">
        <f t="shared" si="30"/>
        <v/>
      </c>
      <c r="F165" s="17" t="str">
        <f t="shared" si="31"/>
        <v/>
      </c>
    </row>
    <row r="166" spans="2:6" s="30" customFormat="1" ht="15.75" customHeight="1" x14ac:dyDescent="0.25">
      <c r="B166" s="16"/>
      <c r="C166" s="17" t="str">
        <f t="shared" si="28"/>
        <v/>
      </c>
      <c r="D166" s="17" t="str">
        <f t="shared" si="29"/>
        <v/>
      </c>
      <c r="E166" s="17" t="str">
        <f t="shared" si="30"/>
        <v/>
      </c>
      <c r="F166" s="17" t="str">
        <f t="shared" si="31"/>
        <v/>
      </c>
    </row>
    <row r="167" spans="2:6" s="30" customFormat="1" ht="15.75" customHeight="1" x14ac:dyDescent="0.25">
      <c r="B167" s="16"/>
      <c r="C167" s="17" t="str">
        <f t="shared" si="28"/>
        <v/>
      </c>
      <c r="D167" s="17" t="str">
        <f t="shared" si="29"/>
        <v/>
      </c>
      <c r="E167" s="17" t="str">
        <f t="shared" si="30"/>
        <v/>
      </c>
      <c r="F167" s="17" t="str">
        <f t="shared" si="31"/>
        <v/>
      </c>
    </row>
    <row r="168" spans="2:6" s="30" customFormat="1" ht="15.75" customHeight="1" x14ac:dyDescent="0.25">
      <c r="B168" s="16"/>
      <c r="C168" s="17" t="str">
        <f t="shared" si="28"/>
        <v/>
      </c>
      <c r="D168" s="17" t="str">
        <f t="shared" si="29"/>
        <v/>
      </c>
      <c r="E168" s="17" t="str">
        <f t="shared" si="30"/>
        <v/>
      </c>
      <c r="F168" s="17" t="str">
        <f t="shared" si="31"/>
        <v/>
      </c>
    </row>
    <row r="169" spans="2:6" s="30" customFormat="1" ht="15.75" customHeight="1" x14ac:dyDescent="0.25">
      <c r="B169" s="16"/>
      <c r="C169" s="17" t="str">
        <f t="shared" si="28"/>
        <v/>
      </c>
      <c r="D169" s="17" t="str">
        <f t="shared" si="29"/>
        <v/>
      </c>
      <c r="E169" s="17" t="str">
        <f t="shared" si="30"/>
        <v/>
      </c>
      <c r="F169" s="17" t="str">
        <f t="shared" si="31"/>
        <v/>
      </c>
    </row>
    <row r="170" spans="2:6" s="30" customFormat="1" ht="15.75" customHeight="1" thickBot="1" x14ac:dyDescent="0.3">
      <c r="B170" s="22"/>
      <c r="C170" s="23" t="str">
        <f t="shared" si="28"/>
        <v/>
      </c>
      <c r="D170" s="23" t="str">
        <f t="shared" si="29"/>
        <v/>
      </c>
      <c r="E170" s="23" t="str">
        <f t="shared" si="30"/>
        <v/>
      </c>
      <c r="F170" s="23" t="str">
        <f t="shared" si="31"/>
        <v/>
      </c>
    </row>
    <row r="171" spans="2:6" s="30" customFormat="1" ht="15.75" customHeight="1" thickBot="1" x14ac:dyDescent="0.3"/>
    <row r="172" spans="2:6" s="30" customFormat="1" ht="27.75" customHeight="1" thickBot="1" x14ac:dyDescent="0.3">
      <c r="B172" s="53" t="s">
        <v>307</v>
      </c>
      <c r="C172" s="54"/>
      <c r="D172" s="54"/>
      <c r="E172" s="54"/>
      <c r="F172" s="55"/>
    </row>
    <row r="173" spans="2:6" s="30" customFormat="1" ht="15.75" customHeight="1" thickBot="1" x14ac:dyDescent="0.3">
      <c r="B173" s="18" t="s">
        <v>295</v>
      </c>
      <c r="C173" s="18" t="s">
        <v>296</v>
      </c>
      <c r="D173" s="19" t="s">
        <v>297</v>
      </c>
      <c r="E173" s="19" t="s">
        <v>298</v>
      </c>
      <c r="F173" s="19" t="s">
        <v>299</v>
      </c>
    </row>
    <row r="174" spans="2:6" s="30" customFormat="1" ht="15.75" customHeight="1" x14ac:dyDescent="0.25">
      <c r="B174" s="20">
        <v>44086</v>
      </c>
      <c r="C174" s="21" t="str">
        <f t="shared" ref="C174:C191" si="32">IF(B174="","",TEXT(B174,"dddddd"))</f>
        <v>Saturday</v>
      </c>
      <c r="D174" s="21" t="str">
        <f t="shared" ref="D174:D191" si="33">IF(B174="","",TEXT(B174,"mmmm"))</f>
        <v>September</v>
      </c>
      <c r="E174" s="21" t="str">
        <f t="shared" ref="E174:E191" si="34">IF(B174="","",TEXT(B174,"yyyy"))</f>
        <v>2020</v>
      </c>
      <c r="F174" s="21" t="str">
        <f t="shared" ref="F174:F191" si="35">IF(B174="","","Holiday")</f>
        <v>Holiday</v>
      </c>
    </row>
    <row r="175" spans="2:6" s="30" customFormat="1" ht="15.75" customHeight="1" x14ac:dyDescent="0.25">
      <c r="B175" s="20">
        <v>44087</v>
      </c>
      <c r="C175" s="17" t="str">
        <f t="shared" si="32"/>
        <v>Sunday</v>
      </c>
      <c r="D175" s="17" t="str">
        <f t="shared" si="33"/>
        <v>September</v>
      </c>
      <c r="E175" s="17" t="str">
        <f t="shared" si="34"/>
        <v>2020</v>
      </c>
      <c r="F175" s="17" t="str">
        <f t="shared" si="35"/>
        <v>Holiday</v>
      </c>
    </row>
    <row r="176" spans="2:6" s="30" customFormat="1" ht="15.75" customHeight="1" x14ac:dyDescent="0.25">
      <c r="B176" s="20">
        <v>44093</v>
      </c>
      <c r="C176" s="17" t="str">
        <f t="shared" si="32"/>
        <v>Saturday</v>
      </c>
      <c r="D176" s="17" t="str">
        <f t="shared" si="33"/>
        <v>September</v>
      </c>
      <c r="E176" s="17" t="str">
        <f t="shared" si="34"/>
        <v>2020</v>
      </c>
      <c r="F176" s="17" t="str">
        <f t="shared" si="35"/>
        <v>Holiday</v>
      </c>
    </row>
    <row r="177" spans="2:6" s="30" customFormat="1" ht="15.75" customHeight="1" x14ac:dyDescent="0.25">
      <c r="B177" s="20">
        <v>44094</v>
      </c>
      <c r="C177" s="17" t="str">
        <f t="shared" si="32"/>
        <v>Sunday</v>
      </c>
      <c r="D177" s="17" t="str">
        <f t="shared" si="33"/>
        <v>September</v>
      </c>
      <c r="E177" s="17" t="str">
        <f t="shared" si="34"/>
        <v>2020</v>
      </c>
      <c r="F177" s="17" t="str">
        <f t="shared" si="35"/>
        <v>Holiday</v>
      </c>
    </row>
    <row r="178" spans="2:6" s="30" customFormat="1" ht="15.75" customHeight="1" x14ac:dyDescent="0.25">
      <c r="B178" s="20">
        <v>44100</v>
      </c>
      <c r="C178" s="17" t="str">
        <f t="shared" si="32"/>
        <v>Saturday</v>
      </c>
      <c r="D178" s="17" t="str">
        <f t="shared" si="33"/>
        <v>September</v>
      </c>
      <c r="E178" s="17" t="str">
        <f t="shared" si="34"/>
        <v>2020</v>
      </c>
      <c r="F178" s="17" t="str">
        <f t="shared" si="35"/>
        <v>Holiday</v>
      </c>
    </row>
    <row r="179" spans="2:6" s="30" customFormat="1" ht="15.75" customHeight="1" x14ac:dyDescent="0.25">
      <c r="B179" s="20">
        <v>44101</v>
      </c>
      <c r="C179" s="17" t="str">
        <f t="shared" si="32"/>
        <v>Sunday</v>
      </c>
      <c r="D179" s="17" t="str">
        <f t="shared" si="33"/>
        <v>September</v>
      </c>
      <c r="E179" s="17" t="str">
        <f t="shared" si="34"/>
        <v>2020</v>
      </c>
      <c r="F179" s="17" t="str">
        <f t="shared" si="35"/>
        <v>Holiday</v>
      </c>
    </row>
    <row r="180" spans="2:6" s="30" customFormat="1" ht="15.75" customHeight="1" x14ac:dyDescent="0.25">
      <c r="B180" s="16"/>
      <c r="C180" s="17" t="str">
        <f t="shared" si="32"/>
        <v/>
      </c>
      <c r="D180" s="17" t="str">
        <f t="shared" si="33"/>
        <v/>
      </c>
      <c r="E180" s="17" t="str">
        <f t="shared" si="34"/>
        <v/>
      </c>
      <c r="F180" s="17" t="str">
        <f t="shared" si="35"/>
        <v/>
      </c>
    </row>
    <row r="181" spans="2:6" s="30" customFormat="1" ht="15.75" customHeight="1" x14ac:dyDescent="0.25">
      <c r="B181" s="16"/>
      <c r="C181" s="17" t="str">
        <f t="shared" si="32"/>
        <v/>
      </c>
      <c r="D181" s="17" t="str">
        <f t="shared" si="33"/>
        <v/>
      </c>
      <c r="E181" s="17" t="str">
        <f t="shared" si="34"/>
        <v/>
      </c>
      <c r="F181" s="17" t="str">
        <f t="shared" si="35"/>
        <v/>
      </c>
    </row>
    <row r="182" spans="2:6" s="30" customFormat="1" ht="15.75" customHeight="1" x14ac:dyDescent="0.25">
      <c r="B182" s="16"/>
      <c r="C182" s="17" t="str">
        <f t="shared" si="32"/>
        <v/>
      </c>
      <c r="D182" s="17" t="str">
        <f t="shared" si="33"/>
        <v/>
      </c>
      <c r="E182" s="17" t="str">
        <f t="shared" si="34"/>
        <v/>
      </c>
      <c r="F182" s="17" t="str">
        <f t="shared" si="35"/>
        <v/>
      </c>
    </row>
    <row r="183" spans="2:6" s="30" customFormat="1" ht="15.75" customHeight="1" x14ac:dyDescent="0.25">
      <c r="B183" s="16"/>
      <c r="C183" s="17" t="str">
        <f t="shared" si="32"/>
        <v/>
      </c>
      <c r="D183" s="17" t="str">
        <f t="shared" si="33"/>
        <v/>
      </c>
      <c r="E183" s="17" t="str">
        <f t="shared" si="34"/>
        <v/>
      </c>
      <c r="F183" s="17" t="str">
        <f t="shared" si="35"/>
        <v/>
      </c>
    </row>
    <row r="184" spans="2:6" s="30" customFormat="1" ht="15.75" customHeight="1" x14ac:dyDescent="0.25">
      <c r="B184" s="16"/>
      <c r="C184" s="17" t="str">
        <f t="shared" si="32"/>
        <v/>
      </c>
      <c r="D184" s="17" t="str">
        <f t="shared" si="33"/>
        <v/>
      </c>
      <c r="E184" s="17" t="str">
        <f t="shared" si="34"/>
        <v/>
      </c>
      <c r="F184" s="17" t="str">
        <f t="shared" si="35"/>
        <v/>
      </c>
    </row>
    <row r="185" spans="2:6" s="30" customFormat="1" ht="15.75" customHeight="1" x14ac:dyDescent="0.25">
      <c r="B185" s="16"/>
      <c r="C185" s="17" t="str">
        <f t="shared" si="32"/>
        <v/>
      </c>
      <c r="D185" s="17" t="str">
        <f t="shared" si="33"/>
        <v/>
      </c>
      <c r="E185" s="17" t="str">
        <f t="shared" si="34"/>
        <v/>
      </c>
      <c r="F185" s="17" t="str">
        <f t="shared" si="35"/>
        <v/>
      </c>
    </row>
    <row r="186" spans="2:6" s="30" customFormat="1" ht="15.75" customHeight="1" x14ac:dyDescent="0.25">
      <c r="B186" s="16"/>
      <c r="C186" s="17" t="str">
        <f t="shared" si="32"/>
        <v/>
      </c>
      <c r="D186" s="17" t="str">
        <f t="shared" si="33"/>
        <v/>
      </c>
      <c r="E186" s="17" t="str">
        <f t="shared" si="34"/>
        <v/>
      </c>
      <c r="F186" s="17" t="str">
        <f t="shared" si="35"/>
        <v/>
      </c>
    </row>
    <row r="187" spans="2:6" s="30" customFormat="1" ht="15.75" customHeight="1" x14ac:dyDescent="0.25">
      <c r="B187" s="16"/>
      <c r="C187" s="17" t="str">
        <f t="shared" si="32"/>
        <v/>
      </c>
      <c r="D187" s="17" t="str">
        <f t="shared" si="33"/>
        <v/>
      </c>
      <c r="E187" s="17" t="str">
        <f t="shared" si="34"/>
        <v/>
      </c>
      <c r="F187" s="17" t="str">
        <f t="shared" si="35"/>
        <v/>
      </c>
    </row>
    <row r="188" spans="2:6" s="30" customFormat="1" ht="15.75" customHeight="1" x14ac:dyDescent="0.25">
      <c r="B188" s="16"/>
      <c r="C188" s="17" t="str">
        <f t="shared" si="32"/>
        <v/>
      </c>
      <c r="D188" s="17" t="str">
        <f t="shared" si="33"/>
        <v/>
      </c>
      <c r="E188" s="17" t="str">
        <f t="shared" si="34"/>
        <v/>
      </c>
      <c r="F188" s="17" t="str">
        <f t="shared" si="35"/>
        <v/>
      </c>
    </row>
    <row r="189" spans="2:6" s="30" customFormat="1" ht="15.75" customHeight="1" x14ac:dyDescent="0.25">
      <c r="B189" s="16"/>
      <c r="C189" s="17" t="str">
        <f t="shared" si="32"/>
        <v/>
      </c>
      <c r="D189" s="17" t="str">
        <f t="shared" si="33"/>
        <v/>
      </c>
      <c r="E189" s="17" t="str">
        <f t="shared" si="34"/>
        <v/>
      </c>
      <c r="F189" s="17" t="str">
        <f t="shared" si="35"/>
        <v/>
      </c>
    </row>
    <row r="190" spans="2:6" s="30" customFormat="1" ht="15.75" customHeight="1" x14ac:dyDescent="0.25">
      <c r="B190" s="16"/>
      <c r="C190" s="17" t="str">
        <f t="shared" si="32"/>
        <v/>
      </c>
      <c r="D190" s="17" t="str">
        <f t="shared" si="33"/>
        <v/>
      </c>
      <c r="E190" s="17" t="str">
        <f t="shared" si="34"/>
        <v/>
      </c>
      <c r="F190" s="17" t="str">
        <f t="shared" si="35"/>
        <v/>
      </c>
    </row>
    <row r="191" spans="2:6" s="30" customFormat="1" ht="15.75" customHeight="1" thickBot="1" x14ac:dyDescent="0.3">
      <c r="B191" s="22"/>
      <c r="C191" s="23" t="str">
        <f t="shared" si="32"/>
        <v/>
      </c>
      <c r="D191" s="23" t="str">
        <f t="shared" si="33"/>
        <v/>
      </c>
      <c r="E191" s="23" t="str">
        <f t="shared" si="34"/>
        <v/>
      </c>
      <c r="F191" s="23" t="str">
        <f t="shared" si="35"/>
        <v/>
      </c>
    </row>
    <row r="192" spans="2:6" s="30" customFormat="1" ht="15.75" customHeight="1" thickBot="1" x14ac:dyDescent="0.3"/>
    <row r="193" spans="1:6" s="30" customFormat="1" ht="27.75" customHeight="1" thickBot="1" x14ac:dyDescent="0.3">
      <c r="B193" s="53" t="s">
        <v>308</v>
      </c>
      <c r="C193" s="54"/>
      <c r="D193" s="54"/>
      <c r="E193" s="54"/>
      <c r="F193" s="55"/>
    </row>
    <row r="194" spans="1:6" s="30" customFormat="1" ht="15.75" customHeight="1" thickBot="1" x14ac:dyDescent="0.3">
      <c r="B194" s="18" t="s">
        <v>295</v>
      </c>
      <c r="C194" s="18" t="s">
        <v>296</v>
      </c>
      <c r="D194" s="19" t="s">
        <v>297</v>
      </c>
      <c r="E194" s="19" t="s">
        <v>298</v>
      </c>
      <c r="F194" s="19" t="s">
        <v>299</v>
      </c>
    </row>
    <row r="195" spans="1:6" s="30" customFormat="1" ht="15.75" customHeight="1" x14ac:dyDescent="0.25">
      <c r="B195" s="20">
        <v>44107</v>
      </c>
      <c r="C195" s="21" t="str">
        <f t="shared" ref="C195:C212" si="36">IF(B195="","",TEXT(B195,"dddddd"))</f>
        <v>Saturday</v>
      </c>
      <c r="D195" s="21" t="str">
        <f t="shared" ref="D195:D212" si="37">IF(B195="","",TEXT(B195,"mmmm"))</f>
        <v>October</v>
      </c>
      <c r="E195" s="21" t="str">
        <f t="shared" ref="E195:E212" si="38">IF(B195="","",TEXT(B195,"yyyy"))</f>
        <v>2020</v>
      </c>
      <c r="F195" s="21" t="str">
        <f t="shared" ref="F195:F212" si="39">IF(B195="","","Holiday")</f>
        <v>Holiday</v>
      </c>
    </row>
    <row r="196" spans="1:6" s="30" customFormat="1" ht="15.75" customHeight="1" x14ac:dyDescent="0.25">
      <c r="B196" s="20">
        <v>44108</v>
      </c>
      <c r="C196" s="17" t="str">
        <f t="shared" si="36"/>
        <v>Sunday</v>
      </c>
      <c r="D196" s="17" t="str">
        <f t="shared" si="37"/>
        <v>October</v>
      </c>
      <c r="E196" s="17" t="str">
        <f t="shared" si="38"/>
        <v>2020</v>
      </c>
      <c r="F196" s="17" t="str">
        <f t="shared" si="39"/>
        <v>Holiday</v>
      </c>
    </row>
    <row r="197" spans="1:6" s="30" customFormat="1" ht="15.75" customHeight="1" x14ac:dyDescent="0.25">
      <c r="B197" s="16">
        <v>44114</v>
      </c>
      <c r="C197" s="17" t="str">
        <f t="shared" si="36"/>
        <v>Saturday</v>
      </c>
      <c r="D197" s="17" t="str">
        <f t="shared" si="37"/>
        <v>October</v>
      </c>
      <c r="E197" s="17" t="str">
        <f t="shared" si="38"/>
        <v>2020</v>
      </c>
      <c r="F197" s="17" t="str">
        <f t="shared" si="39"/>
        <v>Holiday</v>
      </c>
    </row>
    <row r="198" spans="1:6" s="30" customFormat="1" ht="15.75" customHeight="1" x14ac:dyDescent="0.25">
      <c r="B198" s="16">
        <v>44115</v>
      </c>
      <c r="C198" s="17" t="str">
        <f t="shared" si="36"/>
        <v>Sunday</v>
      </c>
      <c r="D198" s="17" t="str">
        <f t="shared" si="37"/>
        <v>October</v>
      </c>
      <c r="E198" s="17" t="str">
        <f t="shared" si="38"/>
        <v>2020</v>
      </c>
      <c r="F198" s="17" t="str">
        <f t="shared" si="39"/>
        <v>Holiday</v>
      </c>
    </row>
    <row r="199" spans="1:6" s="30" customFormat="1" ht="15.75" customHeight="1" x14ac:dyDescent="0.25">
      <c r="B199" s="16">
        <v>44121</v>
      </c>
      <c r="C199" s="17" t="str">
        <f t="shared" si="36"/>
        <v>Saturday</v>
      </c>
      <c r="D199" s="17" t="str">
        <f t="shared" si="37"/>
        <v>October</v>
      </c>
      <c r="E199" s="17" t="str">
        <f t="shared" si="38"/>
        <v>2020</v>
      </c>
      <c r="F199" s="17" t="str">
        <f t="shared" si="39"/>
        <v>Holiday</v>
      </c>
    </row>
    <row r="200" spans="1:6" s="30" customFormat="1" ht="15.75" customHeight="1" x14ac:dyDescent="0.25">
      <c r="B200" s="16">
        <v>44122</v>
      </c>
      <c r="C200" s="17" t="str">
        <f t="shared" si="36"/>
        <v>Sunday</v>
      </c>
      <c r="D200" s="17" t="str">
        <f t="shared" si="37"/>
        <v>October</v>
      </c>
      <c r="E200" s="17" t="str">
        <f t="shared" si="38"/>
        <v>2020</v>
      </c>
      <c r="F200" s="17" t="str">
        <f t="shared" si="39"/>
        <v>Holiday</v>
      </c>
    </row>
    <row r="201" spans="1:6" s="30" customFormat="1" ht="15.75" customHeight="1" x14ac:dyDescent="0.25">
      <c r="B201" s="16">
        <v>44130</v>
      </c>
      <c r="C201" s="17" t="str">
        <f t="shared" si="36"/>
        <v>Monday</v>
      </c>
      <c r="D201" s="17" t="str">
        <f t="shared" si="37"/>
        <v>October</v>
      </c>
      <c r="E201" s="17" t="str">
        <f t="shared" si="38"/>
        <v>2020</v>
      </c>
      <c r="F201" s="17" t="str">
        <f t="shared" si="39"/>
        <v>Holiday</v>
      </c>
    </row>
    <row r="202" spans="1:6" s="30" customFormat="1" ht="15.75" customHeight="1" x14ac:dyDescent="0.25">
      <c r="A202" s="42" t="b">
        <f ca="1">B202=Settings!B107</f>
        <v>0</v>
      </c>
      <c r="B202" s="16">
        <v>44131</v>
      </c>
      <c r="C202" s="17" t="str">
        <f t="shared" si="36"/>
        <v>Tuesday</v>
      </c>
      <c r="D202" s="17" t="str">
        <f t="shared" si="37"/>
        <v>October</v>
      </c>
      <c r="E202" s="17" t="str">
        <f t="shared" si="38"/>
        <v>2020</v>
      </c>
      <c r="F202" s="17" t="str">
        <f t="shared" si="39"/>
        <v>Holiday</v>
      </c>
    </row>
    <row r="203" spans="1:6" s="30" customFormat="1" ht="15.75" customHeight="1" x14ac:dyDescent="0.25">
      <c r="B203" s="16"/>
      <c r="C203" s="17" t="str">
        <f t="shared" si="36"/>
        <v/>
      </c>
      <c r="D203" s="17" t="str">
        <f t="shared" si="37"/>
        <v/>
      </c>
      <c r="E203" s="17" t="str">
        <f t="shared" si="38"/>
        <v/>
      </c>
      <c r="F203" s="17" t="str">
        <f t="shared" si="39"/>
        <v/>
      </c>
    </row>
    <row r="204" spans="1:6" s="30" customFormat="1" ht="15.75" customHeight="1" x14ac:dyDescent="0.25">
      <c r="B204" s="16"/>
      <c r="C204" s="17" t="str">
        <f t="shared" si="36"/>
        <v/>
      </c>
      <c r="D204" s="17" t="str">
        <f t="shared" si="37"/>
        <v/>
      </c>
      <c r="E204" s="17" t="str">
        <f t="shared" si="38"/>
        <v/>
      </c>
      <c r="F204" s="17" t="str">
        <f t="shared" si="39"/>
        <v/>
      </c>
    </row>
    <row r="205" spans="1:6" s="30" customFormat="1" ht="15.75" customHeight="1" x14ac:dyDescent="0.25">
      <c r="B205" s="16"/>
      <c r="C205" s="17" t="str">
        <f t="shared" si="36"/>
        <v/>
      </c>
      <c r="D205" s="17" t="str">
        <f t="shared" si="37"/>
        <v/>
      </c>
      <c r="E205" s="17" t="str">
        <f t="shared" si="38"/>
        <v/>
      </c>
      <c r="F205" s="17" t="str">
        <f t="shared" si="39"/>
        <v/>
      </c>
    </row>
    <row r="206" spans="1:6" s="30" customFormat="1" ht="15.75" customHeight="1" x14ac:dyDescent="0.25">
      <c r="B206" s="16"/>
      <c r="C206" s="17" t="str">
        <f t="shared" si="36"/>
        <v/>
      </c>
      <c r="D206" s="17" t="str">
        <f t="shared" si="37"/>
        <v/>
      </c>
      <c r="E206" s="17" t="str">
        <f t="shared" si="38"/>
        <v/>
      </c>
      <c r="F206" s="17" t="str">
        <f t="shared" si="39"/>
        <v/>
      </c>
    </row>
    <row r="207" spans="1:6" s="30" customFormat="1" ht="15.75" customHeight="1" x14ac:dyDescent="0.25">
      <c r="B207" s="16"/>
      <c r="C207" s="17" t="str">
        <f t="shared" si="36"/>
        <v/>
      </c>
      <c r="D207" s="17" t="str">
        <f t="shared" si="37"/>
        <v/>
      </c>
      <c r="E207" s="17" t="str">
        <f t="shared" si="38"/>
        <v/>
      </c>
      <c r="F207" s="17" t="str">
        <f t="shared" si="39"/>
        <v/>
      </c>
    </row>
    <row r="208" spans="1:6" s="30" customFormat="1" ht="15.75" customHeight="1" x14ac:dyDescent="0.25">
      <c r="B208" s="16"/>
      <c r="C208" s="17" t="str">
        <f t="shared" si="36"/>
        <v/>
      </c>
      <c r="D208" s="17" t="str">
        <f t="shared" si="37"/>
        <v/>
      </c>
      <c r="E208" s="17" t="str">
        <f t="shared" si="38"/>
        <v/>
      </c>
      <c r="F208" s="17" t="str">
        <f t="shared" si="39"/>
        <v/>
      </c>
    </row>
    <row r="209" spans="2:6" s="30" customFormat="1" ht="15.75" customHeight="1" x14ac:dyDescent="0.25">
      <c r="B209" s="16"/>
      <c r="C209" s="17" t="str">
        <f t="shared" si="36"/>
        <v/>
      </c>
      <c r="D209" s="17" t="str">
        <f t="shared" si="37"/>
        <v/>
      </c>
      <c r="E209" s="17" t="str">
        <f t="shared" si="38"/>
        <v/>
      </c>
      <c r="F209" s="17" t="str">
        <f t="shared" si="39"/>
        <v/>
      </c>
    </row>
    <row r="210" spans="2:6" s="30" customFormat="1" ht="15.75" customHeight="1" x14ac:dyDescent="0.25">
      <c r="B210" s="16"/>
      <c r="C210" s="17" t="str">
        <f t="shared" si="36"/>
        <v/>
      </c>
      <c r="D210" s="17" t="str">
        <f t="shared" si="37"/>
        <v/>
      </c>
      <c r="E210" s="17" t="str">
        <f t="shared" si="38"/>
        <v/>
      </c>
      <c r="F210" s="17" t="str">
        <f t="shared" si="39"/>
        <v/>
      </c>
    </row>
    <row r="211" spans="2:6" s="30" customFormat="1" ht="15.75" customHeight="1" x14ac:dyDescent="0.25">
      <c r="B211" s="16"/>
      <c r="C211" s="17" t="str">
        <f t="shared" si="36"/>
        <v/>
      </c>
      <c r="D211" s="17" t="str">
        <f t="shared" si="37"/>
        <v/>
      </c>
      <c r="E211" s="17" t="str">
        <f t="shared" si="38"/>
        <v/>
      </c>
      <c r="F211" s="17" t="str">
        <f t="shared" si="39"/>
        <v/>
      </c>
    </row>
    <row r="212" spans="2:6" s="30" customFormat="1" ht="15.75" customHeight="1" thickBot="1" x14ac:dyDescent="0.3">
      <c r="B212" s="22"/>
      <c r="C212" s="23" t="str">
        <f t="shared" si="36"/>
        <v/>
      </c>
      <c r="D212" s="23" t="str">
        <f t="shared" si="37"/>
        <v/>
      </c>
      <c r="E212" s="23" t="str">
        <f t="shared" si="38"/>
        <v/>
      </c>
      <c r="F212" s="23" t="str">
        <f t="shared" si="39"/>
        <v/>
      </c>
    </row>
    <row r="213" spans="2:6" s="30" customFormat="1" ht="15.75" customHeight="1" thickBot="1" x14ac:dyDescent="0.3"/>
    <row r="214" spans="2:6" s="30" customFormat="1" ht="27.75" customHeight="1" thickBot="1" x14ac:dyDescent="0.3">
      <c r="B214" s="53" t="s">
        <v>309</v>
      </c>
      <c r="C214" s="54"/>
      <c r="D214" s="54"/>
      <c r="E214" s="54"/>
      <c r="F214" s="55"/>
    </row>
    <row r="215" spans="2:6" s="30" customFormat="1" ht="15.75" customHeight="1" thickBot="1" x14ac:dyDescent="0.3">
      <c r="B215" s="18" t="s">
        <v>295</v>
      </c>
      <c r="C215" s="18" t="s">
        <v>296</v>
      </c>
      <c r="D215" s="19" t="s">
        <v>297</v>
      </c>
      <c r="E215" s="19" t="s">
        <v>298</v>
      </c>
      <c r="F215" s="19" t="s">
        <v>299</v>
      </c>
    </row>
    <row r="216" spans="2:6" x14ac:dyDescent="0.25">
      <c r="B216" s="20">
        <v>44143</v>
      </c>
      <c r="C216" s="21" t="str">
        <f t="shared" ref="C216:C233" si="40">IF(B216="","",TEXT(B216,"dddddd"))</f>
        <v>Sunday</v>
      </c>
      <c r="D216" s="21" t="str">
        <f t="shared" ref="D216:D233" si="41">IF(B216="","",TEXT(B216,"mmmm"))</f>
        <v>November</v>
      </c>
      <c r="E216" s="21" t="str">
        <f t="shared" ref="E216:E233" si="42">IF(B216="","",TEXT(B216,"yyyy"))</f>
        <v>2020</v>
      </c>
      <c r="F216" s="21" t="str">
        <f t="shared" ref="F216:F233" si="43">IF(B216="","","Holiday")</f>
        <v>Holiday</v>
      </c>
    </row>
    <row r="217" spans="2:6" x14ac:dyDescent="0.25">
      <c r="B217" s="16">
        <v>44151</v>
      </c>
      <c r="C217" s="17" t="str">
        <f t="shared" si="40"/>
        <v>Monday</v>
      </c>
      <c r="D217" s="17" t="str">
        <f t="shared" si="41"/>
        <v>November</v>
      </c>
      <c r="E217" s="17" t="str">
        <f t="shared" si="42"/>
        <v>2020</v>
      </c>
      <c r="F217" s="17" t="str">
        <f t="shared" si="43"/>
        <v>Holiday</v>
      </c>
    </row>
    <row r="218" spans="2:6" x14ac:dyDescent="0.25">
      <c r="B218" s="16">
        <v>44157</v>
      </c>
      <c r="C218" s="17" t="str">
        <f t="shared" si="40"/>
        <v>Sunday</v>
      </c>
      <c r="D218" s="17" t="str">
        <f t="shared" si="41"/>
        <v>November</v>
      </c>
      <c r="E218" s="17" t="str">
        <f t="shared" si="42"/>
        <v>2020</v>
      </c>
      <c r="F218" s="17" t="str">
        <f t="shared" si="43"/>
        <v>Holiday</v>
      </c>
    </row>
    <row r="219" spans="2:6" x14ac:dyDescent="0.25">
      <c r="B219" s="16">
        <v>44164</v>
      </c>
      <c r="C219" s="17" t="str">
        <f t="shared" si="40"/>
        <v>Sunday</v>
      </c>
      <c r="D219" s="17" t="str">
        <f t="shared" si="41"/>
        <v>November</v>
      </c>
      <c r="E219" s="17" t="str">
        <f t="shared" si="42"/>
        <v>2020</v>
      </c>
      <c r="F219" s="17" t="str">
        <f t="shared" si="43"/>
        <v>Holiday</v>
      </c>
    </row>
    <row r="220" spans="2:6" x14ac:dyDescent="0.25">
      <c r="B220" s="16"/>
      <c r="C220" s="17" t="str">
        <f t="shared" si="40"/>
        <v/>
      </c>
      <c r="D220" s="17" t="str">
        <f t="shared" si="41"/>
        <v/>
      </c>
      <c r="E220" s="17" t="str">
        <f t="shared" si="42"/>
        <v/>
      </c>
      <c r="F220" s="17" t="str">
        <f t="shared" si="43"/>
        <v/>
      </c>
    </row>
    <row r="221" spans="2:6" x14ac:dyDescent="0.25">
      <c r="B221" s="16"/>
      <c r="C221" s="17" t="str">
        <f t="shared" si="40"/>
        <v/>
      </c>
      <c r="D221" s="17" t="str">
        <f t="shared" si="41"/>
        <v/>
      </c>
      <c r="E221" s="17" t="str">
        <f t="shared" si="42"/>
        <v/>
      </c>
      <c r="F221" s="17" t="str">
        <f t="shared" si="43"/>
        <v/>
      </c>
    </row>
    <row r="222" spans="2:6" x14ac:dyDescent="0.25">
      <c r="B222" s="16"/>
      <c r="C222" s="17" t="str">
        <f t="shared" si="40"/>
        <v/>
      </c>
      <c r="D222" s="17" t="str">
        <f t="shared" si="41"/>
        <v/>
      </c>
      <c r="E222" s="17" t="str">
        <f t="shared" si="42"/>
        <v/>
      </c>
      <c r="F222" s="17" t="str">
        <f t="shared" si="43"/>
        <v/>
      </c>
    </row>
    <row r="223" spans="2:6" x14ac:dyDescent="0.25">
      <c r="B223" s="16"/>
      <c r="C223" s="17" t="str">
        <f t="shared" si="40"/>
        <v/>
      </c>
      <c r="D223" s="17" t="str">
        <f t="shared" si="41"/>
        <v/>
      </c>
      <c r="E223" s="17" t="str">
        <f t="shared" si="42"/>
        <v/>
      </c>
      <c r="F223" s="17" t="str">
        <f t="shared" si="43"/>
        <v/>
      </c>
    </row>
    <row r="224" spans="2:6" x14ac:dyDescent="0.25">
      <c r="B224" s="16"/>
      <c r="C224" s="17" t="str">
        <f t="shared" si="40"/>
        <v/>
      </c>
      <c r="D224" s="17" t="str">
        <f t="shared" si="41"/>
        <v/>
      </c>
      <c r="E224" s="17" t="str">
        <f t="shared" si="42"/>
        <v/>
      </c>
      <c r="F224" s="17" t="str">
        <f t="shared" si="43"/>
        <v/>
      </c>
    </row>
    <row r="225" spans="2:6" x14ac:dyDescent="0.25">
      <c r="B225" s="16"/>
      <c r="C225" s="17" t="str">
        <f t="shared" si="40"/>
        <v/>
      </c>
      <c r="D225" s="17" t="str">
        <f t="shared" si="41"/>
        <v/>
      </c>
      <c r="E225" s="17" t="str">
        <f t="shared" si="42"/>
        <v/>
      </c>
      <c r="F225" s="17" t="str">
        <f t="shared" si="43"/>
        <v/>
      </c>
    </row>
    <row r="226" spans="2:6" x14ac:dyDescent="0.25">
      <c r="B226" s="16"/>
      <c r="C226" s="17" t="str">
        <f t="shared" si="40"/>
        <v/>
      </c>
      <c r="D226" s="17" t="str">
        <f t="shared" si="41"/>
        <v/>
      </c>
      <c r="E226" s="17" t="str">
        <f t="shared" si="42"/>
        <v/>
      </c>
      <c r="F226" s="17" t="str">
        <f t="shared" si="43"/>
        <v/>
      </c>
    </row>
    <row r="227" spans="2:6" x14ac:dyDescent="0.25">
      <c r="B227" s="16"/>
      <c r="C227" s="17" t="str">
        <f t="shared" si="40"/>
        <v/>
      </c>
      <c r="D227" s="17" t="str">
        <f t="shared" si="41"/>
        <v/>
      </c>
      <c r="E227" s="17" t="str">
        <f t="shared" si="42"/>
        <v/>
      </c>
      <c r="F227" s="17" t="str">
        <f t="shared" si="43"/>
        <v/>
      </c>
    </row>
    <row r="228" spans="2:6" x14ac:dyDescent="0.25">
      <c r="B228" s="16"/>
      <c r="C228" s="17" t="str">
        <f t="shared" si="40"/>
        <v/>
      </c>
      <c r="D228" s="17" t="str">
        <f t="shared" si="41"/>
        <v/>
      </c>
      <c r="E228" s="17" t="str">
        <f t="shared" si="42"/>
        <v/>
      </c>
      <c r="F228" s="17" t="str">
        <f t="shared" si="43"/>
        <v/>
      </c>
    </row>
    <row r="229" spans="2:6" x14ac:dyDescent="0.25">
      <c r="B229" s="16"/>
      <c r="C229" s="17" t="str">
        <f t="shared" si="40"/>
        <v/>
      </c>
      <c r="D229" s="17" t="str">
        <f t="shared" si="41"/>
        <v/>
      </c>
      <c r="E229" s="17" t="str">
        <f t="shared" si="42"/>
        <v/>
      </c>
      <c r="F229" s="17" t="str">
        <f t="shared" si="43"/>
        <v/>
      </c>
    </row>
    <row r="230" spans="2:6" x14ac:dyDescent="0.25">
      <c r="B230" s="16"/>
      <c r="C230" s="17" t="str">
        <f t="shared" si="40"/>
        <v/>
      </c>
      <c r="D230" s="17" t="str">
        <f t="shared" si="41"/>
        <v/>
      </c>
      <c r="E230" s="17" t="str">
        <f t="shared" si="42"/>
        <v/>
      </c>
      <c r="F230" s="17" t="str">
        <f t="shared" si="43"/>
        <v/>
      </c>
    </row>
    <row r="231" spans="2:6" x14ac:dyDescent="0.25">
      <c r="B231" s="16"/>
      <c r="C231" s="17" t="str">
        <f t="shared" si="40"/>
        <v/>
      </c>
      <c r="D231" s="17" t="str">
        <f t="shared" si="41"/>
        <v/>
      </c>
      <c r="E231" s="17" t="str">
        <f t="shared" si="42"/>
        <v/>
      </c>
      <c r="F231" s="17" t="str">
        <f t="shared" si="43"/>
        <v/>
      </c>
    </row>
    <row r="232" spans="2:6" x14ac:dyDescent="0.25">
      <c r="B232" s="16"/>
      <c r="C232" s="17" t="str">
        <f t="shared" si="40"/>
        <v/>
      </c>
      <c r="D232" s="17" t="str">
        <f t="shared" si="41"/>
        <v/>
      </c>
      <c r="E232" s="17" t="str">
        <f t="shared" si="42"/>
        <v/>
      </c>
      <c r="F232" s="17" t="str">
        <f t="shared" si="43"/>
        <v/>
      </c>
    </row>
    <row r="233" spans="2:6" s="30" customFormat="1" ht="15.75" customHeight="1" thickBot="1" x14ac:dyDescent="0.3">
      <c r="B233" s="22"/>
      <c r="C233" s="23" t="str">
        <f t="shared" si="40"/>
        <v/>
      </c>
      <c r="D233" s="23" t="str">
        <f t="shared" si="41"/>
        <v/>
      </c>
      <c r="E233" s="23" t="str">
        <f t="shared" si="42"/>
        <v/>
      </c>
      <c r="F233" s="23" t="str">
        <f t="shared" si="43"/>
        <v/>
      </c>
    </row>
    <row r="234" spans="2:6" s="30" customFormat="1" ht="15.75" customHeight="1" thickBot="1" x14ac:dyDescent="0.3"/>
    <row r="235" spans="2:6" s="30" customFormat="1" ht="19.5" customHeight="1" thickBot="1" x14ac:dyDescent="0.3">
      <c r="B235" s="53" t="s">
        <v>310</v>
      </c>
      <c r="C235" s="54"/>
      <c r="D235" s="54"/>
      <c r="E235" s="54"/>
      <c r="F235" s="55"/>
    </row>
    <row r="236" spans="2:6" s="30" customFormat="1" ht="15.75" customHeight="1" thickBot="1" x14ac:dyDescent="0.3">
      <c r="B236" s="18" t="s">
        <v>295</v>
      </c>
      <c r="C236" s="18" t="s">
        <v>296</v>
      </c>
      <c r="D236" s="19" t="s">
        <v>297</v>
      </c>
      <c r="E236" s="19" t="s">
        <v>298</v>
      </c>
      <c r="F236" s="19" t="s">
        <v>299</v>
      </c>
    </row>
    <row r="237" spans="2:6" x14ac:dyDescent="0.25">
      <c r="B237" s="20">
        <v>44190</v>
      </c>
      <c r="C237" s="21" t="str">
        <f t="shared" ref="C237:C254" si="44">IF(B237="","",TEXT(B237,"dddddd"))</f>
        <v>Friday</v>
      </c>
      <c r="D237" s="21" t="str">
        <f t="shared" ref="D237:D254" si="45">IF(B237="","",TEXT(B237,"mmmm"))</f>
        <v>December</v>
      </c>
      <c r="E237" s="21" t="str">
        <f t="shared" ref="E237:E254" si="46">IF(B237="","",TEXT(B237,"yyyy"))</f>
        <v>2020</v>
      </c>
      <c r="F237" s="21" t="str">
        <f t="shared" ref="F237:F254" si="47">IF(B237="","","Holiday")</f>
        <v>Holiday</v>
      </c>
    </row>
    <row r="238" spans="2:6" x14ac:dyDescent="0.25">
      <c r="B238" s="16">
        <v>44171</v>
      </c>
      <c r="C238" s="17" t="str">
        <f t="shared" si="44"/>
        <v>Sunday</v>
      </c>
      <c r="D238" s="17" t="str">
        <f t="shared" si="45"/>
        <v>December</v>
      </c>
      <c r="E238" s="17" t="str">
        <f t="shared" si="46"/>
        <v>2020</v>
      </c>
      <c r="F238" s="17" t="str">
        <f t="shared" si="47"/>
        <v>Holiday</v>
      </c>
    </row>
    <row r="239" spans="2:6" x14ac:dyDescent="0.25">
      <c r="B239" s="16">
        <v>44178</v>
      </c>
      <c r="C239" s="17" t="str">
        <f t="shared" si="44"/>
        <v>Sunday</v>
      </c>
      <c r="D239" s="17" t="str">
        <f t="shared" si="45"/>
        <v>December</v>
      </c>
      <c r="E239" s="17" t="str">
        <f t="shared" si="46"/>
        <v>2020</v>
      </c>
      <c r="F239" s="17" t="str">
        <f t="shared" si="47"/>
        <v>Holiday</v>
      </c>
    </row>
    <row r="240" spans="2:6" x14ac:dyDescent="0.25">
      <c r="B240" s="16">
        <v>44185</v>
      </c>
      <c r="C240" s="17" t="str">
        <f t="shared" si="44"/>
        <v>Sunday</v>
      </c>
      <c r="D240" s="17" t="str">
        <f t="shared" si="45"/>
        <v>December</v>
      </c>
      <c r="E240" s="17" t="str">
        <f t="shared" si="46"/>
        <v>2020</v>
      </c>
      <c r="F240" s="17" t="str">
        <f t="shared" si="47"/>
        <v>Holiday</v>
      </c>
    </row>
    <row r="241" spans="2:6" x14ac:dyDescent="0.25">
      <c r="B241" s="16">
        <v>44192</v>
      </c>
      <c r="C241" s="17" t="str">
        <f t="shared" si="44"/>
        <v>Sunday</v>
      </c>
      <c r="D241" s="17" t="str">
        <f t="shared" si="45"/>
        <v>December</v>
      </c>
      <c r="E241" s="17" t="str">
        <f t="shared" si="46"/>
        <v>2020</v>
      </c>
      <c r="F241" s="17" t="str">
        <f t="shared" si="47"/>
        <v>Holiday</v>
      </c>
    </row>
    <row r="242" spans="2:6" x14ac:dyDescent="0.25">
      <c r="B242" s="16"/>
      <c r="C242" s="17" t="str">
        <f t="shared" si="44"/>
        <v/>
      </c>
      <c r="D242" s="17" t="str">
        <f t="shared" si="45"/>
        <v/>
      </c>
      <c r="E242" s="17" t="str">
        <f t="shared" si="46"/>
        <v/>
      </c>
      <c r="F242" s="17" t="str">
        <f t="shared" si="47"/>
        <v/>
      </c>
    </row>
    <row r="243" spans="2:6" x14ac:dyDescent="0.25">
      <c r="B243" s="16"/>
      <c r="C243" s="17" t="str">
        <f t="shared" si="44"/>
        <v/>
      </c>
      <c r="D243" s="17" t="str">
        <f t="shared" si="45"/>
        <v/>
      </c>
      <c r="E243" s="17" t="str">
        <f t="shared" si="46"/>
        <v/>
      </c>
      <c r="F243" s="17" t="str">
        <f t="shared" si="47"/>
        <v/>
      </c>
    </row>
    <row r="244" spans="2:6" x14ac:dyDescent="0.25">
      <c r="B244" s="16"/>
      <c r="C244" s="17" t="str">
        <f t="shared" si="44"/>
        <v/>
      </c>
      <c r="D244" s="17" t="str">
        <f t="shared" si="45"/>
        <v/>
      </c>
      <c r="E244" s="17" t="str">
        <f t="shared" si="46"/>
        <v/>
      </c>
      <c r="F244" s="17" t="str">
        <f t="shared" si="47"/>
        <v/>
      </c>
    </row>
    <row r="245" spans="2:6" x14ac:dyDescent="0.25">
      <c r="B245" s="16"/>
      <c r="C245" s="17" t="str">
        <f t="shared" si="44"/>
        <v/>
      </c>
      <c r="D245" s="17" t="str">
        <f t="shared" si="45"/>
        <v/>
      </c>
      <c r="E245" s="17" t="str">
        <f t="shared" si="46"/>
        <v/>
      </c>
      <c r="F245" s="17" t="str">
        <f t="shared" si="47"/>
        <v/>
      </c>
    </row>
    <row r="246" spans="2:6" x14ac:dyDescent="0.25">
      <c r="B246" s="16"/>
      <c r="C246" s="17" t="str">
        <f t="shared" si="44"/>
        <v/>
      </c>
      <c r="D246" s="17" t="str">
        <f t="shared" si="45"/>
        <v/>
      </c>
      <c r="E246" s="17" t="str">
        <f t="shared" si="46"/>
        <v/>
      </c>
      <c r="F246" s="17" t="str">
        <f t="shared" si="47"/>
        <v/>
      </c>
    </row>
    <row r="247" spans="2:6" x14ac:dyDescent="0.25">
      <c r="B247" s="16"/>
      <c r="C247" s="17" t="str">
        <f t="shared" si="44"/>
        <v/>
      </c>
      <c r="D247" s="17" t="str">
        <f t="shared" si="45"/>
        <v/>
      </c>
      <c r="E247" s="17" t="str">
        <f t="shared" si="46"/>
        <v/>
      </c>
      <c r="F247" s="17" t="str">
        <f t="shared" si="47"/>
        <v/>
      </c>
    </row>
    <row r="248" spans="2:6" x14ac:dyDescent="0.25">
      <c r="B248" s="16"/>
      <c r="C248" s="17" t="str">
        <f t="shared" si="44"/>
        <v/>
      </c>
      <c r="D248" s="17" t="str">
        <f t="shared" si="45"/>
        <v/>
      </c>
      <c r="E248" s="17" t="str">
        <f t="shared" si="46"/>
        <v/>
      </c>
      <c r="F248" s="17" t="str">
        <f t="shared" si="47"/>
        <v/>
      </c>
    </row>
    <row r="249" spans="2:6" x14ac:dyDescent="0.25">
      <c r="B249" s="16"/>
      <c r="C249" s="17" t="str">
        <f t="shared" si="44"/>
        <v/>
      </c>
      <c r="D249" s="17" t="str">
        <f t="shared" si="45"/>
        <v/>
      </c>
      <c r="E249" s="17" t="str">
        <f t="shared" si="46"/>
        <v/>
      </c>
      <c r="F249" s="17" t="str">
        <f t="shared" si="47"/>
        <v/>
      </c>
    </row>
    <row r="250" spans="2:6" x14ac:dyDescent="0.25">
      <c r="B250" s="16"/>
      <c r="C250" s="17" t="str">
        <f t="shared" si="44"/>
        <v/>
      </c>
      <c r="D250" s="17" t="str">
        <f t="shared" si="45"/>
        <v/>
      </c>
      <c r="E250" s="17" t="str">
        <f t="shared" si="46"/>
        <v/>
      </c>
      <c r="F250" s="17" t="str">
        <f t="shared" si="47"/>
        <v/>
      </c>
    </row>
    <row r="251" spans="2:6" x14ac:dyDescent="0.25">
      <c r="B251" s="16"/>
      <c r="C251" s="17" t="str">
        <f t="shared" si="44"/>
        <v/>
      </c>
      <c r="D251" s="17" t="str">
        <f t="shared" si="45"/>
        <v/>
      </c>
      <c r="E251" s="17" t="str">
        <f t="shared" si="46"/>
        <v/>
      </c>
      <c r="F251" s="17" t="str">
        <f t="shared" si="47"/>
        <v/>
      </c>
    </row>
    <row r="252" spans="2:6" x14ac:dyDescent="0.25">
      <c r="B252" s="16"/>
      <c r="C252" s="17" t="str">
        <f t="shared" si="44"/>
        <v/>
      </c>
      <c r="D252" s="17" t="str">
        <f t="shared" si="45"/>
        <v/>
      </c>
      <c r="E252" s="17" t="str">
        <f t="shared" si="46"/>
        <v/>
      </c>
      <c r="F252" s="17" t="str">
        <f t="shared" si="47"/>
        <v/>
      </c>
    </row>
    <row r="253" spans="2:6" x14ac:dyDescent="0.25">
      <c r="B253" s="16"/>
      <c r="C253" s="17" t="str">
        <f t="shared" si="44"/>
        <v/>
      </c>
      <c r="D253" s="17" t="str">
        <f t="shared" si="45"/>
        <v/>
      </c>
      <c r="E253" s="17" t="str">
        <f t="shared" si="46"/>
        <v/>
      </c>
      <c r="F253" s="17" t="str">
        <f t="shared" si="47"/>
        <v/>
      </c>
    </row>
    <row r="254" spans="2:6" s="30" customFormat="1" ht="15.75" customHeight="1" thickBot="1" x14ac:dyDescent="0.3">
      <c r="B254" s="22"/>
      <c r="C254" s="23" t="str">
        <f t="shared" si="44"/>
        <v/>
      </c>
      <c r="D254" s="23" t="str">
        <f t="shared" si="45"/>
        <v/>
      </c>
      <c r="E254" s="23" t="str">
        <f t="shared" si="46"/>
        <v/>
      </c>
      <c r="F254" s="23" t="str">
        <f t="shared" si="47"/>
        <v/>
      </c>
    </row>
  </sheetData>
  <autoFilter ref="A1:F233"/>
  <customSheetViews>
    <customSheetView guid="{F1577232-D139-4921-BF85-E8545782D14E}" showGridLines="0" showAutoFilter="1" topLeftCell="A209">
      <selection activeCell="B242" sqref="B242"/>
      <pageMargins left="0.7" right="0.7" top="0.75" bottom="0.75" header="0.3" footer="0.3"/>
      <pageSetup paperSize="9" orientation="portrait" r:id="rId1"/>
      <autoFilter ref="A1:F233"/>
    </customSheetView>
    <customSheetView guid="{9BAD0AF4-01F4-48E6-9B98-D92E35CC0FD7}" showGridLines="0" showAutoFilter="1" topLeftCell="A185">
      <selection activeCell="B199" sqref="B199:B200"/>
      <pageMargins left="0.7" right="0.7" top="0.75" bottom="0.75" header="0.3" footer="0.3"/>
      <pageSetup paperSize="9" orientation="portrait" r:id="rId2"/>
      <autoFilter ref="A1:F233"/>
    </customSheetView>
    <customSheetView guid="{254D2D1B-F91B-44CD-9D2C-0D7E2AEDF153}" showGridLines="0" showAutoFilter="1" topLeftCell="A209">
      <selection activeCell="B242" sqref="B242"/>
      <pageMargins left="0.7" right="0.7" top="0.75" bottom="0.75" header="0.3" footer="0.3"/>
      <pageSetup paperSize="9" orientation="portrait" r:id="rId3"/>
      <autoFilter ref="A1:F233"/>
    </customSheetView>
  </customSheetViews>
  <mergeCells count="12">
    <mergeCell ref="B235:F235"/>
    <mergeCell ref="B4:F4"/>
    <mergeCell ref="B25:F25"/>
    <mergeCell ref="B46:F46"/>
    <mergeCell ref="B67:F67"/>
    <mergeCell ref="B88:F88"/>
    <mergeCell ref="B109:F109"/>
    <mergeCell ref="B130:F130"/>
    <mergeCell ref="B151:F151"/>
    <mergeCell ref="B172:F172"/>
    <mergeCell ref="B193:F193"/>
    <mergeCell ref="B214:F214"/>
  </mergeCell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000"/>
  <sheetViews>
    <sheetView workbookViewId="0">
      <selection activeCell="A22" sqref="A22 A22"/>
    </sheetView>
  </sheetViews>
  <sheetFormatPr defaultColWidth="15.85546875" defaultRowHeight="15" customHeight="1" x14ac:dyDescent="0.25"/>
  <cols>
    <col min="1" max="1" width="53" style="30" customWidth="1"/>
    <col min="2" max="2" width="63.5703125" style="30" customWidth="1"/>
    <col min="3" max="3" width="89" style="30" customWidth="1"/>
    <col min="4" max="26" width="8.7109375" style="30" customWidth="1"/>
  </cols>
  <sheetData>
    <row r="1" spans="1:26" ht="14.25" customHeight="1" x14ac:dyDescent="0.3">
      <c r="A1" s="45" t="s">
        <v>0</v>
      </c>
      <c r="B1" s="45" t="s">
        <v>1</v>
      </c>
      <c r="C1" s="45" t="s">
        <v>2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4.25" customHeigh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4.25" customHeight="1" x14ac:dyDescent="0.25">
      <c r="A3" s="30" t="s">
        <v>311</v>
      </c>
      <c r="B3" s="30">
        <v>0</v>
      </c>
      <c r="C3" s="30" t="s">
        <v>312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25">
      <c r="A5" s="30" t="s">
        <v>313</v>
      </c>
      <c r="B5" s="30">
        <v>5000</v>
      </c>
      <c r="C5" s="30" t="s">
        <v>314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25">
      <c r="A6" s="30" t="s">
        <v>315</v>
      </c>
      <c r="B6" s="30">
        <v>30000</v>
      </c>
      <c r="C6" s="30" t="s">
        <v>316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25">
      <c r="A7" s="30" t="s">
        <v>317</v>
      </c>
      <c r="B7" s="30">
        <v>120000</v>
      </c>
      <c r="C7" s="30" t="s">
        <v>318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25">
      <c r="A9" s="30" t="s">
        <v>319</v>
      </c>
      <c r="B9" s="30" t="s">
        <v>320</v>
      </c>
      <c r="C9" s="30" t="s">
        <v>321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25">
      <c r="A11" s="30" t="s">
        <v>322</v>
      </c>
      <c r="B11" s="30">
        <v>1000</v>
      </c>
      <c r="C11" s="30" t="s">
        <v>323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25">
      <c r="A12" s="30" t="s">
        <v>324</v>
      </c>
      <c r="B12" s="30">
        <v>15000</v>
      </c>
      <c r="C12" s="30" t="s">
        <v>325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25">
      <c r="A13" s="30" t="s">
        <v>326</v>
      </c>
      <c r="B13" s="30">
        <v>60000</v>
      </c>
      <c r="C13" s="30" t="s">
        <v>327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25">
      <c r="A15" s="30" t="s">
        <v>328</v>
      </c>
      <c r="B15" s="30">
        <v>0.6</v>
      </c>
      <c r="C15" s="30" t="s">
        <v>329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25">
      <c r="A16" s="30" t="s">
        <v>330</v>
      </c>
      <c r="B16" s="30">
        <v>0.8</v>
      </c>
      <c r="C16" s="30" t="s">
        <v>331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25">
      <c r="A17" s="30" t="s">
        <v>332</v>
      </c>
      <c r="B17" s="30">
        <v>0.9</v>
      </c>
      <c r="C17" s="30" t="s">
        <v>333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25">
      <c r="A19" s="30" t="s">
        <v>334</v>
      </c>
      <c r="B19" s="30" t="s">
        <v>335</v>
      </c>
      <c r="C19" s="30" t="s">
        <v>336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25">
      <c r="A20" s="30" t="s">
        <v>337</v>
      </c>
      <c r="B20" s="30" t="s">
        <v>338</v>
      </c>
      <c r="C20" s="30" t="s">
        <v>339</v>
      </c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25">
      <c r="A21" s="30" t="s">
        <v>340</v>
      </c>
      <c r="B21" s="30" t="s">
        <v>341</v>
      </c>
      <c r="C21" s="30" t="s">
        <v>342</v>
      </c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25">
      <c r="A22" s="30" t="s">
        <v>343</v>
      </c>
      <c r="B22" s="30" t="s">
        <v>344</v>
      </c>
      <c r="C22" s="30" t="s">
        <v>345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25">
      <c r="A23" s="30" t="s">
        <v>346</v>
      </c>
      <c r="B23" s="30" t="s">
        <v>347</v>
      </c>
      <c r="C23" s="30" t="s">
        <v>348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25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25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25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2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4.25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25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4.25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4.25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4.25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4.2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4.2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4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4.25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4.2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4.2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4.2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4.2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14.2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14.2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ht="14.25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14.25" customHeigh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14.25" customHeigh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14.25" customHeigh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14.25" customHeigh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t="14.25" customHeigh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14.25" customHeigh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26" ht="14.25" customHeigh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:26" ht="14.25" customHeigh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 ht="14.25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 ht="14.25" customHeigh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ht="14.25" customHeigh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 ht="14.25" customHeigh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 ht="14.25" customHeigh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 ht="14.25" customHeigh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ht="14.25" customHeigh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ht="14.25" customHeigh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ht="14.25" customHeigh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ht="14.25" customHeigh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ht="14.25" customHeigh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 ht="14.25" customHeigh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1:26" ht="14.25" customHeigh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1:26" ht="14.25" customHeigh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1:26" ht="14.25" customHeigh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</row>
    <row r="84" spans="1:26" ht="14.25" customHeigh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</row>
    <row r="85" spans="1:26" ht="14.25" customHeigh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1:26" ht="14.25" customHeigh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1:26" ht="14.25" customHeigh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1:26" ht="14.25" customHeigh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1:26" ht="14.25" customHeigh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1:26" ht="14.25" customHeigh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1:26" ht="14.25" customHeigh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1:26" ht="14.25" customHeigh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1:26" ht="14.25" customHeigh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1:26" ht="14.25" customHeigh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ht="14.25" customHeigh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ht="14.25" customHeight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ht="14.25" customHeigh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</row>
    <row r="98" spans="1:26" ht="14.2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</row>
    <row r="99" spans="1:26" ht="14.2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</row>
    <row r="100" spans="1:26" ht="14.2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</row>
    <row r="101" spans="1:26" ht="14.2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</row>
    <row r="102" spans="1:26" ht="14.2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</row>
    <row r="103" spans="1:26" ht="14.2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</row>
    <row r="104" spans="1:26" ht="14.2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1:26" ht="14.2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1:26" ht="14.2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</row>
    <row r="107" spans="1:26" ht="14.2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</row>
    <row r="108" spans="1:26" ht="14.2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</row>
    <row r="109" spans="1:26" ht="14.2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1:26" ht="14.2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</row>
    <row r="111" spans="1:26" ht="14.25" customHeight="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ht="14.25" customHeight="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ht="14.25" customHeight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ht="14.25" customHeight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ht="14.25" customHeigh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ht="14.25" customHeigh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ht="14.25" customHeight="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ht="14.25" customHeight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ht="14.25" customHeight="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ht="14.25" customHeight="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ht="14.25" customHeight="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ht="14.25" customHeight="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ht="14.25" customHeight="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 ht="14.25" customHeight="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</row>
    <row r="125" spans="1:26" ht="14.25" customHeight="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</row>
    <row r="126" spans="1:26" ht="14.25" customHeight="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</row>
    <row r="127" spans="1:26" ht="14.25" customHeight="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</row>
    <row r="128" spans="1:26" ht="14.25" customHeight="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</row>
    <row r="129" spans="1:26" ht="14.25" customHeight="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</row>
    <row r="130" spans="1:26" ht="14.25" customHeight="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</row>
    <row r="131" spans="1:26" ht="14.25" customHeight="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</row>
    <row r="132" spans="1:26" ht="14.25" customHeight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</row>
    <row r="133" spans="1:26" ht="14.25" customHeight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</row>
    <row r="134" spans="1:26" ht="14.25" customHeight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</row>
    <row r="135" spans="1:26" ht="14.25" customHeight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</row>
    <row r="136" spans="1:26" ht="14.25" customHeight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</row>
    <row r="137" spans="1:26" ht="14.25" customHeight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</row>
    <row r="138" spans="1:26" ht="14.25" customHeight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</row>
    <row r="139" spans="1:26" ht="14.25" customHeight="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:26" ht="14.25" customHeight="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 ht="14.25" customHeight="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:26" ht="14.25" customHeight="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6" ht="14.25" customHeight="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6" ht="14.25" customHeight="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6" ht="14.25" customHeight="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:26" ht="14.25" customHeight="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:26" ht="14.25" customHeight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:26" ht="14.25" customHeight="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26" ht="14.25" customHeight="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 ht="14.25" customHeight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26" ht="14.25" customHeight="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26" ht="14.25" customHeight="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26" ht="14.25" customHeight="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  <row r="154" spans="1:26" ht="14.25" customHeight="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</row>
    <row r="155" spans="1:26" ht="14.25" customHeight="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</row>
    <row r="156" spans="1:26" ht="14.25" customHeight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</row>
    <row r="157" spans="1:26" ht="14.25" customHeight="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 ht="14.25" customHeight="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 ht="14.25" customHeight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ht="14.25" customHeight="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</row>
    <row r="161" spans="1:26" ht="14.25" customHeight="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</row>
    <row r="162" spans="1:26" ht="14.25" customHeight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</row>
    <row r="163" spans="1:26" ht="14.25" customHeight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</row>
    <row r="164" spans="1:26" ht="14.25" customHeight="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</row>
    <row r="165" spans="1:26" ht="14.25" customHeight="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</row>
    <row r="166" spans="1:26" ht="14.25" customHeight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</row>
    <row r="167" spans="1:26" ht="14.25" customHeight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</row>
    <row r="168" spans="1:26" ht="14.25" customHeigh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</row>
    <row r="169" spans="1:26" ht="14.25" customHeight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</row>
    <row r="170" spans="1:26" ht="14.25" customHeigh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 ht="14.25" customHeight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</row>
    <row r="172" spans="1:26" ht="14.25" customHeight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</row>
    <row r="173" spans="1:26" ht="14.25" customHeight="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</row>
    <row r="174" spans="1:26" ht="14.25" customHeight="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</row>
    <row r="175" spans="1:26" ht="14.25" customHeight="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</row>
    <row r="176" spans="1:26" ht="14.25" customHeight="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</row>
    <row r="177" spans="1:26" ht="14.25" customHeight="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</row>
    <row r="178" spans="1:26" ht="14.25" customHeight="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</row>
    <row r="179" spans="1:26" ht="14.25" customHeight="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</row>
    <row r="180" spans="1:26" ht="14.25" customHeight="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</row>
    <row r="181" spans="1:26" ht="14.25" customHeight="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</row>
    <row r="182" spans="1:26" ht="14.25" customHeight="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</row>
    <row r="183" spans="1:26" ht="14.25" customHeight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</row>
    <row r="184" spans="1:26" ht="14.25" customHeight="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</row>
    <row r="185" spans="1:26" ht="14.25" customHeight="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</row>
    <row r="186" spans="1:26" ht="14.25" customHeight="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</row>
    <row r="187" spans="1:26" ht="14.25" customHeight="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</row>
    <row r="188" spans="1:26" ht="14.25" customHeight="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</row>
    <row r="189" spans="1:26" ht="14.25" customHeight="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</row>
    <row r="190" spans="1:26" ht="14.25" customHeight="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</row>
    <row r="191" spans="1:26" ht="14.25" customHeight="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</row>
    <row r="192" spans="1:26" ht="14.25" customHeight="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</row>
    <row r="193" spans="1:26" ht="14.25" customHeight="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</row>
    <row r="194" spans="1:26" ht="14.25" customHeight="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</row>
    <row r="195" spans="1:26" ht="14.25" customHeight="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</row>
    <row r="196" spans="1:26" ht="14.25" customHeight="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</row>
    <row r="197" spans="1:26" ht="14.25" customHeight="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</row>
    <row r="198" spans="1:26" ht="14.25" customHeight="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</row>
    <row r="199" spans="1:26" ht="14.25" customHeight="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</row>
    <row r="200" spans="1:26" ht="14.25" customHeight="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</row>
    <row r="201" spans="1:26" ht="14.25" customHeight="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 ht="14.25" customHeight="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 ht="14.25" customHeight="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 ht="14.25" customHeight="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 ht="14.25" customHeight="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 ht="14.25" customHeight="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ht="14.25" customHeight="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ht="14.25" customHeight="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ht="14.25" customHeight="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ht="14.25" customHeight="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ht="14.25" customHeight="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ht="14.25" customHeight="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ht="14.25" customHeight="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ht="14.25" customHeight="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</row>
    <row r="215" spans="1:26" ht="14.25" customHeight="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</row>
    <row r="216" spans="1:26" ht="14.25" customHeight="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</row>
    <row r="217" spans="1:26" ht="14.25" customHeight="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</row>
    <row r="218" spans="1:26" ht="14.25" customHeight="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</row>
    <row r="219" spans="1:26" ht="14.25" customHeight="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</row>
    <row r="220" spans="1:26" ht="14.25" customHeight="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</row>
    <row r="221" spans="1:26" ht="14.25" customHeight="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</row>
    <row r="222" spans="1:26" ht="14.25" customHeight="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</row>
    <row r="223" spans="1:26" ht="14.25" customHeight="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</row>
    <row r="224" spans="1:26" ht="14.25" customHeight="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</row>
    <row r="225" spans="1:26" ht="14.25" customHeight="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</row>
    <row r="226" spans="1:26" ht="14.25" customHeight="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</row>
    <row r="227" spans="1:26" ht="14.25" customHeight="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</row>
    <row r="228" spans="1:26" ht="14.25" customHeight="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</row>
    <row r="229" spans="1:26" ht="14.25" customHeight="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</row>
    <row r="230" spans="1:26" ht="14.25" customHeight="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</row>
    <row r="231" spans="1:26" ht="14.25" customHeight="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</row>
    <row r="232" spans="1:26" ht="14.25" customHeight="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</row>
    <row r="233" spans="1:26" ht="14.25" customHeight="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</row>
    <row r="234" spans="1:26" ht="14.25" customHeight="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</row>
    <row r="235" spans="1:26" ht="14.25" customHeight="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</row>
    <row r="236" spans="1:26" ht="14.25" customHeight="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</row>
    <row r="237" spans="1:26" ht="14.25" customHeight="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</row>
    <row r="238" spans="1:26" ht="14.25" customHeight="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</row>
    <row r="239" spans="1:26" ht="14.25" customHeight="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</row>
    <row r="240" spans="1:26" ht="14.25" customHeight="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</row>
    <row r="241" spans="1:26" ht="14.25" customHeight="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</row>
    <row r="242" spans="1:26" ht="14.25" customHeight="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</row>
    <row r="243" spans="1:26" ht="14.25" customHeight="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</row>
    <row r="244" spans="1:26" ht="14.25" customHeight="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</row>
    <row r="245" spans="1:26" ht="14.25" customHeight="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</row>
    <row r="246" spans="1:26" ht="14.25" customHeight="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</row>
    <row r="247" spans="1:26" ht="14.25" customHeight="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</row>
    <row r="248" spans="1:26" ht="14.25" customHeight="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</row>
    <row r="249" spans="1:26" ht="14.25" customHeight="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</row>
    <row r="250" spans="1:26" ht="14.25" customHeight="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</row>
    <row r="251" spans="1:26" ht="14.25" customHeight="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</row>
    <row r="252" spans="1:26" ht="14.25" customHeight="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</row>
    <row r="253" spans="1:26" ht="14.25" customHeight="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</row>
    <row r="254" spans="1:26" ht="14.25" customHeight="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</row>
    <row r="255" spans="1:26" ht="14.25" customHeight="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</row>
    <row r="256" spans="1:26" ht="14.25" customHeight="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</row>
    <row r="257" spans="1:26" ht="14.25" customHeight="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</row>
    <row r="258" spans="1:26" ht="14.25" customHeight="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</row>
    <row r="259" spans="1:26" ht="14.25" customHeight="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</row>
    <row r="260" spans="1:26" ht="14.25" customHeight="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</row>
    <row r="261" spans="1:26" ht="14.25" customHeight="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</row>
    <row r="262" spans="1:26" ht="14.25" customHeight="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</row>
    <row r="263" spans="1:26" ht="14.25" customHeight="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</row>
    <row r="264" spans="1:26" ht="14.25" customHeight="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</row>
    <row r="265" spans="1:26" ht="14.25" customHeight="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</row>
    <row r="266" spans="1:26" ht="14.25" customHeight="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</row>
    <row r="267" spans="1:26" ht="14.25" customHeight="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</row>
    <row r="268" spans="1:26" ht="14.25" customHeight="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</row>
    <row r="269" spans="1:26" ht="14.25" customHeight="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</row>
    <row r="270" spans="1:26" ht="14.25" customHeight="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</row>
    <row r="271" spans="1:26" ht="14.25" customHeight="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</row>
    <row r="272" spans="1:26" ht="14.25" customHeight="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</row>
    <row r="273" spans="1:26" ht="14.25" customHeight="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</row>
    <row r="274" spans="1:26" ht="14.25" customHeight="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</row>
    <row r="275" spans="1:26" ht="14.25" customHeight="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</row>
    <row r="276" spans="1:26" ht="14.25" customHeight="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</row>
    <row r="277" spans="1:26" ht="14.25" customHeight="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</row>
    <row r="278" spans="1:26" ht="14.25" customHeight="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</row>
    <row r="279" spans="1:26" ht="14.25" customHeight="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</row>
    <row r="280" spans="1:26" ht="14.25" customHeight="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</row>
    <row r="281" spans="1:26" ht="14.25" customHeight="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</row>
    <row r="282" spans="1:26" ht="14.25" customHeight="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</row>
    <row r="283" spans="1:26" ht="14.25" customHeight="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</row>
    <row r="284" spans="1:26" ht="14.25" customHeight="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</row>
    <row r="285" spans="1:26" ht="14.25" customHeight="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</row>
    <row r="286" spans="1:26" ht="14.25" customHeight="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</row>
    <row r="287" spans="1:26" ht="14.25" customHeight="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</row>
    <row r="288" spans="1:26" ht="14.25" customHeight="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1:26" ht="14.25" customHeight="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1:26" ht="14.25" customHeight="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</row>
    <row r="291" spans="1:26" ht="14.25" customHeight="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1:26" ht="14.25" customHeight="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</row>
    <row r="293" spans="1:26" ht="14.25" customHeight="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</row>
    <row r="294" spans="1:26" ht="14.25" customHeight="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</row>
    <row r="295" spans="1:26" ht="14.25" customHeight="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</row>
    <row r="296" spans="1:26" ht="14.25" customHeight="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</row>
    <row r="297" spans="1:26" ht="14.25" customHeight="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</row>
    <row r="298" spans="1:26" ht="14.25" customHeight="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</row>
    <row r="299" spans="1:26" ht="14.25" customHeight="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</row>
    <row r="300" spans="1:26" ht="14.25" customHeight="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</row>
    <row r="301" spans="1:26" ht="14.25" customHeight="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</row>
    <row r="302" spans="1:26" ht="14.25" customHeight="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</row>
    <row r="303" spans="1:26" ht="14.25" customHeight="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</row>
    <row r="304" spans="1:26" ht="14.25" customHeight="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</row>
    <row r="305" spans="1:26" ht="14.25" customHeight="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</row>
    <row r="306" spans="1:26" ht="14.25" customHeight="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</row>
    <row r="307" spans="1:26" ht="14.25" customHeight="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</row>
    <row r="308" spans="1:26" ht="14.25" customHeight="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</row>
    <row r="309" spans="1:26" ht="14.25" customHeight="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</row>
    <row r="310" spans="1:26" ht="14.25" customHeight="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</row>
    <row r="311" spans="1:26" ht="14.25" customHeight="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</row>
    <row r="312" spans="1:26" ht="14.25" customHeight="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</row>
    <row r="313" spans="1:26" ht="14.25" customHeight="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</row>
    <row r="314" spans="1:26" ht="14.25" customHeight="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</row>
    <row r="315" spans="1:26" ht="14.25" customHeight="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</row>
    <row r="316" spans="1:26" ht="14.25" customHeight="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</row>
    <row r="317" spans="1:26" ht="14.25" customHeight="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</row>
    <row r="318" spans="1:26" ht="14.25" customHeight="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</row>
    <row r="319" spans="1:26" ht="14.25" customHeight="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</row>
    <row r="320" spans="1:26" ht="14.25" customHeight="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</row>
    <row r="321" spans="1:26" ht="14.25" customHeight="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</row>
    <row r="322" spans="1:26" ht="14.25" customHeight="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</row>
    <row r="323" spans="1:26" ht="14.25" customHeight="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</row>
    <row r="324" spans="1:26" ht="14.25" customHeight="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</row>
    <row r="325" spans="1:26" ht="14.25" customHeight="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</row>
    <row r="326" spans="1:26" ht="14.25" customHeight="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</row>
    <row r="327" spans="1:26" ht="14.25" customHeight="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</row>
    <row r="328" spans="1:26" ht="14.25" customHeight="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</row>
    <row r="329" spans="1:26" ht="14.25" customHeight="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</row>
    <row r="330" spans="1:26" ht="14.25" customHeight="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</row>
    <row r="331" spans="1:26" ht="14.25" customHeight="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</row>
    <row r="332" spans="1:26" ht="14.25" customHeight="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</row>
    <row r="333" spans="1:26" ht="14.25" customHeight="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</row>
    <row r="334" spans="1:26" ht="14.25" customHeight="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</row>
    <row r="335" spans="1:26" ht="14.25" customHeight="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</row>
    <row r="336" spans="1:26" ht="14.25" customHeight="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</row>
    <row r="337" spans="1:26" ht="14.25" customHeight="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</row>
    <row r="338" spans="1:26" ht="14.25" customHeight="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</row>
    <row r="339" spans="1:26" ht="14.25" customHeight="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</row>
    <row r="340" spans="1:26" ht="14.25" customHeight="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</row>
    <row r="341" spans="1:26" ht="14.25" customHeight="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</row>
    <row r="342" spans="1:26" ht="14.25" customHeight="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</row>
    <row r="343" spans="1:26" ht="14.25" customHeight="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</row>
    <row r="344" spans="1:26" ht="14.25" customHeight="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</row>
    <row r="345" spans="1:26" ht="14.25" customHeight="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</row>
    <row r="346" spans="1:26" ht="14.25" customHeight="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</row>
    <row r="347" spans="1:26" ht="14.25" customHeight="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</row>
    <row r="348" spans="1:26" ht="14.25" customHeight="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</row>
    <row r="349" spans="1:26" ht="14.25" customHeight="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</row>
    <row r="350" spans="1:26" ht="14.25" customHeight="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</row>
    <row r="351" spans="1:26" ht="14.25" customHeight="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</row>
    <row r="352" spans="1:26" ht="14.25" customHeight="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</row>
    <row r="353" spans="1:26" ht="14.25" customHeight="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</row>
    <row r="354" spans="1:26" ht="14.25" customHeight="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</row>
    <row r="355" spans="1:26" ht="14.25" customHeight="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</row>
    <row r="356" spans="1:26" ht="14.25" customHeight="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</row>
    <row r="357" spans="1:26" ht="14.25" customHeight="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</row>
    <row r="358" spans="1:26" ht="14.25" customHeight="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</row>
    <row r="359" spans="1:26" ht="14.25" customHeight="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</row>
    <row r="360" spans="1:26" ht="14.25" customHeight="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</row>
    <row r="361" spans="1:26" ht="14.25" customHeight="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</row>
    <row r="362" spans="1:26" ht="14.25" customHeight="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</row>
    <row r="363" spans="1:26" ht="14.25" customHeight="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</row>
    <row r="364" spans="1:26" ht="14.25" customHeight="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</row>
    <row r="365" spans="1:26" ht="14.25" customHeight="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</row>
    <row r="366" spans="1:26" ht="14.25" customHeight="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</row>
    <row r="367" spans="1:26" ht="14.25" customHeight="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</row>
    <row r="368" spans="1:26" ht="14.25" customHeight="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</row>
    <row r="369" spans="1:26" ht="14.25" customHeight="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</row>
    <row r="370" spans="1:26" ht="14.25" customHeight="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</row>
    <row r="371" spans="1:26" ht="14.25" customHeight="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</row>
    <row r="372" spans="1:26" ht="14.25" customHeight="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</row>
    <row r="373" spans="1:26" ht="14.25" customHeight="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</row>
    <row r="374" spans="1:26" ht="14.25" customHeight="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</row>
    <row r="375" spans="1:26" ht="14.25" customHeight="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</row>
    <row r="376" spans="1:26" ht="14.25" customHeight="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</row>
    <row r="377" spans="1:26" ht="14.25" customHeight="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</row>
    <row r="378" spans="1:26" ht="14.25" customHeight="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</row>
    <row r="379" spans="1:26" ht="14.25" customHeight="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</row>
    <row r="380" spans="1:26" ht="14.25" customHeight="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</row>
    <row r="381" spans="1:26" ht="14.25" customHeight="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</row>
    <row r="382" spans="1:26" ht="14.25" customHeight="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</row>
    <row r="383" spans="1:26" ht="14.25" customHeight="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</row>
    <row r="384" spans="1:26" ht="14.25" customHeight="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</row>
    <row r="385" spans="1:26" ht="14.25" customHeight="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</row>
    <row r="386" spans="1:26" ht="14.25" customHeight="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</row>
    <row r="387" spans="1:26" ht="14.25" customHeight="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</row>
    <row r="388" spans="1:26" ht="14.25" customHeight="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</row>
    <row r="389" spans="1:26" ht="14.25" customHeight="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</row>
    <row r="390" spans="1:26" ht="14.25" customHeight="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</row>
    <row r="391" spans="1:26" ht="14.25" customHeight="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</row>
    <row r="392" spans="1:26" ht="14.25" customHeight="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</row>
    <row r="393" spans="1:26" ht="14.25" customHeight="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</row>
    <row r="394" spans="1:26" ht="14.25" customHeight="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</row>
    <row r="395" spans="1:26" ht="14.25" customHeight="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</row>
    <row r="396" spans="1:26" ht="14.25" customHeight="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</row>
    <row r="397" spans="1:26" ht="14.25" customHeight="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</row>
    <row r="398" spans="1:26" ht="14.25" customHeight="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</row>
    <row r="399" spans="1:26" ht="14.25" customHeight="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</row>
    <row r="400" spans="1:26" ht="14.25" customHeight="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</row>
    <row r="401" spans="1:26" ht="14.25" customHeight="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</row>
    <row r="402" spans="1:26" ht="14.25" customHeight="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</row>
    <row r="403" spans="1:26" ht="14.25" customHeight="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</row>
    <row r="404" spans="1:26" ht="14.25" customHeight="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</row>
    <row r="405" spans="1:26" ht="14.25" customHeight="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</row>
    <row r="406" spans="1:26" ht="14.25" customHeight="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</row>
    <row r="407" spans="1:26" ht="14.25" customHeight="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</row>
    <row r="408" spans="1:26" ht="14.25" customHeight="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</row>
    <row r="409" spans="1:26" ht="14.25" customHeight="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</row>
    <row r="410" spans="1:26" ht="14.25" customHeight="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</row>
    <row r="411" spans="1:26" ht="14.25" customHeight="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</row>
    <row r="412" spans="1:26" ht="14.25" customHeight="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</row>
    <row r="413" spans="1:26" ht="14.25" customHeight="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</row>
    <row r="414" spans="1:26" ht="14.25" customHeight="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</row>
    <row r="415" spans="1:26" ht="14.25" customHeight="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</row>
    <row r="416" spans="1:26" ht="14.25" customHeight="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</row>
    <row r="417" spans="1:26" ht="14.25" customHeight="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</row>
    <row r="418" spans="1:26" ht="14.25" customHeight="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</row>
    <row r="419" spans="1:26" ht="14.25" customHeight="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</row>
    <row r="420" spans="1:26" ht="14.25" customHeight="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</row>
    <row r="421" spans="1:26" ht="14.25" customHeight="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</row>
    <row r="422" spans="1:26" ht="14.25" customHeight="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</row>
    <row r="423" spans="1:26" ht="14.25" customHeight="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</row>
    <row r="424" spans="1:26" ht="14.25" customHeight="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ht="14.25" customHeight="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ht="14.25" customHeight="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ht="14.25" customHeight="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ht="14.25" customHeight="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ht="14.25" customHeight="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ht="14.25" customHeight="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ht="14.25" customHeight="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ht="14.25" customHeight="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ht="14.25" customHeight="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ht="14.25" customHeight="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ht="14.25" customHeight="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</row>
    <row r="436" spans="1:26" ht="14.25" customHeight="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ht="14.25" customHeight="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ht="14.25" customHeight="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ht="14.25" customHeight="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ht="14.25" customHeight="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ht="14.25" customHeight="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ht="14.25" customHeight="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ht="14.25" customHeight="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ht="14.25" customHeight="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ht="14.25" customHeight="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ht="14.25" customHeight="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</row>
    <row r="447" spans="1:26" ht="14.25" customHeight="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</row>
    <row r="448" spans="1:26" ht="14.25" customHeight="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ht="14.25" customHeight="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ht="14.25" customHeight="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ht="14.25" customHeight="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ht="14.25" customHeight="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ht="14.25" customHeight="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ht="14.25" customHeight="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ht="14.25" customHeight="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ht="14.25" customHeight="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</row>
    <row r="457" spans="1:26" ht="14.25" customHeight="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</row>
    <row r="458" spans="1:26" ht="14.25" customHeight="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</row>
    <row r="459" spans="1:26" ht="14.25" customHeight="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</row>
    <row r="460" spans="1:26" ht="14.25" customHeight="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</row>
    <row r="461" spans="1:26" ht="14.25" customHeight="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</row>
    <row r="462" spans="1:26" ht="14.25" customHeight="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</row>
    <row r="463" spans="1:26" ht="14.25" customHeight="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</row>
    <row r="464" spans="1:26" ht="14.25" customHeight="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</row>
    <row r="465" spans="1:26" ht="14.25" customHeight="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</row>
    <row r="466" spans="1:26" ht="14.25" customHeight="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</row>
    <row r="467" spans="1:26" ht="14.25" customHeight="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</row>
    <row r="468" spans="1:26" ht="14.25" customHeight="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</row>
    <row r="469" spans="1:26" ht="14.25" customHeight="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</row>
    <row r="470" spans="1:26" ht="14.25" customHeight="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</row>
    <row r="471" spans="1:26" ht="14.25" customHeight="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</row>
    <row r="472" spans="1:26" ht="14.25" customHeight="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</row>
    <row r="473" spans="1:26" ht="14.25" customHeight="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</row>
    <row r="474" spans="1:26" ht="14.25" customHeight="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</row>
    <row r="475" spans="1:26" ht="14.25" customHeight="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</row>
    <row r="476" spans="1:26" ht="14.25" customHeight="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</row>
    <row r="477" spans="1:26" ht="14.25" customHeight="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</row>
    <row r="478" spans="1:26" ht="14.25" customHeight="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</row>
    <row r="479" spans="1:26" ht="14.25" customHeight="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</row>
    <row r="480" spans="1:26" ht="14.25" customHeight="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</row>
    <row r="481" spans="1:26" ht="14.25" customHeight="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</row>
    <row r="482" spans="1:26" ht="14.25" customHeight="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</row>
    <row r="483" spans="1:26" ht="14.25" customHeight="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</row>
    <row r="484" spans="1:26" ht="14.25" customHeight="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</row>
    <row r="485" spans="1:26" ht="14.25" customHeight="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</row>
    <row r="486" spans="1:26" ht="14.25" customHeight="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</row>
    <row r="487" spans="1:26" ht="14.25" customHeight="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</row>
    <row r="488" spans="1:26" ht="14.25" customHeight="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</row>
    <row r="489" spans="1:26" ht="14.25" customHeight="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</row>
    <row r="490" spans="1:26" ht="14.25" customHeight="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</row>
    <row r="491" spans="1:26" ht="14.25" customHeight="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</row>
    <row r="492" spans="1:26" ht="14.25" customHeight="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</row>
    <row r="493" spans="1:26" ht="14.25" customHeight="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</row>
    <row r="494" spans="1:26" ht="14.25" customHeight="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</row>
    <row r="495" spans="1:26" ht="14.25" customHeight="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</row>
    <row r="496" spans="1:26" ht="14.25" customHeight="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</row>
    <row r="497" spans="1:26" ht="14.25" customHeight="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</row>
    <row r="498" spans="1:26" ht="14.25" customHeight="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</row>
    <row r="499" spans="1:26" ht="14.25" customHeight="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</row>
    <row r="500" spans="1:26" ht="14.25" customHeight="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</row>
    <row r="501" spans="1:26" ht="14.25" customHeight="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</row>
    <row r="502" spans="1:26" ht="14.25" customHeight="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</row>
    <row r="503" spans="1:26" ht="14.25" customHeight="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</row>
    <row r="504" spans="1:26" ht="14.25" customHeight="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</row>
    <row r="505" spans="1:26" ht="14.25" customHeight="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</row>
    <row r="506" spans="1:26" ht="14.25" customHeight="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</row>
    <row r="507" spans="1:26" ht="14.25" customHeight="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</row>
    <row r="508" spans="1:26" ht="14.25" customHeight="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</row>
    <row r="509" spans="1:26" ht="14.25" customHeight="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</row>
    <row r="510" spans="1:26" ht="14.25" customHeight="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</row>
    <row r="511" spans="1:26" ht="14.25" customHeight="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</row>
    <row r="512" spans="1:26" ht="14.25" customHeight="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</row>
    <row r="513" spans="1:26" ht="14.25" customHeight="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</row>
    <row r="514" spans="1:26" ht="14.25" customHeight="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</row>
    <row r="515" spans="1:26" ht="14.25" customHeight="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</row>
    <row r="516" spans="1:26" ht="14.25" customHeight="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</row>
    <row r="517" spans="1:26" ht="14.25" customHeight="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</row>
    <row r="518" spans="1:26" ht="14.25" customHeight="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</row>
    <row r="519" spans="1:26" ht="14.25" customHeight="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</row>
    <row r="520" spans="1:26" ht="14.25" customHeight="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</row>
    <row r="521" spans="1:26" ht="14.25" customHeight="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</row>
    <row r="522" spans="1:26" ht="14.25" customHeight="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</row>
    <row r="523" spans="1:26" ht="14.25" customHeight="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</row>
    <row r="524" spans="1:26" ht="14.25" customHeight="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</row>
    <row r="525" spans="1:26" ht="14.25" customHeight="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</row>
    <row r="526" spans="1:26" ht="14.25" customHeight="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</row>
    <row r="527" spans="1:26" ht="14.25" customHeight="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</row>
    <row r="528" spans="1:26" ht="14.25" customHeight="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</row>
    <row r="529" spans="1:26" ht="14.25" customHeight="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</row>
    <row r="530" spans="1:26" ht="14.25" customHeight="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</row>
    <row r="531" spans="1:26" ht="14.25" customHeight="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</row>
    <row r="532" spans="1:26" ht="14.25" customHeight="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</row>
    <row r="533" spans="1:26" ht="14.25" customHeight="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</row>
    <row r="534" spans="1:26" ht="14.25" customHeight="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</row>
    <row r="535" spans="1:26" ht="14.25" customHeight="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</row>
    <row r="536" spans="1:26" ht="14.25" customHeight="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</row>
    <row r="537" spans="1:26" ht="14.25" customHeight="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</row>
    <row r="538" spans="1:26" ht="14.25" customHeight="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</row>
    <row r="539" spans="1:26" ht="14.25" customHeight="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</row>
    <row r="540" spans="1:26" ht="14.25" customHeight="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</row>
    <row r="541" spans="1:26" ht="14.25" customHeight="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</row>
    <row r="542" spans="1:26" ht="14.25" customHeight="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</row>
    <row r="543" spans="1:26" ht="14.25" customHeight="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</row>
    <row r="544" spans="1:26" ht="14.25" customHeight="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</row>
    <row r="545" spans="1:26" ht="14.25" customHeight="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</row>
    <row r="546" spans="1:26" ht="14.25" customHeight="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</row>
    <row r="547" spans="1:26" ht="14.25" customHeight="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</row>
    <row r="548" spans="1:26" ht="14.25" customHeight="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</row>
    <row r="549" spans="1:26" ht="14.25" customHeight="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</row>
    <row r="550" spans="1:26" ht="14.25" customHeight="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</row>
    <row r="551" spans="1:26" ht="14.25" customHeight="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</row>
    <row r="552" spans="1:26" ht="14.25" customHeight="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</row>
    <row r="553" spans="1:26" ht="14.25" customHeight="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</row>
    <row r="554" spans="1:26" ht="14.25" customHeight="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ht="14.25" customHeight="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ht="14.25" customHeight="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ht="14.25" customHeight="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ht="14.25" customHeight="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ht="14.25" customHeight="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ht="14.25" customHeight="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ht="14.25" customHeight="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</row>
    <row r="562" spans="1:26" ht="14.25" customHeight="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</row>
    <row r="563" spans="1:26" ht="14.25" customHeight="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ht="14.25" customHeight="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ht="14.25" customHeight="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</row>
    <row r="566" spans="1:26" ht="14.25" customHeight="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</row>
    <row r="567" spans="1:26" ht="14.25" customHeight="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ht="14.25" customHeight="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ht="14.25" customHeight="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ht="14.25" customHeight="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</row>
    <row r="571" spans="1:26" ht="14.25" customHeight="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4.25" customHeight="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</row>
    <row r="573" spans="1:26" ht="14.25" customHeight="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</row>
    <row r="574" spans="1:26" ht="14.25" customHeight="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</row>
    <row r="575" spans="1:26" ht="14.25" customHeight="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</row>
    <row r="576" spans="1:26" ht="14.25" customHeight="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</row>
    <row r="577" spans="1:26" ht="14.25" customHeight="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</row>
    <row r="578" spans="1:26" ht="14.25" customHeight="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</row>
    <row r="579" spans="1:26" ht="14.25" customHeight="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</row>
    <row r="580" spans="1:26" ht="14.25" customHeight="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</row>
    <row r="581" spans="1:26" ht="14.25" customHeight="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</row>
    <row r="582" spans="1:26" ht="14.25" customHeight="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</row>
    <row r="583" spans="1:26" ht="14.25" customHeight="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</row>
    <row r="584" spans="1:26" ht="14.25" customHeight="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</row>
    <row r="585" spans="1:26" ht="14.25" customHeight="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</row>
    <row r="586" spans="1:26" ht="14.25" customHeight="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</row>
    <row r="587" spans="1:26" ht="14.25" customHeight="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</row>
    <row r="588" spans="1:26" ht="14.25" customHeight="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</row>
    <row r="589" spans="1:26" ht="14.25" customHeight="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</row>
    <row r="590" spans="1:26" ht="14.25" customHeight="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</row>
    <row r="591" spans="1:26" ht="14.25" customHeight="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</row>
    <row r="592" spans="1:26" ht="14.25" customHeight="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</row>
    <row r="593" spans="1:26" ht="14.25" customHeight="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</row>
    <row r="594" spans="1:26" ht="14.25" customHeight="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</row>
    <row r="595" spans="1:26" ht="14.25" customHeight="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</row>
    <row r="596" spans="1:26" ht="14.25" customHeight="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</row>
    <row r="597" spans="1:26" ht="14.25" customHeight="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</row>
    <row r="598" spans="1:26" ht="14.25" customHeight="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</row>
    <row r="599" spans="1:26" ht="14.25" customHeight="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</row>
    <row r="600" spans="1:26" ht="14.25" customHeight="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</row>
    <row r="601" spans="1:26" ht="14.25" customHeight="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</row>
    <row r="602" spans="1:26" ht="14.25" customHeight="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</row>
    <row r="603" spans="1:26" ht="14.25" customHeight="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</row>
    <row r="604" spans="1:26" ht="14.25" customHeight="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</row>
    <row r="605" spans="1:26" ht="14.25" customHeight="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</row>
    <row r="606" spans="1:26" ht="14.25" customHeight="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</row>
    <row r="607" spans="1:26" ht="14.25" customHeight="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</row>
    <row r="608" spans="1:26" ht="14.25" customHeight="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</row>
    <row r="609" spans="1:26" ht="14.25" customHeight="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</row>
    <row r="610" spans="1:26" ht="14.25" customHeight="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</row>
    <row r="611" spans="1:26" ht="14.25" customHeight="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</row>
    <row r="612" spans="1:26" ht="14.25" customHeight="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</row>
    <row r="613" spans="1:26" ht="14.25" customHeight="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</row>
    <row r="614" spans="1:26" ht="14.25" customHeight="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</row>
    <row r="615" spans="1:26" ht="14.25" customHeight="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</row>
    <row r="616" spans="1:26" ht="14.25" customHeight="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</row>
    <row r="617" spans="1:26" ht="14.25" customHeight="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</row>
    <row r="618" spans="1:26" ht="14.25" customHeight="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</row>
    <row r="619" spans="1:26" ht="14.25" customHeight="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</row>
    <row r="620" spans="1:26" ht="14.25" customHeight="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</row>
    <row r="621" spans="1:26" ht="14.25" customHeight="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</row>
    <row r="622" spans="1:26" ht="14.25" customHeight="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</row>
    <row r="623" spans="1:26" ht="14.25" customHeight="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</row>
    <row r="624" spans="1:26" ht="14.25" customHeight="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</row>
    <row r="625" spans="1:26" ht="14.25" customHeight="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</row>
    <row r="626" spans="1:26" ht="14.25" customHeight="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</row>
    <row r="627" spans="1:26" ht="14.25" customHeight="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</row>
    <row r="628" spans="1:26" ht="14.25" customHeight="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</row>
    <row r="629" spans="1:26" ht="14.25" customHeight="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</row>
    <row r="630" spans="1:26" ht="14.25" customHeight="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</row>
    <row r="631" spans="1:26" ht="14.25" customHeight="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</row>
    <row r="632" spans="1:26" ht="14.25" customHeight="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</row>
    <row r="633" spans="1:26" ht="14.25" customHeight="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</row>
    <row r="634" spans="1:26" ht="14.25" customHeight="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</row>
    <row r="635" spans="1:26" ht="14.25" customHeight="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</row>
    <row r="636" spans="1:26" ht="14.25" customHeight="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</row>
    <row r="637" spans="1:26" ht="14.25" customHeight="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</row>
    <row r="638" spans="1:26" ht="14.25" customHeight="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</row>
    <row r="639" spans="1:26" ht="14.25" customHeight="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</row>
    <row r="640" spans="1:26" ht="14.25" customHeight="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</row>
    <row r="641" spans="1:26" ht="14.25" customHeight="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</row>
    <row r="642" spans="1:26" ht="14.25" customHeight="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</row>
    <row r="643" spans="1:26" ht="14.25" customHeight="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</row>
    <row r="644" spans="1:26" ht="14.25" customHeight="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</row>
    <row r="645" spans="1:26" ht="14.25" customHeight="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</row>
    <row r="646" spans="1:26" ht="14.25" customHeight="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</row>
    <row r="647" spans="1:26" ht="14.25" customHeight="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</row>
    <row r="648" spans="1:26" ht="14.25" customHeight="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</row>
    <row r="649" spans="1:26" ht="14.25" customHeight="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</row>
    <row r="650" spans="1:26" ht="14.25" customHeight="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</row>
    <row r="651" spans="1:26" ht="14.25" customHeight="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</row>
    <row r="652" spans="1:26" ht="14.25" customHeight="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</row>
    <row r="653" spans="1:26" ht="14.25" customHeight="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</row>
    <row r="654" spans="1:26" ht="14.25" customHeight="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</row>
    <row r="655" spans="1:26" ht="14.25" customHeight="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</row>
    <row r="656" spans="1:26" ht="14.25" customHeight="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</row>
    <row r="657" spans="1:26" ht="14.25" customHeight="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</row>
    <row r="658" spans="1:26" ht="14.25" customHeight="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</row>
    <row r="659" spans="1:26" ht="14.25" customHeight="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</row>
    <row r="660" spans="1:26" ht="14.25" customHeight="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</row>
    <row r="661" spans="1:26" ht="14.25" customHeight="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</row>
    <row r="662" spans="1:26" ht="14.25" customHeight="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</row>
    <row r="663" spans="1:26" ht="14.25" customHeight="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</row>
    <row r="664" spans="1:26" ht="14.25" customHeight="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</row>
    <row r="665" spans="1:26" ht="14.25" customHeight="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</row>
    <row r="666" spans="1:26" ht="14.25" customHeight="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</row>
    <row r="667" spans="1:26" ht="14.25" customHeight="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</row>
    <row r="668" spans="1:26" ht="14.25" customHeight="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</row>
    <row r="669" spans="1:26" ht="14.25" customHeight="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</row>
    <row r="670" spans="1:26" ht="14.25" customHeight="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</row>
    <row r="671" spans="1:26" ht="14.25" customHeight="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</row>
    <row r="672" spans="1:26" ht="14.25" customHeight="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</row>
    <row r="673" spans="1:26" ht="14.25" customHeight="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</row>
    <row r="674" spans="1:26" ht="14.25" customHeight="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</row>
    <row r="675" spans="1:26" ht="14.25" customHeight="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</row>
    <row r="676" spans="1:26" ht="14.25" customHeight="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</row>
    <row r="677" spans="1:26" ht="14.25" customHeight="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</row>
    <row r="678" spans="1:26" ht="14.25" customHeight="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</row>
    <row r="679" spans="1:26" ht="14.25" customHeight="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</row>
    <row r="680" spans="1:26" ht="14.25" customHeight="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</row>
    <row r="681" spans="1:26" ht="14.25" customHeight="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</row>
    <row r="682" spans="1:26" ht="14.25" customHeight="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</row>
    <row r="683" spans="1:26" ht="14.25" customHeight="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</row>
    <row r="684" spans="1:26" ht="14.25" customHeight="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</row>
    <row r="685" spans="1:26" ht="14.25" customHeight="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</row>
    <row r="686" spans="1:26" ht="14.25" customHeight="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</row>
    <row r="687" spans="1:26" ht="14.25" customHeight="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</row>
    <row r="688" spans="1:26" ht="14.25" customHeight="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</row>
    <row r="689" spans="1:26" ht="14.25" customHeight="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</row>
    <row r="690" spans="1:26" ht="14.25" customHeight="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</row>
    <row r="691" spans="1:26" ht="14.25" customHeight="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</row>
    <row r="692" spans="1:26" ht="14.25" customHeight="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</row>
    <row r="693" spans="1:26" ht="14.25" customHeight="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</row>
    <row r="694" spans="1:26" ht="14.25" customHeight="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</row>
    <row r="695" spans="1:26" ht="14.25" customHeight="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</row>
    <row r="696" spans="1:26" ht="14.25" customHeight="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</row>
    <row r="697" spans="1:26" ht="14.25" customHeight="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</row>
    <row r="698" spans="1:26" ht="14.25" customHeight="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</row>
    <row r="699" spans="1:26" ht="14.25" customHeight="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</row>
    <row r="700" spans="1:26" ht="14.25" customHeight="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</row>
    <row r="701" spans="1:26" ht="14.25" customHeight="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</row>
    <row r="702" spans="1:26" ht="14.25" customHeight="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</row>
    <row r="703" spans="1:26" ht="14.25" customHeight="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</row>
    <row r="704" spans="1:26" ht="14.25" customHeight="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</row>
    <row r="705" spans="1:26" ht="14.25" customHeight="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</row>
    <row r="706" spans="1:26" ht="14.25" customHeight="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</row>
    <row r="707" spans="1:26" ht="14.25" customHeight="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</row>
    <row r="708" spans="1:26" ht="14.25" customHeight="1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</row>
    <row r="709" spans="1:26" ht="14.25" customHeight="1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</row>
    <row r="710" spans="1:26" ht="14.25" customHeight="1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</row>
    <row r="711" spans="1:26" ht="14.25" customHeight="1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</row>
    <row r="712" spans="1:26" ht="14.25" customHeight="1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</row>
    <row r="713" spans="1:26" ht="14.25" customHeight="1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</row>
    <row r="714" spans="1:26" ht="14.25" customHeight="1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</row>
    <row r="715" spans="1:26" ht="14.25" customHeight="1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</row>
    <row r="716" spans="1:26" ht="14.25" customHeight="1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</row>
    <row r="717" spans="1:26" ht="14.25" customHeight="1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</row>
    <row r="718" spans="1:26" ht="14.25" customHeight="1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</row>
    <row r="719" spans="1:26" ht="14.25" customHeight="1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</row>
    <row r="720" spans="1:26" ht="14.25" customHeight="1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</row>
    <row r="721" spans="1:26" ht="14.25" customHeight="1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</row>
    <row r="722" spans="1:26" ht="14.25" customHeight="1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</row>
    <row r="723" spans="1:26" ht="14.25" customHeight="1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</row>
    <row r="724" spans="1:26" ht="14.25" customHeight="1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</row>
    <row r="725" spans="1:26" ht="14.25" customHeight="1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</row>
    <row r="726" spans="1:26" ht="14.25" customHeight="1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</row>
    <row r="727" spans="1:26" ht="14.25" customHeight="1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</row>
    <row r="728" spans="1:26" ht="14.25" customHeight="1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</row>
    <row r="729" spans="1:26" ht="14.25" customHeight="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</row>
    <row r="730" spans="1:26" ht="14.25" customHeight="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</row>
    <row r="731" spans="1:26" ht="14.25" customHeight="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</row>
    <row r="732" spans="1:26" ht="14.25" customHeight="1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</row>
    <row r="733" spans="1:26" ht="14.25" customHeight="1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</row>
    <row r="734" spans="1:26" ht="14.25" customHeight="1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</row>
    <row r="735" spans="1:26" ht="14.25" customHeight="1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</row>
    <row r="736" spans="1:26" ht="14.25" customHeight="1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</row>
    <row r="737" spans="1:26" ht="14.25" customHeight="1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</row>
    <row r="738" spans="1:26" ht="14.25" customHeight="1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</row>
    <row r="739" spans="1:26" ht="14.25" customHeight="1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</row>
    <row r="740" spans="1:26" ht="14.25" customHeight="1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</row>
    <row r="741" spans="1:26" ht="14.25" customHeight="1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</row>
    <row r="742" spans="1:26" ht="14.25" customHeight="1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</row>
    <row r="743" spans="1:26" ht="14.25" customHeight="1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</row>
    <row r="744" spans="1:26" ht="14.25" customHeight="1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</row>
    <row r="745" spans="1:26" ht="14.25" customHeight="1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</row>
    <row r="746" spans="1:26" ht="14.25" customHeight="1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</row>
    <row r="747" spans="1:26" ht="14.25" customHeight="1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</row>
    <row r="748" spans="1:26" ht="14.25" customHeight="1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</row>
    <row r="749" spans="1:26" ht="14.25" customHeight="1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</row>
    <row r="750" spans="1:26" ht="14.25" customHeight="1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</row>
    <row r="751" spans="1:26" ht="14.25" customHeight="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</row>
    <row r="752" spans="1:26" ht="14.25" customHeight="1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</row>
    <row r="753" spans="1:26" ht="14.25" customHeight="1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</row>
    <row r="754" spans="1:26" ht="14.25" customHeight="1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</row>
    <row r="755" spans="1:26" ht="14.25" customHeight="1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</row>
    <row r="756" spans="1:26" ht="14.25" customHeight="1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</row>
    <row r="757" spans="1:26" ht="14.25" customHeight="1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</row>
    <row r="758" spans="1:26" ht="14.25" customHeight="1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</row>
    <row r="759" spans="1:26" ht="14.25" customHeight="1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</row>
    <row r="760" spans="1:26" ht="14.25" customHeight="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</row>
    <row r="761" spans="1:26" ht="14.25" customHeight="1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</row>
    <row r="762" spans="1:26" ht="14.25" customHeight="1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</row>
    <row r="763" spans="1:26" ht="14.25" customHeight="1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</row>
    <row r="764" spans="1:26" ht="14.25" customHeight="1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</row>
    <row r="765" spans="1:26" ht="14.25" customHeight="1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</row>
    <row r="766" spans="1:26" ht="14.25" customHeight="1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</row>
    <row r="767" spans="1:26" ht="14.25" customHeight="1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</row>
    <row r="768" spans="1:26" ht="14.25" customHeight="1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</row>
    <row r="769" spans="1:26" ht="14.25" customHeight="1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</row>
    <row r="770" spans="1:26" ht="14.25" customHeight="1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</row>
    <row r="771" spans="1:26" ht="14.25" customHeight="1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</row>
    <row r="772" spans="1:26" ht="14.25" customHeight="1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</row>
    <row r="773" spans="1:26" ht="14.25" customHeight="1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</row>
    <row r="774" spans="1:26" ht="14.25" customHeight="1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</row>
    <row r="775" spans="1:26" ht="14.25" customHeight="1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</row>
    <row r="776" spans="1:26" ht="14.25" customHeight="1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</row>
    <row r="777" spans="1:26" ht="14.25" customHeight="1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</row>
    <row r="778" spans="1:26" ht="14.25" customHeight="1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</row>
    <row r="779" spans="1:26" ht="14.25" customHeight="1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</row>
    <row r="780" spans="1:26" ht="14.25" customHeight="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</row>
    <row r="781" spans="1:26" ht="14.25" customHeight="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</row>
    <row r="782" spans="1:26" ht="14.25" customHeight="1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</row>
    <row r="783" spans="1:26" ht="14.25" customHeight="1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</row>
    <row r="784" spans="1:26" ht="14.25" customHeight="1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</row>
    <row r="785" spans="1:26" ht="14.25" customHeight="1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</row>
    <row r="786" spans="1:26" ht="14.25" customHeight="1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</row>
    <row r="787" spans="1:26" ht="14.25" customHeight="1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</row>
    <row r="788" spans="1:26" ht="14.25" customHeight="1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</row>
    <row r="789" spans="1:26" ht="14.25" customHeight="1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</row>
    <row r="790" spans="1:26" ht="14.25" customHeight="1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</row>
    <row r="791" spans="1:26" ht="14.25" customHeight="1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</row>
    <row r="792" spans="1:26" ht="14.25" customHeight="1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</row>
    <row r="793" spans="1:26" ht="14.25" customHeight="1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</row>
    <row r="794" spans="1:26" ht="14.25" customHeight="1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</row>
    <row r="795" spans="1:26" ht="14.25" customHeight="1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</row>
    <row r="796" spans="1:26" ht="14.25" customHeight="1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</row>
    <row r="797" spans="1:26" ht="14.25" customHeight="1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</row>
    <row r="798" spans="1:26" ht="14.25" customHeight="1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</row>
    <row r="799" spans="1:26" ht="14.25" customHeight="1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</row>
    <row r="800" spans="1:26" ht="14.25" customHeight="1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</row>
    <row r="801" spans="1:26" ht="14.25" customHeight="1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</row>
    <row r="802" spans="1:26" ht="14.25" customHeight="1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</row>
    <row r="803" spans="1:26" ht="14.25" customHeight="1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</row>
    <row r="804" spans="1:26" ht="14.25" customHeight="1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</row>
    <row r="805" spans="1:26" ht="14.25" customHeight="1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</row>
    <row r="806" spans="1:26" ht="14.25" customHeight="1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</row>
    <row r="807" spans="1:26" ht="14.25" customHeight="1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</row>
    <row r="808" spans="1:26" ht="14.25" customHeight="1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</row>
    <row r="809" spans="1:26" ht="14.25" customHeight="1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</row>
    <row r="810" spans="1:26" ht="14.25" customHeight="1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</row>
    <row r="811" spans="1:26" ht="14.25" customHeight="1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</row>
    <row r="812" spans="1:26" ht="14.25" customHeight="1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</row>
    <row r="813" spans="1:26" ht="14.25" customHeight="1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</row>
    <row r="814" spans="1:26" ht="14.25" customHeight="1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</row>
    <row r="815" spans="1:26" ht="14.25" customHeight="1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</row>
    <row r="816" spans="1:26" ht="14.25" customHeight="1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</row>
    <row r="817" spans="1:26" ht="14.25" customHeight="1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</row>
    <row r="818" spans="1:26" ht="14.25" customHeight="1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</row>
    <row r="819" spans="1:26" ht="14.25" customHeight="1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</row>
    <row r="820" spans="1:26" ht="14.25" customHeight="1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</row>
    <row r="821" spans="1:26" ht="14.25" customHeight="1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</row>
    <row r="822" spans="1:26" ht="14.25" customHeight="1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</row>
    <row r="823" spans="1:26" ht="14.25" customHeight="1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</row>
    <row r="824" spans="1:26" ht="14.25" customHeight="1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</row>
    <row r="825" spans="1:26" ht="14.25" customHeight="1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</row>
    <row r="826" spans="1:26" ht="14.25" customHeight="1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</row>
    <row r="827" spans="1:26" ht="14.25" customHeight="1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</row>
    <row r="828" spans="1:26" ht="14.25" customHeight="1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</row>
    <row r="829" spans="1:26" ht="14.25" customHeight="1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</row>
    <row r="830" spans="1:26" ht="14.25" customHeight="1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</row>
    <row r="831" spans="1:26" ht="14.25" customHeight="1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</row>
    <row r="832" spans="1:26" ht="14.25" customHeight="1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</row>
    <row r="833" spans="1:26" ht="14.25" customHeight="1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</row>
    <row r="834" spans="1:26" ht="14.25" customHeight="1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</row>
    <row r="835" spans="1:26" ht="14.25" customHeight="1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</row>
    <row r="836" spans="1:26" ht="14.25" customHeight="1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</row>
    <row r="837" spans="1:26" ht="14.25" customHeight="1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</row>
    <row r="838" spans="1:26" ht="14.25" customHeight="1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</row>
    <row r="839" spans="1:26" ht="14.25" customHeight="1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</row>
    <row r="840" spans="1:26" ht="14.25" customHeight="1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</row>
    <row r="841" spans="1:26" ht="14.25" customHeight="1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</row>
    <row r="842" spans="1:26" ht="14.25" customHeight="1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</row>
    <row r="843" spans="1:26" ht="14.25" customHeight="1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</row>
    <row r="844" spans="1:26" ht="14.25" customHeight="1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</row>
    <row r="845" spans="1:26" ht="14.25" customHeight="1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</row>
    <row r="846" spans="1:26" ht="14.25" customHeight="1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</row>
    <row r="847" spans="1:26" ht="14.25" customHeight="1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</row>
    <row r="848" spans="1:26" ht="14.25" customHeight="1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</row>
    <row r="849" spans="1:26" ht="14.25" customHeight="1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</row>
    <row r="850" spans="1:26" ht="14.25" customHeight="1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</row>
    <row r="851" spans="1:26" ht="14.25" customHeight="1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</row>
    <row r="852" spans="1:26" ht="14.25" customHeight="1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</row>
    <row r="853" spans="1:26" ht="14.25" customHeight="1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</row>
    <row r="854" spans="1:26" ht="14.25" customHeight="1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</row>
    <row r="855" spans="1:26" ht="14.25" customHeight="1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</row>
    <row r="856" spans="1:26" ht="14.25" customHeight="1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</row>
    <row r="857" spans="1:26" ht="14.25" customHeight="1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</row>
    <row r="858" spans="1:26" ht="14.25" customHeight="1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</row>
    <row r="859" spans="1:26" ht="14.25" customHeight="1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</row>
    <row r="860" spans="1:26" ht="14.25" customHeight="1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</row>
    <row r="861" spans="1:26" ht="14.25" customHeight="1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</row>
    <row r="862" spans="1:26" ht="14.25" customHeight="1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</row>
    <row r="863" spans="1:26" ht="14.25" customHeight="1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</row>
    <row r="864" spans="1:26" ht="14.25" customHeight="1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</row>
    <row r="865" spans="1:26" ht="14.25" customHeight="1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</row>
    <row r="866" spans="1:26" ht="14.25" customHeight="1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</row>
    <row r="867" spans="1:26" ht="14.25" customHeight="1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</row>
    <row r="868" spans="1:26" ht="14.25" customHeight="1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</row>
    <row r="869" spans="1:26" ht="14.25" customHeight="1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</row>
    <row r="870" spans="1:26" ht="14.25" customHeight="1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</row>
    <row r="871" spans="1:26" ht="14.25" customHeight="1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</row>
    <row r="872" spans="1:26" ht="14.25" customHeight="1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</row>
    <row r="873" spans="1:26" ht="14.25" customHeight="1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</row>
    <row r="874" spans="1:26" ht="14.25" customHeight="1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</row>
    <row r="875" spans="1:26" ht="14.25" customHeight="1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</row>
    <row r="876" spans="1:26" ht="14.25" customHeight="1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</row>
    <row r="877" spans="1:26" ht="14.25" customHeight="1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</row>
    <row r="878" spans="1:26" ht="14.25" customHeight="1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</row>
    <row r="879" spans="1:26" ht="14.25" customHeight="1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</row>
    <row r="880" spans="1:26" ht="14.25" customHeight="1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</row>
    <row r="881" spans="1:26" ht="14.25" customHeight="1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</row>
    <row r="882" spans="1:26" ht="14.25" customHeight="1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</row>
    <row r="883" spans="1:26" ht="14.25" customHeight="1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</row>
    <row r="884" spans="1:26" ht="14.25" customHeight="1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</row>
    <row r="885" spans="1:26" ht="14.25" customHeight="1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</row>
    <row r="886" spans="1:26" ht="14.25" customHeight="1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</row>
    <row r="887" spans="1:26" ht="14.25" customHeight="1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</row>
    <row r="888" spans="1:26" ht="14.25" customHeight="1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</row>
    <row r="889" spans="1:26" ht="14.25" customHeight="1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</row>
    <row r="890" spans="1:26" ht="14.25" customHeight="1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</row>
    <row r="891" spans="1:26" ht="14.25" customHeight="1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</row>
    <row r="892" spans="1:26" ht="14.25" customHeight="1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</row>
    <row r="893" spans="1:26" ht="14.25" customHeight="1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</row>
    <row r="894" spans="1:26" ht="14.25" customHeight="1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</row>
    <row r="895" spans="1:26" ht="14.25" customHeight="1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</row>
    <row r="896" spans="1:26" ht="14.25" customHeight="1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</row>
    <row r="897" spans="1:26" ht="14.25" customHeight="1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</row>
    <row r="898" spans="1:26" ht="14.25" customHeight="1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</row>
    <row r="899" spans="1:26" ht="14.25" customHeight="1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</row>
    <row r="900" spans="1:26" ht="14.25" customHeight="1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</row>
    <row r="901" spans="1:26" ht="14.25" customHeight="1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</row>
    <row r="902" spans="1:26" ht="14.25" customHeight="1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</row>
    <row r="903" spans="1:26" ht="14.25" customHeight="1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</row>
    <row r="904" spans="1:26" ht="14.25" customHeight="1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</row>
    <row r="905" spans="1:26" ht="14.25" customHeight="1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</row>
    <row r="906" spans="1:26" ht="14.25" customHeight="1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</row>
    <row r="907" spans="1:26" ht="14.25" customHeight="1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</row>
    <row r="908" spans="1:26" ht="14.25" customHeight="1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</row>
    <row r="909" spans="1:26" ht="14.25" customHeight="1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</row>
    <row r="910" spans="1:26" ht="14.25" customHeight="1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</row>
    <row r="911" spans="1:26" ht="14.25" customHeight="1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</row>
    <row r="912" spans="1:26" ht="14.25" customHeight="1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</row>
    <row r="913" spans="1:26" ht="14.25" customHeight="1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</row>
    <row r="914" spans="1:26" ht="14.25" customHeight="1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</row>
    <row r="915" spans="1:26" ht="14.25" customHeight="1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</row>
    <row r="916" spans="1:26" ht="14.25" customHeight="1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</row>
    <row r="917" spans="1:26" ht="14.25" customHeight="1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</row>
    <row r="918" spans="1:26" ht="14.25" customHeight="1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</row>
    <row r="919" spans="1:26" ht="14.25" customHeight="1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</row>
    <row r="920" spans="1:26" ht="14.25" customHeight="1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</row>
    <row r="921" spans="1:26" ht="14.25" customHeight="1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</row>
    <row r="922" spans="1:26" ht="14.25" customHeight="1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</row>
    <row r="923" spans="1:26" ht="14.25" customHeight="1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</row>
    <row r="924" spans="1:26" ht="14.25" customHeight="1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</row>
    <row r="925" spans="1:26" ht="14.25" customHeight="1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</row>
    <row r="926" spans="1:26" ht="14.25" customHeight="1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</row>
    <row r="927" spans="1:26" ht="14.25" customHeight="1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</row>
    <row r="928" spans="1:26" ht="14.25" customHeight="1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</row>
    <row r="929" spans="1:26" ht="14.25" customHeight="1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</row>
    <row r="930" spans="1:26" ht="14.25" customHeight="1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</row>
    <row r="931" spans="1:26" ht="14.25" customHeight="1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</row>
    <row r="932" spans="1:26" ht="14.25" customHeight="1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</row>
    <row r="933" spans="1:26" ht="14.25" customHeight="1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</row>
    <row r="934" spans="1:26" ht="14.25" customHeight="1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</row>
    <row r="935" spans="1:26" ht="14.25" customHeight="1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</row>
    <row r="936" spans="1:26" ht="14.25" customHeight="1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</row>
    <row r="937" spans="1:26" ht="14.25" customHeight="1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</row>
    <row r="938" spans="1:26" ht="14.25" customHeight="1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</row>
    <row r="939" spans="1:26" ht="14.25" customHeight="1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</row>
    <row r="940" spans="1:26" ht="14.25" customHeight="1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</row>
    <row r="941" spans="1:26" ht="14.25" customHeight="1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</row>
    <row r="942" spans="1:26" ht="14.25" customHeight="1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</row>
    <row r="943" spans="1:26" ht="14.25" customHeight="1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</row>
    <row r="944" spans="1:26" ht="14.25" customHeight="1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</row>
    <row r="945" spans="1:26" ht="14.25" customHeight="1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</row>
    <row r="946" spans="1:26" ht="14.25" customHeight="1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</row>
    <row r="947" spans="1:26" ht="14.25" customHeight="1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</row>
    <row r="948" spans="1:26" ht="14.25" customHeight="1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</row>
    <row r="949" spans="1:26" ht="14.25" customHeight="1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</row>
    <row r="950" spans="1:26" ht="14.25" customHeight="1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</row>
    <row r="951" spans="1:26" ht="14.25" customHeight="1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</row>
    <row r="952" spans="1:26" ht="14.25" customHeight="1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</row>
    <row r="953" spans="1:26" ht="14.25" customHeight="1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</row>
    <row r="954" spans="1:26" ht="14.25" customHeight="1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</row>
    <row r="955" spans="1:26" ht="14.25" customHeight="1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</row>
    <row r="956" spans="1:26" ht="14.25" customHeight="1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</row>
    <row r="957" spans="1:26" ht="14.25" customHeight="1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</row>
    <row r="958" spans="1:26" ht="14.25" customHeight="1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</row>
    <row r="959" spans="1:26" ht="14.25" customHeight="1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</row>
    <row r="960" spans="1:26" ht="14.25" customHeight="1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</row>
    <row r="961" spans="1:26" ht="14.25" customHeight="1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</row>
    <row r="962" spans="1:26" ht="14.25" customHeight="1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</row>
    <row r="963" spans="1:26" ht="14.25" customHeight="1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</row>
    <row r="964" spans="1:26" ht="14.25" customHeight="1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</row>
    <row r="965" spans="1:26" ht="14.25" customHeight="1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</row>
    <row r="966" spans="1:26" ht="14.25" customHeight="1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</row>
    <row r="967" spans="1:26" ht="14.25" customHeight="1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</row>
    <row r="968" spans="1:26" ht="14.25" customHeight="1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</row>
    <row r="969" spans="1:26" ht="14.25" customHeight="1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</row>
    <row r="970" spans="1:26" ht="14.25" customHeight="1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</row>
    <row r="971" spans="1:26" ht="14.25" customHeight="1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</row>
    <row r="972" spans="1:26" ht="14.25" customHeight="1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</row>
    <row r="973" spans="1:26" ht="14.25" customHeight="1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</row>
    <row r="974" spans="1:26" ht="14.25" customHeight="1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</row>
    <row r="975" spans="1:26" ht="14.25" customHeight="1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</row>
    <row r="976" spans="1:26" ht="14.25" customHeight="1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</row>
    <row r="977" spans="1:26" ht="14.25" customHeight="1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</row>
    <row r="978" spans="1:26" ht="14.25" customHeight="1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</row>
    <row r="979" spans="1:26" ht="14.25" customHeight="1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</row>
    <row r="980" spans="1:26" ht="14.25" customHeight="1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</row>
    <row r="981" spans="1:26" ht="14.25" customHeight="1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</row>
    <row r="982" spans="1:26" ht="14.25" customHeight="1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</row>
    <row r="983" spans="1:26" ht="14.25" customHeight="1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</row>
    <row r="984" spans="1:26" ht="14.25" customHeight="1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</row>
    <row r="985" spans="1:26" ht="14.25" customHeight="1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</row>
    <row r="986" spans="1:26" ht="14.25" customHeight="1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</row>
    <row r="987" spans="1:26" ht="14.25" customHeight="1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</row>
    <row r="988" spans="1:26" ht="14.25" customHeight="1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</row>
    <row r="989" spans="1:26" ht="14.25" customHeight="1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</row>
    <row r="990" spans="1:26" ht="14.25" customHeight="1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</row>
    <row r="991" spans="1:26" ht="14.25" customHeight="1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</row>
    <row r="992" spans="1:26" ht="14.25" customHeight="1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</row>
    <row r="993" spans="1:26" ht="14.25" customHeight="1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</row>
    <row r="994" spans="1:26" ht="14.25" customHeight="1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</row>
    <row r="995" spans="1:26" ht="14.25" customHeight="1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</row>
    <row r="996" spans="1:26" ht="14.25" customHeight="1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</row>
    <row r="997" spans="1:26" ht="14.25" customHeight="1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</row>
    <row r="998" spans="1:26" ht="14.25" customHeight="1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</row>
    <row r="999" spans="1:26" ht="14.25" customHeight="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</row>
    <row r="1000" spans="1:26" ht="14.25" customHeight="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</row>
  </sheetData>
  <customSheetViews>
    <customSheetView guid="{F1577232-D139-4921-BF85-E8545782D14E}">
      <selection activeCell="A22" sqref="A22"/>
      <pageMargins left="0.7" right="0.7" top="0.75" bottom="0.75" header="0.3" footer="0.3"/>
    </customSheetView>
    <customSheetView guid="{9BAD0AF4-01F4-48E6-9B98-D92E35CC0FD7}">
      <selection activeCell="B23" sqref="B23"/>
      <pageMargins left="0.7" right="0.7" top="0.75" bottom="0.75" header="0.3" footer="0.3"/>
    </customSheetView>
    <customSheetView guid="{254D2D1B-F91B-44CD-9D2C-0D7E2AEDF153}">
      <selection activeCell="A22" sqref="A2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1000"/>
  <sheetViews>
    <sheetView showGridLines="0" topLeftCell="D1" workbookViewId="0">
      <selection activeCell="D25" sqref="D25 D25"/>
    </sheetView>
  </sheetViews>
  <sheetFormatPr defaultColWidth="15.85546875" defaultRowHeight="15" customHeight="1" x14ac:dyDescent="0.25"/>
  <cols>
    <col min="1" max="26" width="65.42578125" style="30" customWidth="1"/>
  </cols>
  <sheetData>
    <row r="1" spans="1:26" ht="14.25" customHeight="1" x14ac:dyDescent="0.3">
      <c r="A1" s="45" t="s">
        <v>0</v>
      </c>
      <c r="B1" s="45" t="s">
        <v>349</v>
      </c>
      <c r="C1" s="45" t="s">
        <v>350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4.25" customHeigh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ht="14.25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2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4.25" customHeigh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4.2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4.25" customHeight="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14.2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ht="14.25" customHeight="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ht="14.25" customHeigh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4.25" customHeight="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ht="14.25" customHeigh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ht="14.25" customHeigh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ht="14.25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14.25" customHeigh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14.25" customHeigh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14.2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14.2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14.2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14.2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14.25" customHeigh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4.25" customHeigh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ht="14.25" customHeigh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ht="14.2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ht="14.25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25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2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ht="14.25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ht="14.2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ht="14.2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ht="14.2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ht="14.2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4.25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ht="14.25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ht="14.25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ht="14.2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ht="14.25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ht="14.25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ht="14.25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14.25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14.25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ht="14.2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ht="14.2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ht="14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14.25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ht="14.2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ht="14.2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ht="14.2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4.2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4.2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ht="14.2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ht="14.2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ht="14.2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ht="14.2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ht="14.2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ht="14.2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ht="14.2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ht="14.2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ht="14.2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ht="14.25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14.25" customHeigh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14.25" customHeigh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ht="14.25" customHeigh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ht="14.25" customHeigh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ht="14.25" customHeigh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ht="14.25" customHeigh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26" ht="14.25" customHeigh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:26" ht="14.25" customHeigh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 ht="14.25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 ht="14.25" customHeigh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ht="14.25" customHeigh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 ht="14.25" customHeigh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 ht="14.25" customHeigh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 ht="14.25" customHeigh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ht="14.25" customHeigh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ht="14.25" customHeigh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ht="14.25" customHeigh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ht="14.25" customHeigh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ht="14.25" customHeigh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 ht="14.25" customHeigh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1:26" ht="14.25" customHeigh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1:26" ht="14.25" customHeigh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1:26" ht="14.25" customHeigh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</row>
    <row r="84" spans="1:26" ht="14.25" customHeigh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</row>
    <row r="85" spans="1:26" ht="14.25" customHeigh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1:26" ht="14.25" customHeigh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1:26" ht="14.25" customHeigh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1:26" ht="14.25" customHeigh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1:26" ht="14.25" customHeigh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1:26" ht="14.25" customHeigh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1:26" ht="14.25" customHeigh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1:26" ht="14.25" customHeigh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1:26" ht="14.25" customHeigh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1:26" ht="14.25" customHeigh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ht="14.25" customHeigh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ht="14.25" customHeight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ht="14.25" customHeigh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</row>
    <row r="98" spans="1:26" ht="14.2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</row>
    <row r="99" spans="1:26" ht="14.2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</row>
    <row r="100" spans="1:26" ht="14.2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</row>
    <row r="101" spans="1:26" ht="14.2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</row>
    <row r="102" spans="1:26" ht="14.2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</row>
    <row r="103" spans="1:26" ht="14.2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</row>
    <row r="104" spans="1:26" ht="14.2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1:26" ht="14.2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1:26" ht="14.2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</row>
    <row r="107" spans="1:26" ht="14.2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</row>
    <row r="108" spans="1:26" ht="14.2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</row>
    <row r="109" spans="1:26" ht="14.2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1:26" ht="14.2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</row>
    <row r="111" spans="1:26" ht="14.25" customHeight="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ht="14.25" customHeight="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ht="14.25" customHeight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ht="14.25" customHeight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ht="14.25" customHeigh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ht="14.25" customHeigh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ht="14.25" customHeight="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ht="14.25" customHeight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ht="14.25" customHeight="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ht="14.25" customHeight="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ht="14.25" customHeight="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ht="14.25" customHeight="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ht="14.25" customHeight="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 ht="14.25" customHeight="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</row>
    <row r="125" spans="1:26" ht="14.25" customHeight="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</row>
    <row r="126" spans="1:26" ht="14.25" customHeight="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</row>
    <row r="127" spans="1:26" ht="14.25" customHeight="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</row>
    <row r="128" spans="1:26" ht="14.25" customHeight="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</row>
    <row r="129" spans="1:26" ht="14.25" customHeight="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</row>
    <row r="130" spans="1:26" ht="14.25" customHeight="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</row>
    <row r="131" spans="1:26" ht="14.25" customHeight="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</row>
    <row r="132" spans="1:26" ht="14.25" customHeight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</row>
    <row r="133" spans="1:26" ht="14.25" customHeight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</row>
    <row r="134" spans="1:26" ht="14.25" customHeight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</row>
    <row r="135" spans="1:26" ht="14.25" customHeight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</row>
    <row r="136" spans="1:26" ht="14.25" customHeight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</row>
    <row r="137" spans="1:26" ht="14.25" customHeight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</row>
    <row r="138" spans="1:26" ht="14.25" customHeight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</row>
    <row r="139" spans="1:26" ht="14.25" customHeight="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:26" ht="14.25" customHeight="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 ht="14.25" customHeight="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:26" ht="14.25" customHeight="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6" ht="14.25" customHeight="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6" ht="14.25" customHeight="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6" ht="14.25" customHeight="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:26" ht="14.25" customHeight="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:26" ht="14.25" customHeight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:26" ht="14.25" customHeight="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26" ht="14.25" customHeight="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 ht="14.25" customHeight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26" ht="14.25" customHeight="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26" ht="14.25" customHeight="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26" ht="14.25" customHeight="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  <row r="154" spans="1:26" ht="14.25" customHeight="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</row>
    <row r="155" spans="1:26" ht="14.25" customHeight="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</row>
    <row r="156" spans="1:26" ht="14.25" customHeight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</row>
    <row r="157" spans="1:26" ht="14.25" customHeight="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 ht="14.25" customHeight="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 ht="14.25" customHeight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ht="14.25" customHeight="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</row>
    <row r="161" spans="1:26" ht="14.25" customHeight="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</row>
    <row r="162" spans="1:26" ht="14.25" customHeight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</row>
    <row r="163" spans="1:26" ht="14.25" customHeight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</row>
    <row r="164" spans="1:26" ht="14.25" customHeight="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</row>
    <row r="165" spans="1:26" ht="14.25" customHeight="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</row>
    <row r="166" spans="1:26" ht="14.25" customHeight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</row>
    <row r="167" spans="1:26" ht="14.25" customHeight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</row>
    <row r="168" spans="1:26" ht="14.25" customHeigh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</row>
    <row r="169" spans="1:26" ht="14.25" customHeight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</row>
    <row r="170" spans="1:26" ht="14.25" customHeigh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 ht="14.25" customHeight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</row>
    <row r="172" spans="1:26" ht="14.25" customHeight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</row>
    <row r="173" spans="1:26" ht="14.25" customHeight="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</row>
    <row r="174" spans="1:26" ht="14.25" customHeight="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</row>
    <row r="175" spans="1:26" ht="14.25" customHeight="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</row>
    <row r="176" spans="1:26" ht="14.25" customHeight="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</row>
    <row r="177" spans="1:26" ht="14.25" customHeight="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</row>
    <row r="178" spans="1:26" ht="14.25" customHeight="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</row>
    <row r="179" spans="1:26" ht="14.25" customHeight="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</row>
    <row r="180" spans="1:26" ht="14.25" customHeight="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</row>
    <row r="181" spans="1:26" ht="14.25" customHeight="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</row>
    <row r="182" spans="1:26" ht="14.25" customHeight="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</row>
    <row r="183" spans="1:26" ht="14.25" customHeight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</row>
    <row r="184" spans="1:26" ht="14.25" customHeight="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</row>
    <row r="185" spans="1:26" ht="14.25" customHeight="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</row>
    <row r="186" spans="1:26" ht="14.25" customHeight="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</row>
    <row r="187" spans="1:26" ht="14.25" customHeight="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</row>
    <row r="188" spans="1:26" ht="14.25" customHeight="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</row>
    <row r="189" spans="1:26" ht="14.25" customHeight="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</row>
    <row r="190" spans="1:26" ht="14.25" customHeight="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</row>
    <row r="191" spans="1:26" ht="14.25" customHeight="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</row>
    <row r="192" spans="1:26" ht="14.25" customHeight="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</row>
    <row r="193" spans="1:26" ht="14.25" customHeight="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</row>
    <row r="194" spans="1:26" ht="14.25" customHeight="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</row>
    <row r="195" spans="1:26" ht="14.25" customHeight="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</row>
    <row r="196" spans="1:26" ht="14.25" customHeight="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</row>
    <row r="197" spans="1:26" ht="14.25" customHeight="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</row>
    <row r="198" spans="1:26" ht="14.25" customHeight="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</row>
    <row r="199" spans="1:26" ht="14.25" customHeight="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</row>
    <row r="200" spans="1:26" ht="14.25" customHeight="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</row>
    <row r="201" spans="1:26" ht="14.25" customHeight="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 ht="14.25" customHeight="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 ht="14.25" customHeight="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 ht="14.25" customHeight="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 ht="14.25" customHeight="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 ht="14.25" customHeight="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ht="14.25" customHeight="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ht="14.25" customHeight="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ht="14.25" customHeight="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ht="14.25" customHeight="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ht="14.25" customHeight="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ht="14.25" customHeight="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ht="14.25" customHeight="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ht="14.25" customHeight="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</row>
    <row r="215" spans="1:26" ht="14.25" customHeight="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</row>
    <row r="216" spans="1:26" ht="14.25" customHeight="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</row>
    <row r="217" spans="1:26" ht="14.25" customHeight="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</row>
    <row r="218" spans="1:26" ht="14.25" customHeight="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</row>
    <row r="219" spans="1:26" ht="14.25" customHeight="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</row>
    <row r="220" spans="1:26" ht="14.25" customHeight="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</row>
    <row r="221" spans="1:26" ht="14.25" customHeight="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</row>
    <row r="222" spans="1:26" ht="14.25" customHeight="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</row>
    <row r="223" spans="1:26" ht="14.25" customHeight="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</row>
    <row r="224" spans="1:26" ht="14.25" customHeight="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</row>
    <row r="225" spans="1:26" ht="14.25" customHeight="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</row>
    <row r="226" spans="1:26" ht="14.25" customHeight="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</row>
    <row r="227" spans="1:26" ht="14.25" customHeight="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</row>
    <row r="228" spans="1:26" ht="14.25" customHeight="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</row>
    <row r="229" spans="1:26" ht="14.25" customHeight="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</row>
    <row r="230" spans="1:26" ht="14.25" customHeight="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</row>
    <row r="231" spans="1:26" ht="14.25" customHeight="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</row>
    <row r="232" spans="1:26" ht="14.25" customHeight="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</row>
    <row r="233" spans="1:26" ht="14.25" customHeight="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</row>
    <row r="234" spans="1:26" ht="14.25" customHeight="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</row>
    <row r="235" spans="1:26" ht="14.25" customHeight="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</row>
    <row r="236" spans="1:26" ht="14.25" customHeight="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</row>
    <row r="237" spans="1:26" ht="14.25" customHeight="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</row>
    <row r="238" spans="1:26" ht="14.25" customHeight="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</row>
    <row r="239" spans="1:26" ht="14.25" customHeight="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</row>
    <row r="240" spans="1:26" ht="14.25" customHeight="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</row>
    <row r="241" spans="1:26" ht="14.25" customHeight="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</row>
    <row r="242" spans="1:26" ht="14.25" customHeight="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</row>
    <row r="243" spans="1:26" ht="14.25" customHeight="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</row>
    <row r="244" spans="1:26" ht="14.25" customHeight="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</row>
    <row r="245" spans="1:26" ht="14.25" customHeight="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</row>
    <row r="246" spans="1:26" ht="14.25" customHeight="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</row>
    <row r="247" spans="1:26" ht="14.25" customHeight="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</row>
    <row r="248" spans="1:26" ht="14.25" customHeight="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</row>
    <row r="249" spans="1:26" ht="14.25" customHeight="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</row>
    <row r="250" spans="1:26" ht="14.25" customHeight="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</row>
    <row r="251" spans="1:26" ht="14.25" customHeight="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</row>
    <row r="252" spans="1:26" ht="14.25" customHeight="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</row>
    <row r="253" spans="1:26" ht="14.25" customHeight="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</row>
    <row r="254" spans="1:26" ht="14.25" customHeight="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</row>
    <row r="255" spans="1:26" ht="14.25" customHeight="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</row>
    <row r="256" spans="1:26" ht="14.25" customHeight="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</row>
    <row r="257" spans="1:26" ht="14.25" customHeight="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</row>
    <row r="258" spans="1:26" ht="14.25" customHeight="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</row>
    <row r="259" spans="1:26" ht="14.25" customHeight="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</row>
    <row r="260" spans="1:26" ht="14.25" customHeight="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</row>
    <row r="261" spans="1:26" ht="14.25" customHeight="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</row>
    <row r="262" spans="1:26" ht="14.25" customHeight="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</row>
    <row r="263" spans="1:26" ht="14.25" customHeight="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</row>
    <row r="264" spans="1:26" ht="14.25" customHeight="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</row>
    <row r="265" spans="1:26" ht="14.25" customHeight="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</row>
    <row r="266" spans="1:26" ht="14.25" customHeight="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</row>
    <row r="267" spans="1:26" ht="14.25" customHeight="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</row>
    <row r="268" spans="1:26" ht="14.25" customHeight="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</row>
    <row r="269" spans="1:26" ht="14.25" customHeight="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</row>
    <row r="270" spans="1:26" ht="14.25" customHeight="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</row>
    <row r="271" spans="1:26" ht="14.25" customHeight="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</row>
    <row r="272" spans="1:26" ht="14.25" customHeight="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</row>
    <row r="273" spans="1:26" ht="14.25" customHeight="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</row>
    <row r="274" spans="1:26" ht="14.25" customHeight="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</row>
    <row r="275" spans="1:26" ht="14.25" customHeight="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</row>
    <row r="276" spans="1:26" ht="14.25" customHeight="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</row>
    <row r="277" spans="1:26" ht="14.25" customHeight="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</row>
    <row r="278" spans="1:26" ht="14.25" customHeight="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</row>
    <row r="279" spans="1:26" ht="14.25" customHeight="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</row>
    <row r="280" spans="1:26" ht="14.25" customHeight="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</row>
    <row r="281" spans="1:26" ht="14.25" customHeight="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</row>
    <row r="282" spans="1:26" ht="14.25" customHeight="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</row>
    <row r="283" spans="1:26" ht="14.25" customHeight="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</row>
    <row r="284" spans="1:26" ht="14.25" customHeight="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</row>
    <row r="285" spans="1:26" ht="14.25" customHeight="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</row>
    <row r="286" spans="1:26" ht="14.25" customHeight="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</row>
    <row r="287" spans="1:26" ht="14.25" customHeight="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</row>
    <row r="288" spans="1:26" ht="14.25" customHeight="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1:26" ht="14.25" customHeight="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1:26" ht="14.25" customHeight="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</row>
    <row r="291" spans="1:26" ht="14.25" customHeight="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1:26" ht="14.25" customHeight="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</row>
    <row r="293" spans="1:26" ht="14.25" customHeight="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</row>
    <row r="294" spans="1:26" ht="14.25" customHeight="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</row>
    <row r="295" spans="1:26" ht="14.25" customHeight="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</row>
    <row r="296" spans="1:26" ht="14.25" customHeight="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</row>
    <row r="297" spans="1:26" ht="14.25" customHeight="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</row>
    <row r="298" spans="1:26" ht="14.25" customHeight="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</row>
    <row r="299" spans="1:26" ht="14.25" customHeight="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</row>
    <row r="300" spans="1:26" ht="14.25" customHeight="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</row>
    <row r="301" spans="1:26" ht="14.25" customHeight="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</row>
    <row r="302" spans="1:26" ht="14.25" customHeight="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</row>
    <row r="303" spans="1:26" ht="14.25" customHeight="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</row>
    <row r="304" spans="1:26" ht="14.25" customHeight="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</row>
    <row r="305" spans="1:26" ht="14.25" customHeight="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</row>
    <row r="306" spans="1:26" ht="14.25" customHeight="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</row>
    <row r="307" spans="1:26" ht="14.25" customHeight="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</row>
    <row r="308" spans="1:26" ht="14.25" customHeight="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</row>
    <row r="309" spans="1:26" ht="14.25" customHeight="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</row>
    <row r="310" spans="1:26" ht="14.25" customHeight="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</row>
    <row r="311" spans="1:26" ht="14.25" customHeight="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</row>
    <row r="312" spans="1:26" ht="14.25" customHeight="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</row>
    <row r="313" spans="1:26" ht="14.25" customHeight="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</row>
    <row r="314" spans="1:26" ht="14.25" customHeight="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</row>
    <row r="315" spans="1:26" ht="14.25" customHeight="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</row>
    <row r="316" spans="1:26" ht="14.25" customHeight="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</row>
    <row r="317" spans="1:26" ht="14.25" customHeight="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</row>
    <row r="318" spans="1:26" ht="14.25" customHeight="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</row>
    <row r="319" spans="1:26" ht="14.25" customHeight="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</row>
    <row r="320" spans="1:26" ht="14.25" customHeight="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</row>
    <row r="321" spans="1:26" ht="14.25" customHeight="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</row>
    <row r="322" spans="1:26" ht="14.25" customHeight="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</row>
    <row r="323" spans="1:26" ht="14.25" customHeight="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</row>
    <row r="324" spans="1:26" ht="14.25" customHeight="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</row>
    <row r="325" spans="1:26" ht="14.25" customHeight="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</row>
    <row r="326" spans="1:26" ht="14.25" customHeight="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</row>
    <row r="327" spans="1:26" ht="14.25" customHeight="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</row>
    <row r="328" spans="1:26" ht="14.25" customHeight="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</row>
    <row r="329" spans="1:26" ht="14.25" customHeight="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</row>
    <row r="330" spans="1:26" ht="14.25" customHeight="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</row>
    <row r="331" spans="1:26" ht="14.25" customHeight="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</row>
    <row r="332" spans="1:26" ht="14.25" customHeight="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</row>
    <row r="333" spans="1:26" ht="14.25" customHeight="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</row>
    <row r="334" spans="1:26" ht="14.25" customHeight="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</row>
    <row r="335" spans="1:26" ht="14.25" customHeight="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</row>
    <row r="336" spans="1:26" ht="14.25" customHeight="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</row>
    <row r="337" spans="1:26" ht="14.25" customHeight="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</row>
    <row r="338" spans="1:26" ht="14.25" customHeight="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</row>
    <row r="339" spans="1:26" ht="14.25" customHeight="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</row>
    <row r="340" spans="1:26" ht="14.25" customHeight="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</row>
    <row r="341" spans="1:26" ht="14.25" customHeight="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</row>
    <row r="342" spans="1:26" ht="14.25" customHeight="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</row>
    <row r="343" spans="1:26" ht="14.25" customHeight="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</row>
    <row r="344" spans="1:26" ht="14.25" customHeight="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</row>
    <row r="345" spans="1:26" ht="14.25" customHeight="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</row>
    <row r="346" spans="1:26" ht="14.25" customHeight="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</row>
    <row r="347" spans="1:26" ht="14.25" customHeight="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</row>
    <row r="348" spans="1:26" ht="14.25" customHeight="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</row>
    <row r="349" spans="1:26" ht="14.25" customHeight="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</row>
    <row r="350" spans="1:26" ht="14.25" customHeight="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</row>
    <row r="351" spans="1:26" ht="14.25" customHeight="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</row>
    <row r="352" spans="1:26" ht="14.25" customHeight="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</row>
    <row r="353" spans="1:26" ht="14.25" customHeight="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</row>
    <row r="354" spans="1:26" ht="14.25" customHeight="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</row>
    <row r="355" spans="1:26" ht="14.25" customHeight="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</row>
    <row r="356" spans="1:26" ht="14.25" customHeight="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</row>
    <row r="357" spans="1:26" ht="14.25" customHeight="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</row>
    <row r="358" spans="1:26" ht="14.25" customHeight="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</row>
    <row r="359" spans="1:26" ht="14.25" customHeight="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</row>
    <row r="360" spans="1:26" ht="14.25" customHeight="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</row>
    <row r="361" spans="1:26" ht="14.25" customHeight="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</row>
    <row r="362" spans="1:26" ht="14.25" customHeight="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</row>
    <row r="363" spans="1:26" ht="14.25" customHeight="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</row>
    <row r="364" spans="1:26" ht="14.25" customHeight="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</row>
    <row r="365" spans="1:26" ht="14.25" customHeight="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</row>
    <row r="366" spans="1:26" ht="14.25" customHeight="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</row>
    <row r="367" spans="1:26" ht="14.25" customHeight="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</row>
    <row r="368" spans="1:26" ht="14.25" customHeight="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</row>
    <row r="369" spans="1:26" ht="14.25" customHeight="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</row>
    <row r="370" spans="1:26" ht="14.25" customHeight="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</row>
    <row r="371" spans="1:26" ht="14.25" customHeight="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</row>
    <row r="372" spans="1:26" ht="14.25" customHeight="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</row>
    <row r="373" spans="1:26" ht="14.25" customHeight="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</row>
    <row r="374" spans="1:26" ht="14.25" customHeight="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</row>
    <row r="375" spans="1:26" ht="14.25" customHeight="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</row>
    <row r="376" spans="1:26" ht="14.25" customHeight="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</row>
    <row r="377" spans="1:26" ht="14.25" customHeight="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</row>
    <row r="378" spans="1:26" ht="14.25" customHeight="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</row>
    <row r="379" spans="1:26" ht="14.25" customHeight="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</row>
    <row r="380" spans="1:26" ht="14.25" customHeight="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</row>
    <row r="381" spans="1:26" ht="14.25" customHeight="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</row>
    <row r="382" spans="1:26" ht="14.25" customHeight="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</row>
    <row r="383" spans="1:26" ht="14.25" customHeight="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</row>
    <row r="384" spans="1:26" ht="14.25" customHeight="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</row>
    <row r="385" spans="1:26" ht="14.25" customHeight="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</row>
    <row r="386" spans="1:26" ht="14.25" customHeight="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</row>
    <row r="387" spans="1:26" ht="14.25" customHeight="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</row>
    <row r="388" spans="1:26" ht="14.25" customHeight="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</row>
    <row r="389" spans="1:26" ht="14.25" customHeight="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</row>
    <row r="390" spans="1:26" ht="14.25" customHeight="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</row>
    <row r="391" spans="1:26" ht="14.25" customHeight="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</row>
    <row r="392" spans="1:26" ht="14.25" customHeight="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</row>
    <row r="393" spans="1:26" ht="14.25" customHeight="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</row>
    <row r="394" spans="1:26" ht="14.25" customHeight="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</row>
    <row r="395" spans="1:26" ht="14.25" customHeight="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</row>
    <row r="396" spans="1:26" ht="14.25" customHeight="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</row>
    <row r="397" spans="1:26" ht="14.25" customHeight="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</row>
    <row r="398" spans="1:26" ht="14.25" customHeight="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</row>
    <row r="399" spans="1:26" ht="14.25" customHeight="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</row>
    <row r="400" spans="1:26" ht="14.25" customHeight="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</row>
    <row r="401" spans="1:26" ht="14.25" customHeight="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</row>
    <row r="402" spans="1:26" ht="14.25" customHeight="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</row>
    <row r="403" spans="1:26" ht="14.25" customHeight="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</row>
    <row r="404" spans="1:26" ht="14.25" customHeight="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</row>
    <row r="405" spans="1:26" ht="14.25" customHeight="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</row>
    <row r="406" spans="1:26" ht="14.25" customHeight="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</row>
    <row r="407" spans="1:26" ht="14.25" customHeight="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</row>
    <row r="408" spans="1:26" ht="14.25" customHeight="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</row>
    <row r="409" spans="1:26" ht="14.25" customHeight="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</row>
    <row r="410" spans="1:26" ht="14.25" customHeight="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</row>
    <row r="411" spans="1:26" ht="14.25" customHeight="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</row>
    <row r="412" spans="1:26" ht="14.25" customHeight="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</row>
    <row r="413" spans="1:26" ht="14.25" customHeight="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</row>
    <row r="414" spans="1:26" ht="14.25" customHeight="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</row>
    <row r="415" spans="1:26" ht="14.25" customHeight="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</row>
    <row r="416" spans="1:26" ht="14.25" customHeight="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</row>
    <row r="417" spans="1:26" ht="14.25" customHeight="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</row>
    <row r="418" spans="1:26" ht="14.25" customHeight="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</row>
    <row r="419" spans="1:26" ht="14.25" customHeight="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</row>
    <row r="420" spans="1:26" ht="14.25" customHeight="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</row>
    <row r="421" spans="1:26" ht="14.25" customHeight="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</row>
    <row r="422" spans="1:26" ht="14.25" customHeight="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</row>
    <row r="423" spans="1:26" ht="14.25" customHeight="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</row>
    <row r="424" spans="1:26" ht="14.25" customHeight="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ht="14.25" customHeight="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ht="14.25" customHeight="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ht="14.25" customHeight="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ht="14.25" customHeight="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ht="14.25" customHeight="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ht="14.25" customHeight="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ht="14.25" customHeight="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ht="14.25" customHeight="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ht="14.25" customHeight="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ht="14.25" customHeight="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ht="14.25" customHeight="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</row>
    <row r="436" spans="1:26" ht="14.25" customHeight="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ht="14.25" customHeight="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ht="14.25" customHeight="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ht="14.25" customHeight="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ht="14.25" customHeight="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ht="14.25" customHeight="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ht="14.25" customHeight="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ht="14.25" customHeight="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ht="14.25" customHeight="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ht="14.25" customHeight="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ht="14.25" customHeight="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</row>
    <row r="447" spans="1:26" ht="14.25" customHeight="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</row>
    <row r="448" spans="1:26" ht="14.25" customHeight="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ht="14.25" customHeight="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ht="14.25" customHeight="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ht="14.25" customHeight="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ht="14.25" customHeight="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ht="14.25" customHeight="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ht="14.25" customHeight="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ht="14.25" customHeight="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ht="14.25" customHeight="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</row>
    <row r="457" spans="1:26" ht="14.25" customHeight="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</row>
    <row r="458" spans="1:26" ht="14.25" customHeight="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</row>
    <row r="459" spans="1:26" ht="14.25" customHeight="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</row>
    <row r="460" spans="1:26" ht="14.25" customHeight="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</row>
    <row r="461" spans="1:26" ht="14.25" customHeight="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</row>
    <row r="462" spans="1:26" ht="14.25" customHeight="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</row>
    <row r="463" spans="1:26" ht="14.25" customHeight="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</row>
    <row r="464" spans="1:26" ht="14.25" customHeight="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</row>
    <row r="465" spans="1:26" ht="14.25" customHeight="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</row>
    <row r="466" spans="1:26" ht="14.25" customHeight="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</row>
    <row r="467" spans="1:26" ht="14.25" customHeight="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</row>
    <row r="468" spans="1:26" ht="14.25" customHeight="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</row>
    <row r="469" spans="1:26" ht="14.25" customHeight="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</row>
    <row r="470" spans="1:26" ht="14.25" customHeight="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</row>
    <row r="471" spans="1:26" ht="14.25" customHeight="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</row>
    <row r="472" spans="1:26" ht="14.25" customHeight="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</row>
    <row r="473" spans="1:26" ht="14.25" customHeight="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</row>
    <row r="474" spans="1:26" ht="14.25" customHeight="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</row>
    <row r="475" spans="1:26" ht="14.25" customHeight="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</row>
    <row r="476" spans="1:26" ht="14.25" customHeight="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</row>
    <row r="477" spans="1:26" ht="14.25" customHeight="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</row>
    <row r="478" spans="1:26" ht="14.25" customHeight="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</row>
    <row r="479" spans="1:26" ht="14.25" customHeight="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</row>
    <row r="480" spans="1:26" ht="14.25" customHeight="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</row>
    <row r="481" spans="1:26" ht="14.25" customHeight="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</row>
    <row r="482" spans="1:26" ht="14.25" customHeight="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</row>
    <row r="483" spans="1:26" ht="14.25" customHeight="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</row>
    <row r="484" spans="1:26" ht="14.25" customHeight="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</row>
    <row r="485" spans="1:26" ht="14.25" customHeight="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</row>
    <row r="486" spans="1:26" ht="14.25" customHeight="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</row>
    <row r="487" spans="1:26" ht="14.25" customHeight="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</row>
    <row r="488" spans="1:26" ht="14.25" customHeight="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</row>
    <row r="489" spans="1:26" ht="14.25" customHeight="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</row>
    <row r="490" spans="1:26" ht="14.25" customHeight="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</row>
    <row r="491" spans="1:26" ht="14.25" customHeight="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</row>
    <row r="492" spans="1:26" ht="14.25" customHeight="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</row>
    <row r="493" spans="1:26" ht="14.25" customHeight="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</row>
    <row r="494" spans="1:26" ht="14.25" customHeight="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</row>
    <row r="495" spans="1:26" ht="14.25" customHeight="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</row>
    <row r="496" spans="1:26" ht="14.25" customHeight="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</row>
    <row r="497" spans="1:26" ht="14.25" customHeight="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</row>
    <row r="498" spans="1:26" ht="14.25" customHeight="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</row>
    <row r="499" spans="1:26" ht="14.25" customHeight="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</row>
    <row r="500" spans="1:26" ht="14.25" customHeight="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</row>
    <row r="501" spans="1:26" ht="14.25" customHeight="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</row>
    <row r="502" spans="1:26" ht="14.25" customHeight="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</row>
    <row r="503" spans="1:26" ht="14.25" customHeight="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</row>
    <row r="504" spans="1:26" ht="14.25" customHeight="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</row>
    <row r="505" spans="1:26" ht="14.25" customHeight="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</row>
    <row r="506" spans="1:26" ht="14.25" customHeight="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</row>
    <row r="507" spans="1:26" ht="14.25" customHeight="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</row>
    <row r="508" spans="1:26" ht="14.25" customHeight="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</row>
    <row r="509" spans="1:26" ht="14.25" customHeight="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</row>
    <row r="510" spans="1:26" ht="14.25" customHeight="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</row>
    <row r="511" spans="1:26" ht="14.25" customHeight="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</row>
    <row r="512" spans="1:26" ht="14.25" customHeight="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</row>
    <row r="513" spans="1:26" ht="14.25" customHeight="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</row>
    <row r="514" spans="1:26" ht="14.25" customHeight="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</row>
    <row r="515" spans="1:26" ht="14.25" customHeight="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</row>
    <row r="516" spans="1:26" ht="14.25" customHeight="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</row>
    <row r="517" spans="1:26" ht="14.25" customHeight="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</row>
    <row r="518" spans="1:26" ht="14.25" customHeight="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</row>
    <row r="519" spans="1:26" ht="14.25" customHeight="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</row>
    <row r="520" spans="1:26" ht="14.25" customHeight="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</row>
    <row r="521" spans="1:26" ht="14.25" customHeight="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</row>
    <row r="522" spans="1:26" ht="14.25" customHeight="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</row>
    <row r="523" spans="1:26" ht="14.25" customHeight="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</row>
    <row r="524" spans="1:26" ht="14.25" customHeight="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</row>
    <row r="525" spans="1:26" ht="14.25" customHeight="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</row>
    <row r="526" spans="1:26" ht="14.25" customHeight="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</row>
    <row r="527" spans="1:26" ht="14.25" customHeight="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</row>
    <row r="528" spans="1:26" ht="14.25" customHeight="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</row>
    <row r="529" spans="1:26" ht="14.25" customHeight="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</row>
    <row r="530" spans="1:26" ht="14.25" customHeight="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</row>
    <row r="531" spans="1:26" ht="14.25" customHeight="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</row>
    <row r="532" spans="1:26" ht="14.25" customHeight="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</row>
    <row r="533" spans="1:26" ht="14.25" customHeight="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</row>
    <row r="534" spans="1:26" ht="14.25" customHeight="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</row>
    <row r="535" spans="1:26" ht="14.25" customHeight="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</row>
    <row r="536" spans="1:26" ht="14.25" customHeight="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</row>
    <row r="537" spans="1:26" ht="14.25" customHeight="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</row>
    <row r="538" spans="1:26" ht="14.25" customHeight="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</row>
    <row r="539" spans="1:26" ht="14.25" customHeight="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</row>
    <row r="540" spans="1:26" ht="14.25" customHeight="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</row>
    <row r="541" spans="1:26" ht="14.25" customHeight="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</row>
    <row r="542" spans="1:26" ht="14.25" customHeight="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</row>
    <row r="543" spans="1:26" ht="14.25" customHeight="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</row>
    <row r="544" spans="1:26" ht="14.25" customHeight="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</row>
    <row r="545" spans="1:26" ht="14.25" customHeight="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</row>
    <row r="546" spans="1:26" ht="14.25" customHeight="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</row>
    <row r="547" spans="1:26" ht="14.25" customHeight="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</row>
    <row r="548" spans="1:26" ht="14.25" customHeight="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</row>
    <row r="549" spans="1:26" ht="14.25" customHeight="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</row>
    <row r="550" spans="1:26" ht="14.25" customHeight="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</row>
    <row r="551" spans="1:26" ht="14.25" customHeight="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</row>
    <row r="552" spans="1:26" ht="14.25" customHeight="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</row>
    <row r="553" spans="1:26" ht="14.25" customHeight="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</row>
    <row r="554" spans="1:26" ht="14.25" customHeight="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ht="14.25" customHeight="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ht="14.25" customHeight="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ht="14.25" customHeight="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ht="14.25" customHeight="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ht="14.25" customHeight="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ht="14.25" customHeight="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ht="14.25" customHeight="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</row>
    <row r="562" spans="1:26" ht="14.25" customHeight="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</row>
    <row r="563" spans="1:26" ht="14.25" customHeight="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ht="14.25" customHeight="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ht="14.25" customHeight="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</row>
    <row r="566" spans="1:26" ht="14.25" customHeight="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</row>
    <row r="567" spans="1:26" ht="14.25" customHeight="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ht="14.25" customHeight="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ht="14.25" customHeight="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ht="14.25" customHeight="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</row>
    <row r="571" spans="1:26" ht="14.25" customHeight="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4.25" customHeight="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</row>
    <row r="573" spans="1:26" ht="14.25" customHeight="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</row>
    <row r="574" spans="1:26" ht="14.25" customHeight="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</row>
    <row r="575" spans="1:26" ht="14.25" customHeight="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</row>
    <row r="576" spans="1:26" ht="14.25" customHeight="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</row>
    <row r="577" spans="1:26" ht="14.25" customHeight="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</row>
    <row r="578" spans="1:26" ht="14.25" customHeight="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</row>
    <row r="579" spans="1:26" ht="14.25" customHeight="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</row>
    <row r="580" spans="1:26" ht="14.25" customHeight="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</row>
    <row r="581" spans="1:26" ht="14.25" customHeight="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</row>
    <row r="582" spans="1:26" ht="14.25" customHeight="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</row>
    <row r="583" spans="1:26" ht="14.25" customHeight="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</row>
    <row r="584" spans="1:26" ht="14.25" customHeight="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</row>
    <row r="585" spans="1:26" ht="14.25" customHeight="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</row>
    <row r="586" spans="1:26" ht="14.25" customHeight="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</row>
    <row r="587" spans="1:26" ht="14.25" customHeight="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</row>
    <row r="588" spans="1:26" ht="14.25" customHeight="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</row>
    <row r="589" spans="1:26" ht="14.25" customHeight="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</row>
    <row r="590" spans="1:26" ht="14.25" customHeight="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</row>
    <row r="591" spans="1:26" ht="14.25" customHeight="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</row>
    <row r="592" spans="1:26" ht="14.25" customHeight="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</row>
    <row r="593" spans="1:26" ht="14.25" customHeight="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</row>
    <row r="594" spans="1:26" ht="14.25" customHeight="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</row>
    <row r="595" spans="1:26" ht="14.25" customHeight="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</row>
    <row r="596" spans="1:26" ht="14.25" customHeight="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</row>
    <row r="597" spans="1:26" ht="14.25" customHeight="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</row>
    <row r="598" spans="1:26" ht="14.25" customHeight="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</row>
    <row r="599" spans="1:26" ht="14.25" customHeight="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</row>
    <row r="600" spans="1:26" ht="14.25" customHeight="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</row>
    <row r="601" spans="1:26" ht="14.25" customHeight="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</row>
    <row r="602" spans="1:26" ht="14.25" customHeight="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</row>
    <row r="603" spans="1:26" ht="14.25" customHeight="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</row>
    <row r="604" spans="1:26" ht="14.25" customHeight="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</row>
    <row r="605" spans="1:26" ht="14.25" customHeight="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</row>
    <row r="606" spans="1:26" ht="14.25" customHeight="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</row>
    <row r="607" spans="1:26" ht="14.25" customHeight="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</row>
    <row r="608" spans="1:26" ht="14.25" customHeight="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</row>
    <row r="609" spans="1:26" ht="14.25" customHeight="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</row>
    <row r="610" spans="1:26" ht="14.25" customHeight="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</row>
    <row r="611" spans="1:26" ht="14.25" customHeight="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</row>
    <row r="612" spans="1:26" ht="14.25" customHeight="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</row>
    <row r="613" spans="1:26" ht="14.25" customHeight="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</row>
    <row r="614" spans="1:26" ht="14.25" customHeight="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</row>
    <row r="615" spans="1:26" ht="14.25" customHeight="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</row>
    <row r="616" spans="1:26" ht="14.25" customHeight="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</row>
    <row r="617" spans="1:26" ht="14.25" customHeight="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</row>
    <row r="618" spans="1:26" ht="14.25" customHeight="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</row>
    <row r="619" spans="1:26" ht="14.25" customHeight="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</row>
    <row r="620" spans="1:26" ht="14.25" customHeight="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</row>
    <row r="621" spans="1:26" ht="14.25" customHeight="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</row>
    <row r="622" spans="1:26" ht="14.25" customHeight="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</row>
    <row r="623" spans="1:26" ht="14.25" customHeight="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</row>
    <row r="624" spans="1:26" ht="14.25" customHeight="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</row>
    <row r="625" spans="1:26" ht="14.25" customHeight="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</row>
    <row r="626" spans="1:26" ht="14.25" customHeight="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</row>
    <row r="627" spans="1:26" ht="14.25" customHeight="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</row>
    <row r="628" spans="1:26" ht="14.25" customHeight="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</row>
    <row r="629" spans="1:26" ht="14.25" customHeight="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</row>
    <row r="630" spans="1:26" ht="14.25" customHeight="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</row>
    <row r="631" spans="1:26" ht="14.25" customHeight="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</row>
    <row r="632" spans="1:26" ht="14.25" customHeight="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</row>
    <row r="633" spans="1:26" ht="14.25" customHeight="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</row>
    <row r="634" spans="1:26" ht="14.25" customHeight="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</row>
    <row r="635" spans="1:26" ht="14.25" customHeight="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</row>
    <row r="636" spans="1:26" ht="14.25" customHeight="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</row>
    <row r="637" spans="1:26" ht="14.25" customHeight="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</row>
    <row r="638" spans="1:26" ht="14.25" customHeight="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</row>
    <row r="639" spans="1:26" ht="14.25" customHeight="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</row>
    <row r="640" spans="1:26" ht="14.25" customHeight="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</row>
    <row r="641" spans="1:26" ht="14.25" customHeight="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</row>
    <row r="642" spans="1:26" ht="14.25" customHeight="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</row>
    <row r="643" spans="1:26" ht="14.25" customHeight="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</row>
    <row r="644" spans="1:26" ht="14.25" customHeight="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</row>
    <row r="645" spans="1:26" ht="14.25" customHeight="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</row>
    <row r="646" spans="1:26" ht="14.25" customHeight="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</row>
    <row r="647" spans="1:26" ht="14.25" customHeight="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</row>
    <row r="648" spans="1:26" ht="14.25" customHeight="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</row>
    <row r="649" spans="1:26" ht="14.25" customHeight="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</row>
    <row r="650" spans="1:26" ht="14.25" customHeight="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</row>
    <row r="651" spans="1:26" ht="14.25" customHeight="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</row>
    <row r="652" spans="1:26" ht="14.25" customHeight="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</row>
    <row r="653" spans="1:26" ht="14.25" customHeight="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</row>
    <row r="654" spans="1:26" ht="14.25" customHeight="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</row>
    <row r="655" spans="1:26" ht="14.25" customHeight="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</row>
    <row r="656" spans="1:26" ht="14.25" customHeight="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</row>
    <row r="657" spans="1:26" ht="14.25" customHeight="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</row>
    <row r="658" spans="1:26" ht="14.25" customHeight="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</row>
    <row r="659" spans="1:26" ht="14.25" customHeight="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</row>
    <row r="660" spans="1:26" ht="14.25" customHeight="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</row>
    <row r="661" spans="1:26" ht="14.25" customHeight="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</row>
    <row r="662" spans="1:26" ht="14.25" customHeight="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</row>
    <row r="663" spans="1:26" ht="14.25" customHeight="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</row>
    <row r="664" spans="1:26" ht="14.25" customHeight="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</row>
    <row r="665" spans="1:26" ht="14.25" customHeight="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</row>
    <row r="666" spans="1:26" ht="14.25" customHeight="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</row>
    <row r="667" spans="1:26" ht="14.25" customHeight="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</row>
    <row r="668" spans="1:26" ht="14.25" customHeight="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</row>
    <row r="669" spans="1:26" ht="14.25" customHeight="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</row>
    <row r="670" spans="1:26" ht="14.25" customHeight="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</row>
    <row r="671" spans="1:26" ht="14.25" customHeight="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</row>
    <row r="672" spans="1:26" ht="14.25" customHeight="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</row>
    <row r="673" spans="1:26" ht="14.25" customHeight="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</row>
    <row r="674" spans="1:26" ht="14.25" customHeight="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</row>
    <row r="675" spans="1:26" ht="14.25" customHeight="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</row>
    <row r="676" spans="1:26" ht="14.25" customHeight="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</row>
    <row r="677" spans="1:26" ht="14.25" customHeight="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</row>
    <row r="678" spans="1:26" ht="14.25" customHeight="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</row>
    <row r="679" spans="1:26" ht="14.25" customHeight="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</row>
    <row r="680" spans="1:26" ht="14.25" customHeight="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</row>
    <row r="681" spans="1:26" ht="14.25" customHeight="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</row>
    <row r="682" spans="1:26" ht="14.25" customHeight="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</row>
    <row r="683" spans="1:26" ht="14.25" customHeight="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</row>
    <row r="684" spans="1:26" ht="14.25" customHeight="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</row>
    <row r="685" spans="1:26" ht="14.25" customHeight="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</row>
    <row r="686" spans="1:26" ht="14.25" customHeight="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</row>
    <row r="687" spans="1:26" ht="14.25" customHeight="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</row>
    <row r="688" spans="1:26" ht="14.25" customHeight="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</row>
    <row r="689" spans="1:26" ht="14.25" customHeight="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</row>
    <row r="690" spans="1:26" ht="14.25" customHeight="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</row>
    <row r="691" spans="1:26" ht="14.25" customHeight="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</row>
    <row r="692" spans="1:26" ht="14.25" customHeight="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</row>
    <row r="693" spans="1:26" ht="14.25" customHeight="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</row>
    <row r="694" spans="1:26" ht="14.25" customHeight="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</row>
    <row r="695" spans="1:26" ht="14.25" customHeight="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</row>
    <row r="696" spans="1:26" ht="14.25" customHeight="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</row>
    <row r="697" spans="1:26" ht="14.25" customHeight="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</row>
    <row r="698" spans="1:26" ht="14.25" customHeight="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</row>
    <row r="699" spans="1:26" ht="14.25" customHeight="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</row>
    <row r="700" spans="1:26" ht="14.25" customHeight="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</row>
    <row r="701" spans="1:26" ht="14.25" customHeight="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</row>
    <row r="702" spans="1:26" ht="14.25" customHeight="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</row>
    <row r="703" spans="1:26" ht="14.25" customHeight="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</row>
    <row r="704" spans="1:26" ht="14.25" customHeight="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</row>
    <row r="705" spans="1:26" ht="14.25" customHeight="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</row>
    <row r="706" spans="1:26" ht="14.25" customHeight="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</row>
    <row r="707" spans="1:26" ht="14.25" customHeight="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</row>
    <row r="708" spans="1:26" ht="14.25" customHeight="1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</row>
    <row r="709" spans="1:26" ht="14.25" customHeight="1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</row>
    <row r="710" spans="1:26" ht="14.25" customHeight="1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</row>
    <row r="711" spans="1:26" ht="14.25" customHeight="1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</row>
    <row r="712" spans="1:26" ht="14.25" customHeight="1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</row>
    <row r="713" spans="1:26" ht="14.25" customHeight="1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</row>
    <row r="714" spans="1:26" ht="14.25" customHeight="1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</row>
    <row r="715" spans="1:26" ht="14.25" customHeight="1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</row>
    <row r="716" spans="1:26" ht="14.25" customHeight="1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</row>
    <row r="717" spans="1:26" ht="14.25" customHeight="1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</row>
    <row r="718" spans="1:26" ht="14.25" customHeight="1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</row>
    <row r="719" spans="1:26" ht="14.25" customHeight="1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</row>
    <row r="720" spans="1:26" ht="14.25" customHeight="1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</row>
    <row r="721" spans="1:26" ht="14.25" customHeight="1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</row>
    <row r="722" spans="1:26" ht="14.25" customHeight="1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</row>
    <row r="723" spans="1:26" ht="14.25" customHeight="1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</row>
    <row r="724" spans="1:26" ht="14.25" customHeight="1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</row>
    <row r="725" spans="1:26" ht="14.25" customHeight="1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</row>
    <row r="726" spans="1:26" ht="14.25" customHeight="1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</row>
    <row r="727" spans="1:26" ht="14.25" customHeight="1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</row>
    <row r="728" spans="1:26" ht="14.25" customHeight="1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</row>
    <row r="729" spans="1:26" ht="14.25" customHeight="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</row>
    <row r="730" spans="1:26" ht="14.25" customHeight="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</row>
    <row r="731" spans="1:26" ht="14.25" customHeight="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</row>
    <row r="732" spans="1:26" ht="14.25" customHeight="1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</row>
    <row r="733" spans="1:26" ht="14.25" customHeight="1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</row>
    <row r="734" spans="1:26" ht="14.25" customHeight="1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</row>
    <row r="735" spans="1:26" ht="14.25" customHeight="1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</row>
    <row r="736" spans="1:26" ht="14.25" customHeight="1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</row>
    <row r="737" spans="1:26" ht="14.25" customHeight="1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</row>
    <row r="738" spans="1:26" ht="14.25" customHeight="1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</row>
    <row r="739" spans="1:26" ht="14.25" customHeight="1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</row>
    <row r="740" spans="1:26" ht="14.25" customHeight="1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</row>
    <row r="741" spans="1:26" ht="14.25" customHeight="1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</row>
    <row r="742" spans="1:26" ht="14.25" customHeight="1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</row>
    <row r="743" spans="1:26" ht="14.25" customHeight="1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</row>
    <row r="744" spans="1:26" ht="14.25" customHeight="1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</row>
    <row r="745" spans="1:26" ht="14.25" customHeight="1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</row>
    <row r="746" spans="1:26" ht="14.25" customHeight="1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</row>
    <row r="747" spans="1:26" ht="14.25" customHeight="1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</row>
    <row r="748" spans="1:26" ht="14.25" customHeight="1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</row>
    <row r="749" spans="1:26" ht="14.25" customHeight="1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</row>
    <row r="750" spans="1:26" ht="14.25" customHeight="1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</row>
    <row r="751" spans="1:26" ht="14.25" customHeight="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</row>
    <row r="752" spans="1:26" ht="14.25" customHeight="1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</row>
    <row r="753" spans="1:26" ht="14.25" customHeight="1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</row>
    <row r="754" spans="1:26" ht="14.25" customHeight="1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</row>
    <row r="755" spans="1:26" ht="14.25" customHeight="1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</row>
    <row r="756" spans="1:26" ht="14.25" customHeight="1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</row>
    <row r="757" spans="1:26" ht="14.25" customHeight="1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</row>
    <row r="758" spans="1:26" ht="14.25" customHeight="1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</row>
    <row r="759" spans="1:26" ht="14.25" customHeight="1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</row>
    <row r="760" spans="1:26" ht="14.25" customHeight="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</row>
    <row r="761" spans="1:26" ht="14.25" customHeight="1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</row>
    <row r="762" spans="1:26" ht="14.25" customHeight="1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</row>
    <row r="763" spans="1:26" ht="14.25" customHeight="1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</row>
    <row r="764" spans="1:26" ht="14.25" customHeight="1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</row>
    <row r="765" spans="1:26" ht="14.25" customHeight="1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</row>
    <row r="766" spans="1:26" ht="14.25" customHeight="1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</row>
    <row r="767" spans="1:26" ht="14.25" customHeight="1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</row>
    <row r="768" spans="1:26" ht="14.25" customHeight="1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</row>
    <row r="769" spans="1:26" ht="14.25" customHeight="1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</row>
    <row r="770" spans="1:26" ht="14.25" customHeight="1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</row>
    <row r="771" spans="1:26" ht="14.25" customHeight="1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</row>
    <row r="772" spans="1:26" ht="14.25" customHeight="1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</row>
    <row r="773" spans="1:26" ht="14.25" customHeight="1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</row>
    <row r="774" spans="1:26" ht="14.25" customHeight="1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</row>
    <row r="775" spans="1:26" ht="14.25" customHeight="1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</row>
    <row r="776" spans="1:26" ht="14.25" customHeight="1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</row>
    <row r="777" spans="1:26" ht="14.25" customHeight="1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</row>
    <row r="778" spans="1:26" ht="14.25" customHeight="1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</row>
    <row r="779" spans="1:26" ht="14.25" customHeight="1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</row>
    <row r="780" spans="1:26" ht="14.25" customHeight="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</row>
    <row r="781" spans="1:26" ht="14.25" customHeight="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</row>
    <row r="782" spans="1:26" ht="14.25" customHeight="1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</row>
    <row r="783" spans="1:26" ht="14.25" customHeight="1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</row>
    <row r="784" spans="1:26" ht="14.25" customHeight="1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</row>
    <row r="785" spans="1:26" ht="14.25" customHeight="1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</row>
    <row r="786" spans="1:26" ht="14.25" customHeight="1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</row>
    <row r="787" spans="1:26" ht="14.25" customHeight="1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</row>
    <row r="788" spans="1:26" ht="14.25" customHeight="1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</row>
    <row r="789" spans="1:26" ht="14.25" customHeight="1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</row>
    <row r="790" spans="1:26" ht="14.25" customHeight="1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</row>
    <row r="791" spans="1:26" ht="14.25" customHeight="1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</row>
    <row r="792" spans="1:26" ht="14.25" customHeight="1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</row>
    <row r="793" spans="1:26" ht="14.25" customHeight="1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</row>
    <row r="794" spans="1:26" ht="14.25" customHeight="1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</row>
    <row r="795" spans="1:26" ht="14.25" customHeight="1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</row>
    <row r="796" spans="1:26" ht="14.25" customHeight="1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</row>
    <row r="797" spans="1:26" ht="14.25" customHeight="1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</row>
    <row r="798" spans="1:26" ht="14.25" customHeight="1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</row>
    <row r="799" spans="1:26" ht="14.25" customHeight="1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</row>
    <row r="800" spans="1:26" ht="14.25" customHeight="1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</row>
    <row r="801" spans="1:26" ht="14.25" customHeight="1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</row>
    <row r="802" spans="1:26" ht="14.25" customHeight="1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</row>
    <row r="803" spans="1:26" ht="14.25" customHeight="1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</row>
    <row r="804" spans="1:26" ht="14.25" customHeight="1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</row>
    <row r="805" spans="1:26" ht="14.25" customHeight="1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</row>
    <row r="806" spans="1:26" ht="14.25" customHeight="1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</row>
    <row r="807" spans="1:26" ht="14.25" customHeight="1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</row>
    <row r="808" spans="1:26" ht="14.25" customHeight="1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</row>
    <row r="809" spans="1:26" ht="14.25" customHeight="1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</row>
    <row r="810" spans="1:26" ht="14.25" customHeight="1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</row>
    <row r="811" spans="1:26" ht="14.25" customHeight="1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</row>
    <row r="812" spans="1:26" ht="14.25" customHeight="1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</row>
    <row r="813" spans="1:26" ht="14.25" customHeight="1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</row>
    <row r="814" spans="1:26" ht="14.25" customHeight="1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</row>
    <row r="815" spans="1:26" ht="14.25" customHeight="1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</row>
    <row r="816" spans="1:26" ht="14.25" customHeight="1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</row>
    <row r="817" spans="1:26" ht="14.25" customHeight="1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</row>
    <row r="818" spans="1:26" ht="14.25" customHeight="1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</row>
    <row r="819" spans="1:26" ht="14.25" customHeight="1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</row>
    <row r="820" spans="1:26" ht="14.25" customHeight="1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</row>
    <row r="821" spans="1:26" ht="14.25" customHeight="1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</row>
    <row r="822" spans="1:26" ht="14.25" customHeight="1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</row>
    <row r="823" spans="1:26" ht="14.25" customHeight="1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</row>
    <row r="824" spans="1:26" ht="14.25" customHeight="1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</row>
    <row r="825" spans="1:26" ht="14.25" customHeight="1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</row>
    <row r="826" spans="1:26" ht="14.25" customHeight="1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</row>
    <row r="827" spans="1:26" ht="14.25" customHeight="1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</row>
    <row r="828" spans="1:26" ht="14.25" customHeight="1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</row>
    <row r="829" spans="1:26" ht="14.25" customHeight="1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</row>
    <row r="830" spans="1:26" ht="14.25" customHeight="1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</row>
    <row r="831" spans="1:26" ht="14.25" customHeight="1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</row>
    <row r="832" spans="1:26" ht="14.25" customHeight="1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</row>
    <row r="833" spans="1:26" ht="14.25" customHeight="1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</row>
    <row r="834" spans="1:26" ht="14.25" customHeight="1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</row>
    <row r="835" spans="1:26" ht="14.25" customHeight="1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</row>
    <row r="836" spans="1:26" ht="14.25" customHeight="1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</row>
    <row r="837" spans="1:26" ht="14.25" customHeight="1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</row>
    <row r="838" spans="1:26" ht="14.25" customHeight="1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</row>
    <row r="839" spans="1:26" ht="14.25" customHeight="1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</row>
    <row r="840" spans="1:26" ht="14.25" customHeight="1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</row>
    <row r="841" spans="1:26" ht="14.25" customHeight="1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</row>
    <row r="842" spans="1:26" ht="14.25" customHeight="1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</row>
    <row r="843" spans="1:26" ht="14.25" customHeight="1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</row>
    <row r="844" spans="1:26" ht="14.25" customHeight="1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</row>
    <row r="845" spans="1:26" ht="14.25" customHeight="1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</row>
    <row r="846" spans="1:26" ht="14.25" customHeight="1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</row>
    <row r="847" spans="1:26" ht="14.25" customHeight="1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</row>
    <row r="848" spans="1:26" ht="14.25" customHeight="1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</row>
    <row r="849" spans="1:26" ht="14.25" customHeight="1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</row>
    <row r="850" spans="1:26" ht="14.25" customHeight="1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</row>
    <row r="851" spans="1:26" ht="14.25" customHeight="1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</row>
    <row r="852" spans="1:26" ht="14.25" customHeight="1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</row>
    <row r="853" spans="1:26" ht="14.25" customHeight="1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</row>
    <row r="854" spans="1:26" ht="14.25" customHeight="1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</row>
    <row r="855" spans="1:26" ht="14.25" customHeight="1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</row>
    <row r="856" spans="1:26" ht="14.25" customHeight="1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</row>
    <row r="857" spans="1:26" ht="14.25" customHeight="1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</row>
    <row r="858" spans="1:26" ht="14.25" customHeight="1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</row>
    <row r="859" spans="1:26" ht="14.25" customHeight="1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</row>
    <row r="860" spans="1:26" ht="14.25" customHeight="1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</row>
    <row r="861" spans="1:26" ht="14.25" customHeight="1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</row>
    <row r="862" spans="1:26" ht="14.25" customHeight="1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</row>
    <row r="863" spans="1:26" ht="14.25" customHeight="1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</row>
    <row r="864" spans="1:26" ht="14.25" customHeight="1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</row>
    <row r="865" spans="1:26" ht="14.25" customHeight="1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</row>
    <row r="866" spans="1:26" ht="14.25" customHeight="1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</row>
    <row r="867" spans="1:26" ht="14.25" customHeight="1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</row>
    <row r="868" spans="1:26" ht="14.25" customHeight="1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</row>
    <row r="869" spans="1:26" ht="14.25" customHeight="1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</row>
    <row r="870" spans="1:26" ht="14.25" customHeight="1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</row>
    <row r="871" spans="1:26" ht="14.25" customHeight="1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</row>
    <row r="872" spans="1:26" ht="14.25" customHeight="1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</row>
    <row r="873" spans="1:26" ht="14.25" customHeight="1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</row>
    <row r="874" spans="1:26" ht="14.25" customHeight="1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</row>
    <row r="875" spans="1:26" ht="14.25" customHeight="1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</row>
    <row r="876" spans="1:26" ht="14.25" customHeight="1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</row>
    <row r="877" spans="1:26" ht="14.25" customHeight="1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</row>
    <row r="878" spans="1:26" ht="14.25" customHeight="1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</row>
    <row r="879" spans="1:26" ht="14.25" customHeight="1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</row>
    <row r="880" spans="1:26" ht="14.25" customHeight="1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</row>
    <row r="881" spans="1:26" ht="14.25" customHeight="1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</row>
    <row r="882" spans="1:26" ht="14.25" customHeight="1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</row>
    <row r="883" spans="1:26" ht="14.25" customHeight="1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</row>
    <row r="884" spans="1:26" ht="14.25" customHeight="1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</row>
    <row r="885" spans="1:26" ht="14.25" customHeight="1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</row>
    <row r="886" spans="1:26" ht="14.25" customHeight="1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</row>
    <row r="887" spans="1:26" ht="14.25" customHeight="1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</row>
    <row r="888" spans="1:26" ht="14.25" customHeight="1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</row>
    <row r="889" spans="1:26" ht="14.25" customHeight="1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</row>
    <row r="890" spans="1:26" ht="14.25" customHeight="1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</row>
    <row r="891" spans="1:26" ht="14.25" customHeight="1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</row>
    <row r="892" spans="1:26" ht="14.25" customHeight="1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</row>
    <row r="893" spans="1:26" ht="14.25" customHeight="1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</row>
    <row r="894" spans="1:26" ht="14.25" customHeight="1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</row>
    <row r="895" spans="1:26" ht="14.25" customHeight="1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</row>
    <row r="896" spans="1:26" ht="14.25" customHeight="1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</row>
    <row r="897" spans="1:26" ht="14.25" customHeight="1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</row>
    <row r="898" spans="1:26" ht="14.25" customHeight="1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</row>
    <row r="899" spans="1:26" ht="14.25" customHeight="1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</row>
    <row r="900" spans="1:26" ht="14.25" customHeight="1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</row>
    <row r="901" spans="1:26" ht="14.25" customHeight="1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</row>
    <row r="902" spans="1:26" ht="14.25" customHeight="1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</row>
    <row r="903" spans="1:26" ht="14.25" customHeight="1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</row>
    <row r="904" spans="1:26" ht="14.25" customHeight="1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</row>
    <row r="905" spans="1:26" ht="14.25" customHeight="1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</row>
    <row r="906" spans="1:26" ht="14.25" customHeight="1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</row>
    <row r="907" spans="1:26" ht="14.25" customHeight="1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</row>
    <row r="908" spans="1:26" ht="14.25" customHeight="1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</row>
    <row r="909" spans="1:26" ht="14.25" customHeight="1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</row>
    <row r="910" spans="1:26" ht="14.25" customHeight="1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</row>
    <row r="911" spans="1:26" ht="14.25" customHeight="1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</row>
    <row r="912" spans="1:26" ht="14.25" customHeight="1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</row>
    <row r="913" spans="1:26" ht="14.25" customHeight="1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</row>
    <row r="914" spans="1:26" ht="14.25" customHeight="1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</row>
    <row r="915" spans="1:26" ht="14.25" customHeight="1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</row>
    <row r="916" spans="1:26" ht="14.25" customHeight="1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</row>
    <row r="917" spans="1:26" ht="14.25" customHeight="1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</row>
    <row r="918" spans="1:26" ht="14.25" customHeight="1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</row>
    <row r="919" spans="1:26" ht="14.25" customHeight="1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</row>
    <row r="920" spans="1:26" ht="14.25" customHeight="1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</row>
    <row r="921" spans="1:26" ht="14.25" customHeight="1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</row>
    <row r="922" spans="1:26" ht="14.25" customHeight="1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</row>
    <row r="923" spans="1:26" ht="14.25" customHeight="1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</row>
    <row r="924" spans="1:26" ht="14.25" customHeight="1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</row>
    <row r="925" spans="1:26" ht="14.25" customHeight="1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</row>
    <row r="926" spans="1:26" ht="14.25" customHeight="1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</row>
    <row r="927" spans="1:26" ht="14.25" customHeight="1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</row>
    <row r="928" spans="1:26" ht="14.25" customHeight="1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</row>
    <row r="929" spans="1:26" ht="14.25" customHeight="1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</row>
    <row r="930" spans="1:26" ht="14.25" customHeight="1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</row>
    <row r="931" spans="1:26" ht="14.25" customHeight="1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</row>
    <row r="932" spans="1:26" ht="14.25" customHeight="1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</row>
    <row r="933" spans="1:26" ht="14.25" customHeight="1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</row>
    <row r="934" spans="1:26" ht="14.25" customHeight="1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</row>
    <row r="935" spans="1:26" ht="14.25" customHeight="1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</row>
    <row r="936" spans="1:26" ht="14.25" customHeight="1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</row>
    <row r="937" spans="1:26" ht="14.25" customHeight="1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</row>
    <row r="938" spans="1:26" ht="14.25" customHeight="1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</row>
    <row r="939" spans="1:26" ht="14.25" customHeight="1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</row>
    <row r="940" spans="1:26" ht="14.25" customHeight="1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</row>
    <row r="941" spans="1:26" ht="14.25" customHeight="1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</row>
    <row r="942" spans="1:26" ht="14.25" customHeight="1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</row>
    <row r="943" spans="1:26" ht="14.25" customHeight="1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</row>
    <row r="944" spans="1:26" ht="14.25" customHeight="1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</row>
    <row r="945" spans="1:26" ht="14.25" customHeight="1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</row>
    <row r="946" spans="1:26" ht="14.25" customHeight="1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</row>
    <row r="947" spans="1:26" ht="14.25" customHeight="1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</row>
    <row r="948" spans="1:26" ht="14.25" customHeight="1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</row>
    <row r="949" spans="1:26" ht="14.25" customHeight="1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</row>
    <row r="950" spans="1:26" ht="14.25" customHeight="1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</row>
    <row r="951" spans="1:26" ht="14.25" customHeight="1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</row>
    <row r="952" spans="1:26" ht="14.25" customHeight="1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</row>
    <row r="953" spans="1:26" ht="14.25" customHeight="1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</row>
    <row r="954" spans="1:26" ht="14.25" customHeight="1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</row>
    <row r="955" spans="1:26" ht="14.25" customHeight="1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</row>
    <row r="956" spans="1:26" ht="14.25" customHeight="1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</row>
    <row r="957" spans="1:26" ht="14.25" customHeight="1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</row>
    <row r="958" spans="1:26" ht="14.25" customHeight="1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</row>
    <row r="959" spans="1:26" ht="14.25" customHeight="1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</row>
    <row r="960" spans="1:26" ht="14.25" customHeight="1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</row>
    <row r="961" spans="1:26" ht="14.25" customHeight="1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</row>
    <row r="962" spans="1:26" ht="14.25" customHeight="1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</row>
    <row r="963" spans="1:26" ht="14.25" customHeight="1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</row>
    <row r="964" spans="1:26" ht="14.25" customHeight="1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</row>
    <row r="965" spans="1:26" ht="14.25" customHeight="1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</row>
    <row r="966" spans="1:26" ht="14.25" customHeight="1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</row>
    <row r="967" spans="1:26" ht="14.25" customHeight="1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</row>
    <row r="968" spans="1:26" ht="14.25" customHeight="1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</row>
    <row r="969" spans="1:26" ht="14.25" customHeight="1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</row>
    <row r="970" spans="1:26" ht="14.25" customHeight="1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</row>
    <row r="971" spans="1:26" ht="14.25" customHeight="1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</row>
    <row r="972" spans="1:26" ht="14.25" customHeight="1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</row>
    <row r="973" spans="1:26" ht="14.25" customHeight="1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</row>
    <row r="974" spans="1:26" ht="14.25" customHeight="1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</row>
    <row r="975" spans="1:26" ht="14.25" customHeight="1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</row>
    <row r="976" spans="1:26" ht="14.25" customHeight="1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</row>
    <row r="977" spans="1:26" ht="14.25" customHeight="1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</row>
    <row r="978" spans="1:26" ht="14.25" customHeight="1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</row>
    <row r="979" spans="1:26" ht="14.25" customHeight="1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</row>
    <row r="980" spans="1:26" ht="14.25" customHeight="1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</row>
    <row r="981" spans="1:26" ht="14.25" customHeight="1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</row>
    <row r="982" spans="1:26" ht="14.25" customHeight="1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</row>
    <row r="983" spans="1:26" ht="14.25" customHeight="1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</row>
    <row r="984" spans="1:26" ht="14.25" customHeight="1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</row>
    <row r="985" spans="1:26" ht="14.25" customHeight="1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</row>
    <row r="986" spans="1:26" ht="14.25" customHeight="1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</row>
    <row r="987" spans="1:26" ht="14.25" customHeight="1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</row>
    <row r="988" spans="1:26" ht="14.25" customHeight="1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</row>
    <row r="989" spans="1:26" ht="14.25" customHeight="1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</row>
    <row r="990" spans="1:26" ht="14.25" customHeight="1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</row>
    <row r="991" spans="1:26" ht="14.25" customHeight="1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</row>
    <row r="992" spans="1:26" ht="14.25" customHeight="1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</row>
    <row r="993" spans="1:26" ht="14.25" customHeight="1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</row>
    <row r="994" spans="1:26" ht="14.25" customHeight="1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</row>
    <row r="995" spans="1:26" ht="14.25" customHeight="1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</row>
    <row r="996" spans="1:26" ht="14.25" customHeight="1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</row>
    <row r="997" spans="1:26" ht="14.25" customHeight="1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</row>
    <row r="998" spans="1:26" ht="14.25" customHeight="1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</row>
    <row r="999" spans="1:26" ht="14.25" customHeight="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</row>
    <row r="1000" spans="1:26" ht="14.25" customHeight="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</row>
  </sheetData>
  <customSheetViews>
    <customSheetView guid="{F1577232-D139-4921-BF85-E8545782D14E}" showGridLines="0" topLeftCell="A6">
      <selection activeCell="A30" sqref="A30"/>
      <pageMargins left="0.7" right="0.7" top="0.75" bottom="0.75" header="0.3" footer="0.3"/>
    </customSheetView>
    <customSheetView guid="{9BAD0AF4-01F4-48E6-9B98-D92E35CC0FD7}" showGridLines="0" topLeftCell="A6">
      <selection activeCell="B14" sqref="B14:B15"/>
      <pageMargins left="0.7" right="0.7" top="0.75" bottom="0.75" header="0.3" footer="0.3"/>
    </customSheetView>
    <customSheetView guid="{254D2D1B-F91B-44CD-9D2C-0D7E2AEDF153}" showGridLines="0" topLeftCell="A6">
      <selection activeCell="A30" sqref="A3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1"/>
  <sheetViews>
    <sheetView showGridLines="0" zoomScale="109" zoomScaleNormal="109" workbookViewId="0">
      <selection activeCell="F5" sqref="F5 F5"/>
    </sheetView>
  </sheetViews>
  <sheetFormatPr defaultColWidth="9.140625" defaultRowHeight="18.75" x14ac:dyDescent="0.3"/>
  <cols>
    <col min="1" max="1" width="12.7109375" style="46" bestFit="1" customWidth="1"/>
    <col min="2" max="2" width="47.85546875" style="46" bestFit="1" customWidth="1"/>
    <col min="3" max="3" width="10.7109375" style="30" customWidth="1"/>
    <col min="4" max="5" width="8.7109375" style="30" customWidth="1"/>
    <col min="6" max="6" width="36.140625" style="30" bestFit="1" customWidth="1"/>
    <col min="7" max="7" width="13.7109375" style="30" customWidth="1"/>
    <col min="8" max="8" width="9.140625" style="46" customWidth="1"/>
    <col min="9" max="16384" width="9.140625" style="46"/>
  </cols>
  <sheetData>
    <row r="1" spans="1:3" x14ac:dyDescent="0.3">
      <c r="A1" s="47" t="s">
        <v>351</v>
      </c>
      <c r="B1" s="47" t="s">
        <v>352</v>
      </c>
      <c r="C1" s="30" t="s">
        <v>279</v>
      </c>
    </row>
    <row r="2" spans="1:3" x14ac:dyDescent="0.3">
      <c r="A2" s="24" t="s">
        <v>353</v>
      </c>
      <c r="B2" s="25" t="s">
        <v>354</v>
      </c>
    </row>
    <row r="3" spans="1:3" x14ac:dyDescent="0.3">
      <c r="A3" s="24" t="s">
        <v>355</v>
      </c>
      <c r="B3" s="25" t="s">
        <v>354</v>
      </c>
    </row>
    <row r="4" spans="1:3" x14ac:dyDescent="0.3">
      <c r="A4" s="24" t="s">
        <v>356</v>
      </c>
      <c r="B4" s="25" t="s">
        <v>354</v>
      </c>
    </row>
    <row r="5" spans="1:3" x14ac:dyDescent="0.3">
      <c r="A5" s="24" t="s">
        <v>357</v>
      </c>
      <c r="B5" s="25" t="s">
        <v>354</v>
      </c>
    </row>
    <row r="6" spans="1:3" x14ac:dyDescent="0.3">
      <c r="A6" s="24" t="s">
        <v>358</v>
      </c>
      <c r="B6" s="25" t="s">
        <v>354</v>
      </c>
    </row>
    <row r="7" spans="1:3" x14ac:dyDescent="0.3">
      <c r="A7" s="24" t="s">
        <v>359</v>
      </c>
      <c r="B7" s="25" t="s">
        <v>360</v>
      </c>
    </row>
    <row r="8" spans="1:3" x14ac:dyDescent="0.3">
      <c r="A8" s="24" t="s">
        <v>361</v>
      </c>
      <c r="B8" s="25" t="s">
        <v>354</v>
      </c>
    </row>
    <row r="9" spans="1:3" x14ac:dyDescent="0.3">
      <c r="A9" s="24" t="s">
        <v>362</v>
      </c>
      <c r="B9" s="25" t="s">
        <v>360</v>
      </c>
    </row>
    <row r="10" spans="1:3" x14ac:dyDescent="0.3">
      <c r="A10" s="24" t="s">
        <v>363</v>
      </c>
      <c r="B10" s="25" t="s">
        <v>360</v>
      </c>
    </row>
    <row r="11" spans="1:3" hidden="1" x14ac:dyDescent="0.3">
      <c r="A11" s="24" t="s">
        <v>364</v>
      </c>
      <c r="B11" s="25" t="s">
        <v>360</v>
      </c>
    </row>
    <row r="12" spans="1:3" hidden="1" x14ac:dyDescent="0.3">
      <c r="A12" s="24" t="s">
        <v>365</v>
      </c>
      <c r="B12" s="25" t="s">
        <v>360</v>
      </c>
    </row>
    <row r="13" spans="1:3" s="30" customFormat="1" ht="19.5" customHeight="1" thickBot="1" x14ac:dyDescent="0.3">
      <c r="A13" s="48"/>
    </row>
    <row r="14" spans="1:3" s="30" customFormat="1" ht="21" customHeight="1" x14ac:dyDescent="0.25">
      <c r="A14" s="26" t="s">
        <v>366</v>
      </c>
      <c r="B14" s="27" t="s">
        <v>367</v>
      </c>
    </row>
    <row r="15" spans="1:3" s="30" customFormat="1" ht="21.75" customHeight="1" thickBot="1" x14ac:dyDescent="0.3">
      <c r="A15" s="28" t="s">
        <v>368</v>
      </c>
      <c r="B15" s="29" t="s">
        <v>369</v>
      </c>
    </row>
    <row r="16" spans="1:3" x14ac:dyDescent="0.3">
      <c r="A16" s="48"/>
    </row>
    <row r="17" spans="1:1" x14ac:dyDescent="0.3">
      <c r="A17" s="48"/>
    </row>
    <row r="18" spans="1:1" x14ac:dyDescent="0.3">
      <c r="A18" s="49"/>
    </row>
    <row r="19" spans="1:1" x14ac:dyDescent="0.3">
      <c r="A19" s="49"/>
    </row>
    <row r="20" spans="1:1" x14ac:dyDescent="0.3">
      <c r="A20" s="48"/>
    </row>
    <row r="21" spans="1:1" x14ac:dyDescent="0.3">
      <c r="A21" s="48"/>
    </row>
  </sheetData>
  <customSheetViews>
    <customSheetView guid="{F1577232-D139-4921-BF85-E8545782D14E}" showGridLines="0" hiddenRows="1">
      <selection activeCell="B10" sqref="B10"/>
      <pageMargins left="0.7" right="0.7" top="0.75" bottom="0.75" header="0.3" footer="0.3"/>
      <pageSetup paperSize="9" orientation="portrait" r:id="rId1"/>
    </customSheetView>
    <customSheetView guid="{9BAD0AF4-01F4-48E6-9B98-D92E35CC0FD7}" showGridLines="0" hiddenRows="1">
      <selection activeCell="B5" sqref="B5"/>
      <pageMargins left="0.7" right="0.7" top="0.75" bottom="0.75" header="0.3" footer="0.3"/>
      <pageSetup paperSize="9" orientation="portrait" r:id="rId2"/>
    </customSheetView>
    <customSheetView guid="{254D2D1B-F91B-44CD-9D2C-0D7E2AEDF153}" showGridLines="0" hiddenRows="1">
      <selection activeCell="B10" sqref="B10"/>
      <pageMargins left="0.7" right="0.7" top="0.75" bottom="0.75" header="0.3" footer="0.3"/>
      <pageSetup paperSize="9" orientation="portrait" r:id="rId3"/>
    </customSheetView>
  </customSheetViews>
  <phoneticPr fontId="2" type="noConversion"/>
  <conditionalFormatting sqref="B1">
    <cfRule type="containsText" dxfId="1" priority="1" operator="containsText" text="INACTIVE">
      <formula>NOT(ISERROR(SEARCH("INACTIVE",B1)))</formula>
    </cfRule>
  </conditionalFormatting>
  <conditionalFormatting sqref="B2:B12">
    <cfRule type="containsText" dxfId="0" priority="2" operator="containsText" text="INACTIVE">
      <formula>NOT(ISERROR(SEARCH("INACTIVE",B2)))</formula>
    </cfRule>
  </conditionalFormatting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4 i e U D j O j K u o A A A A + A A A A B I A H A B D b 2 5 m a W c v U G F j a 2 F n Z S 5 4 b W w g o h g A K K A U A A A A A A A A A A A A A A A A A A A A A A A A A A A A h Y 9 N C s I w G E S v U r J v / t S i 5 W u 6 c C V Y E Q R x W 2 J s g 2 0 q T W p 6 N x c e y S t Y 0 K o 7 l z O 8 g T e P 2 x 3 S v q 6 C q 2 q t b k y C G K Y o U E Y 2 R 2 2 K B H X u F M 5 R K m C b y 3 N e q G C A j Y 1 7 q x N U O n e J C f H e Y z / B T V s Q T i k j h 2 y 9 k 6 W q 8 1 A b 6 3 I j F f q s j v 9 X S M D + J S M 4 j h i e s Q X H 0 4 g B G W v I t P k i f D D G F M h P C c u u c l 2 r h D L h a g N k j E D e L 8 Q T U E s D B B Q A A g A I A C + I n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i J 5 Q K I p H u A 4 A A A A R A A A A E w A c A E Z v c m 1 1 b G F z L 1 N l Y 3 R p b 2 4 x L m 0 g o h g A K K A U A A A A A A A A A A A A A A A A A A A A A A A A A A A A K 0 5 N L s n M z 1 M I h t C G 1 g B Q S w E C L Q A U A A I A C A A v i J 5 Q O M 6 M q 6 g A A A D 4 A A A A E g A A A A A A A A A A A A A A A A A A A A A A Q 2 9 u Z m l n L 1 B h Y 2 t h Z 2 U u e G 1 s U E s B A i 0 A F A A C A A g A L 4 i e U A / K 6 a u k A A A A 6 Q A A A B M A A A A A A A A A A A A A A A A A 9 A A A A F t D b 2 5 0 Z W 5 0 X 1 R 5 c G V z X S 5 4 b W x Q S w E C L Q A U A A I A C A A v i J 5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Q R y L q x P n u 0 S / Y 7 D N f i U w j g A A A A A C A A A A A A A D Z g A A w A A A A B A A A A A l a A r C K d V e K s 2 l f I K x W C z 6 A A A A A A S A A A C g A A A A E A A A A A y I G V Y t p r N a G G v L j P f f U c V Q A A A A S z / P d V U i Q J 1 9 / X m V p 3 0 N s x X 7 Q j t K 2 2 3 p e + 9 u 3 I A 1 u q l v R f e E p U 2 T M W r T C E f y X w G v C 3 W x 5 c t 1 f b V R p 5 W 4 M P A D P E m S / A U M 1 p f 9 W 6 K I r K L X V q A U A A A A g b / m 8 c f c d 9 U p 8 k G a + 5 X Q U B O 4 m j Q = < / D a t a M a s h u p > 
</file>

<file path=customXml/itemProps1.xml><?xml version="1.0" encoding="utf-8"?>
<ds:datastoreItem xmlns:ds="http://schemas.openxmlformats.org/officeDocument/2006/customXml" ds:itemID="{BB441A5D-B5A9-4D19-AFDA-671F10FC0D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Settings (2)</vt:lpstr>
      <vt:lpstr>HolidayList</vt:lpstr>
      <vt:lpstr>Constants</vt:lpstr>
      <vt:lpstr>Assets</vt:lpstr>
      <vt:lpstr>SQMachineLine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RPA-PC1</cp:lastModifiedBy>
  <dcterms:created xsi:type="dcterms:W3CDTF">2021-06-21T21:41:51Z</dcterms:created>
  <dcterms:modified xsi:type="dcterms:W3CDTF">2022-04-05T10:26:18Z</dcterms:modified>
</cp:coreProperties>
</file>