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omments1.xml" ContentType="application/vnd.openxmlformats-officedocument.spreadsheetml.comment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hkotha\Desktop\"/>
    </mc:Choice>
  </mc:AlternateContent>
  <bookViews>
    <workbookView xWindow="0" yWindow="0" windowWidth="19200" windowHeight="6740" firstSheet="3" activeTab="5"/>
  </bookViews>
  <sheets>
    <sheet name="Daily Results_1" sheetId="3" state="hidden" r:id="rId1"/>
    <sheet name="Daily Results_2" sheetId="6" state="hidden" r:id="rId2"/>
    <sheet name="Data" sheetId="4" state="hidden" r:id="rId3"/>
    <sheet name="DRMP_Dashboard" sheetId="8" r:id="rId4"/>
    <sheet name="Poster_Daily Results" sheetId="7" r:id="rId5"/>
    <sheet name="Poster_Month Projected" sheetId="9" r:id="rId6"/>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55" i="8" l="1"/>
  <c r="G55" i="8"/>
  <c r="M54" i="8"/>
  <c r="G54" i="8"/>
  <c r="M53" i="8"/>
  <c r="G53" i="8"/>
  <c r="M52" i="8"/>
  <c r="G52" i="8"/>
  <c r="M51" i="8"/>
  <c r="G51" i="8"/>
  <c r="M50" i="8"/>
  <c r="G50" i="8"/>
</calcChain>
</file>

<file path=xl/comments1.xml><?xml version="1.0" encoding="utf-8"?>
<comments xmlns="http://schemas.openxmlformats.org/spreadsheetml/2006/main">
  <authors>
    <author>Dawane, Shirish</author>
    <author>Neeru Kulhar</author>
  </authors>
  <commentList>
    <comment ref="B2" authorId="0" shapeId="0">
      <text>
        <r>
          <rPr>
            <b/>
            <sz val="9"/>
            <color indexed="81"/>
            <rFont val="Tahoma"/>
            <family val="2"/>
          </rPr>
          <t>Dawane, Shirish:</t>
        </r>
        <r>
          <rPr>
            <sz val="9"/>
            <color indexed="81"/>
            <rFont val="Tahoma"/>
            <family val="2"/>
          </rPr>
          <t xml:space="preserve">
Mandatory Prompt</t>
        </r>
      </text>
    </comment>
    <comment ref="B8" authorId="0" shapeId="0">
      <text>
        <r>
          <rPr>
            <b/>
            <sz val="9"/>
            <color indexed="81"/>
            <rFont val="Tahoma"/>
            <family val="2"/>
          </rPr>
          <t>Dawane, Shirish:</t>
        </r>
        <r>
          <rPr>
            <sz val="9"/>
            <color indexed="81"/>
            <rFont val="Tahoma"/>
            <family val="2"/>
          </rPr>
          <t xml:space="preserve">
Mandatory Prompt</t>
        </r>
      </text>
    </comment>
    <comment ref="A10" authorId="1" shapeId="0">
      <text>
        <r>
          <rPr>
            <b/>
            <sz val="9"/>
            <color indexed="81"/>
            <rFont val="Tahoma"/>
            <family val="2"/>
          </rPr>
          <t>Neeru Kulhar:</t>
        </r>
        <r>
          <rPr>
            <sz val="9"/>
            <color indexed="81"/>
            <rFont val="Tahoma"/>
            <family val="2"/>
          </rPr>
          <t xml:space="preserve">
This will be a selected date. Date prompt.</t>
        </r>
      </text>
    </comment>
    <comment ref="B10" authorId="0" shapeId="0">
      <text>
        <r>
          <rPr>
            <b/>
            <sz val="9"/>
            <color indexed="81"/>
            <rFont val="Tahoma"/>
            <family val="2"/>
          </rPr>
          <t>Dawane, Shirish:</t>
        </r>
        <r>
          <rPr>
            <sz val="9"/>
            <color indexed="81"/>
            <rFont val="Tahoma"/>
            <family val="2"/>
          </rPr>
          <t xml:space="preserve">
Mandatory Prompt</t>
        </r>
      </text>
    </comment>
    <comment ref="B12" authorId="0" shapeId="0">
      <text>
        <r>
          <rPr>
            <b/>
            <sz val="9"/>
            <color indexed="81"/>
            <rFont val="Tahoma"/>
            <family val="2"/>
          </rPr>
          <t>Dawane, Shirish:</t>
        </r>
        <r>
          <rPr>
            <sz val="9"/>
            <color indexed="81"/>
            <rFont val="Tahoma"/>
            <family val="2"/>
          </rPr>
          <t xml:space="preserve">
Mandatory Prompt</t>
        </r>
      </text>
    </comment>
    <comment ref="B14" authorId="1" shapeId="0">
      <text>
        <r>
          <rPr>
            <b/>
            <sz val="9"/>
            <color indexed="81"/>
            <rFont val="Tahoma"/>
            <family val="2"/>
          </rPr>
          <t>Neeru Kulhar:</t>
        </r>
        <r>
          <rPr>
            <sz val="9"/>
            <color indexed="81"/>
            <rFont val="Tahoma"/>
            <family val="2"/>
          </rPr>
          <t xml:space="preserve">
as the chart will be as of date and MTD. This promt not needed.</t>
        </r>
      </text>
    </comment>
  </commentList>
</comments>
</file>

<file path=xl/comments2.xml><?xml version="1.0" encoding="utf-8"?>
<comments xmlns="http://schemas.openxmlformats.org/spreadsheetml/2006/main">
  <authors>
    <author>Dawane, Shirish</author>
    <author>Neeru Kulhar</author>
  </authors>
  <commentList>
    <comment ref="A4" authorId="0" shapeId="0">
      <text>
        <r>
          <rPr>
            <b/>
            <sz val="9"/>
            <color indexed="81"/>
            <rFont val="Tahoma"/>
            <family val="2"/>
          </rPr>
          <t>Dawane, Shirish:</t>
        </r>
        <r>
          <rPr>
            <sz val="9"/>
            <color indexed="81"/>
            <rFont val="Tahoma"/>
            <family val="2"/>
          </rPr>
          <t xml:space="preserve">
Select Location Hierarchy</t>
        </r>
      </text>
    </comment>
    <comment ref="D4" authorId="0" shapeId="0">
      <text>
        <r>
          <rPr>
            <b/>
            <sz val="9"/>
            <color indexed="81"/>
            <rFont val="Tahoma"/>
            <family val="2"/>
          </rPr>
          <t>Dawane, Shirish:</t>
        </r>
        <r>
          <rPr>
            <sz val="9"/>
            <color indexed="81"/>
            <rFont val="Tahoma"/>
            <family val="2"/>
          </rPr>
          <t xml:space="preserve">
User can enter text of Location hierarchy from Division to District level.</t>
        </r>
      </text>
    </comment>
    <comment ref="G4" authorId="0" shapeId="0">
      <text>
        <r>
          <rPr>
            <b/>
            <sz val="9"/>
            <color indexed="81"/>
            <rFont val="Tahoma"/>
            <family val="2"/>
          </rPr>
          <t>Dawane, Shirish:</t>
        </r>
        <r>
          <rPr>
            <sz val="9"/>
            <color indexed="81"/>
            <rFont val="Tahoma"/>
            <family val="2"/>
          </rPr>
          <t xml:space="preserve">
User will not able to select future dates later than today.</t>
        </r>
      </text>
    </comment>
    <comment ref="K4" authorId="0" shapeId="0">
      <text>
        <r>
          <rPr>
            <b/>
            <sz val="9"/>
            <color indexed="81"/>
            <rFont val="Tahoma"/>
            <family val="2"/>
          </rPr>
          <t>Dawane, Shirish:</t>
        </r>
        <r>
          <rPr>
            <sz val="9"/>
            <color indexed="81"/>
            <rFont val="Tahoma"/>
            <family val="2"/>
          </rPr>
          <t xml:space="preserve">
1. This prompt will be displayed when "Daily Results" option is selected 
2. Optional Prompt
3. By Default All will be selected and displayed
4. Only selected KPIs columns will be displayed in the report</t>
        </r>
      </text>
    </comment>
    <comment ref="B7" authorId="1" shapeId="0">
      <text>
        <r>
          <rPr>
            <b/>
            <sz val="9"/>
            <color indexed="81"/>
            <rFont val="Tahoma"/>
            <family val="2"/>
          </rPr>
          <t>Neeru Kulhar:</t>
        </r>
        <r>
          <rPr>
            <sz val="9"/>
            <color indexed="81"/>
            <rFont val="Tahoma"/>
            <family val="2"/>
          </rPr>
          <t xml:space="preserve">
Please add a new KPI  Business Leads (from 202020 report)</t>
        </r>
      </text>
    </comment>
    <comment ref="F7" authorId="1" shapeId="0">
      <text>
        <r>
          <rPr>
            <b/>
            <sz val="9"/>
            <color indexed="81"/>
            <rFont val="Tahoma"/>
            <family val="2"/>
          </rPr>
          <t>Neeru Kulhar:</t>
        </r>
        <r>
          <rPr>
            <sz val="9"/>
            <color indexed="81"/>
            <rFont val="Tahoma"/>
            <family val="2"/>
          </rPr>
          <t xml:space="preserve">
As Goal and Today's goal will be same for current date.
Remove this coulmn as Chris confirmed</t>
        </r>
      </text>
    </comment>
    <comment ref="B10" authorId="1" shapeId="0">
      <text>
        <r>
          <rPr>
            <b/>
            <sz val="9"/>
            <color indexed="81"/>
            <rFont val="Tahoma"/>
            <family val="2"/>
          </rPr>
          <t>Neeru Kulhar:</t>
        </r>
        <r>
          <rPr>
            <sz val="9"/>
            <color indexed="81"/>
            <rFont val="Tahoma"/>
            <family val="2"/>
          </rPr>
          <t xml:space="preserve">
Rename as Opps Close rate</t>
        </r>
      </text>
    </comment>
    <comment ref="B16" authorId="1" shapeId="0">
      <text>
        <r>
          <rPr>
            <b/>
            <sz val="9"/>
            <color indexed="81"/>
            <rFont val="Tahoma"/>
            <family val="2"/>
          </rPr>
          <t>Neeru Kulhar:</t>
        </r>
        <r>
          <rPr>
            <sz val="9"/>
            <color indexed="81"/>
            <rFont val="Tahoma"/>
            <family val="2"/>
          </rPr>
          <t xml:space="preserve">
Rename to Premium TV</t>
        </r>
      </text>
    </comment>
    <comment ref="B17" authorId="1" shapeId="0">
      <text>
        <r>
          <rPr>
            <b/>
            <sz val="9"/>
            <color indexed="81"/>
            <rFont val="Tahoma"/>
            <family val="2"/>
          </rPr>
          <t>Neeru Kulhar:</t>
        </r>
        <r>
          <rPr>
            <sz val="9"/>
            <color indexed="81"/>
            <rFont val="Tahoma"/>
            <family val="2"/>
          </rPr>
          <t xml:space="preserve">
Rename to CRU opps</t>
        </r>
      </text>
    </comment>
    <comment ref="B20" authorId="0" shapeId="0">
      <text>
        <r>
          <rPr>
            <b/>
            <sz val="9"/>
            <color indexed="81"/>
            <rFont val="Tahoma"/>
            <family val="2"/>
          </rPr>
          <t>Dawane, Shirish:</t>
        </r>
        <r>
          <rPr>
            <sz val="9"/>
            <color indexed="81"/>
            <rFont val="Tahoma"/>
            <family val="2"/>
          </rPr>
          <t xml:space="preserve">
Remove from scope
Neeru-Chris to confirm any removal.
Chris- remove</t>
        </r>
      </text>
    </comment>
    <comment ref="B21" authorId="1" shapeId="0">
      <text>
        <r>
          <rPr>
            <b/>
            <sz val="9"/>
            <color indexed="81"/>
            <rFont val="Tahoma"/>
            <family val="2"/>
          </rPr>
          <t>Neeru Kulhar:</t>
        </r>
        <r>
          <rPr>
            <sz val="9"/>
            <color indexed="81"/>
            <rFont val="Tahoma"/>
            <family val="2"/>
          </rPr>
          <t xml:space="preserve">
Chris- not required, remove.</t>
        </r>
      </text>
    </comment>
    <comment ref="B23" authorId="0" shapeId="0">
      <text>
        <r>
          <rPr>
            <b/>
            <sz val="9"/>
            <color indexed="81"/>
            <rFont val="Tahoma"/>
            <family val="2"/>
          </rPr>
          <t>Dawane, Shirish:</t>
        </r>
        <r>
          <rPr>
            <sz val="9"/>
            <color indexed="81"/>
            <rFont val="Tahoma"/>
            <family val="2"/>
          </rPr>
          <t xml:space="preserve">
Removed from scope
Chris - We need this in report. Add it.</t>
        </r>
      </text>
    </comment>
    <comment ref="B24" authorId="0" shapeId="0">
      <text>
        <r>
          <rPr>
            <b/>
            <sz val="9"/>
            <color indexed="81"/>
            <rFont val="Tahoma"/>
            <family val="2"/>
          </rPr>
          <t>Dawane, Shirish:</t>
        </r>
        <r>
          <rPr>
            <sz val="9"/>
            <color indexed="81"/>
            <rFont val="Tahoma"/>
            <family val="2"/>
          </rPr>
          <t xml:space="preserve">
New KPI</t>
        </r>
      </text>
    </comment>
    <comment ref="B27" authorId="1" shapeId="0">
      <text>
        <r>
          <rPr>
            <b/>
            <sz val="9"/>
            <color indexed="81"/>
            <rFont val="Tahoma"/>
            <family val="2"/>
          </rPr>
          <t>Neeru Kulhar:</t>
        </r>
        <r>
          <rPr>
            <sz val="9"/>
            <color indexed="81"/>
            <rFont val="Tahoma"/>
            <family val="2"/>
          </rPr>
          <t xml:space="preserve">
Please add a new KPI  Business Leads (from 202020 report)</t>
        </r>
      </text>
    </comment>
    <comment ref="F27" authorId="1" shapeId="0">
      <text>
        <r>
          <rPr>
            <b/>
            <sz val="9"/>
            <color indexed="81"/>
            <rFont val="Tahoma"/>
            <family val="2"/>
          </rPr>
          <t>Neeru Kulhar:</t>
        </r>
        <r>
          <rPr>
            <sz val="9"/>
            <color indexed="81"/>
            <rFont val="Tahoma"/>
            <family val="2"/>
          </rPr>
          <t xml:space="preserve">
As Goal and Today's goal will be same for current date.
Remove this coulmn as Chris confirmed</t>
        </r>
      </text>
    </comment>
    <comment ref="B30" authorId="1" shapeId="0">
      <text>
        <r>
          <rPr>
            <b/>
            <sz val="9"/>
            <color indexed="81"/>
            <rFont val="Tahoma"/>
            <family val="2"/>
          </rPr>
          <t>Neeru Kulhar:</t>
        </r>
        <r>
          <rPr>
            <sz val="9"/>
            <color indexed="81"/>
            <rFont val="Tahoma"/>
            <family val="2"/>
          </rPr>
          <t xml:space="preserve">
Rename as Opps Close rate</t>
        </r>
      </text>
    </comment>
    <comment ref="B36" authorId="1" shapeId="0">
      <text>
        <r>
          <rPr>
            <b/>
            <sz val="9"/>
            <color indexed="81"/>
            <rFont val="Tahoma"/>
            <family val="2"/>
          </rPr>
          <t>Neeru Kulhar:</t>
        </r>
        <r>
          <rPr>
            <sz val="9"/>
            <color indexed="81"/>
            <rFont val="Tahoma"/>
            <family val="2"/>
          </rPr>
          <t xml:space="preserve">
Rename to Premium TV</t>
        </r>
      </text>
    </comment>
    <comment ref="B37" authorId="1" shapeId="0">
      <text>
        <r>
          <rPr>
            <b/>
            <sz val="9"/>
            <color indexed="81"/>
            <rFont val="Tahoma"/>
            <family val="2"/>
          </rPr>
          <t>Neeru Kulhar:</t>
        </r>
        <r>
          <rPr>
            <sz val="9"/>
            <color indexed="81"/>
            <rFont val="Tahoma"/>
            <family val="2"/>
          </rPr>
          <t xml:space="preserve">
Rename to CRU opps</t>
        </r>
      </text>
    </comment>
    <comment ref="B40" authorId="0" shapeId="0">
      <text>
        <r>
          <rPr>
            <b/>
            <sz val="9"/>
            <color indexed="81"/>
            <rFont val="Tahoma"/>
            <family val="2"/>
          </rPr>
          <t>Dawane, Shirish:</t>
        </r>
        <r>
          <rPr>
            <sz val="9"/>
            <color indexed="81"/>
            <rFont val="Tahoma"/>
            <family val="2"/>
          </rPr>
          <t xml:space="preserve">
Remove from scope
Neeru-Chris to confirm any removal.
Chris- remove</t>
        </r>
      </text>
    </comment>
    <comment ref="B41" authorId="1" shapeId="0">
      <text>
        <r>
          <rPr>
            <b/>
            <sz val="9"/>
            <color indexed="81"/>
            <rFont val="Tahoma"/>
            <family val="2"/>
          </rPr>
          <t>Neeru Kulhar:</t>
        </r>
        <r>
          <rPr>
            <sz val="9"/>
            <color indexed="81"/>
            <rFont val="Tahoma"/>
            <family val="2"/>
          </rPr>
          <t xml:space="preserve">
Chris- not required, remove.</t>
        </r>
      </text>
    </comment>
    <comment ref="B43" authorId="0" shapeId="0">
      <text>
        <r>
          <rPr>
            <b/>
            <sz val="9"/>
            <color indexed="81"/>
            <rFont val="Tahoma"/>
            <family val="2"/>
          </rPr>
          <t>Dawane, Shirish:</t>
        </r>
        <r>
          <rPr>
            <sz val="9"/>
            <color indexed="81"/>
            <rFont val="Tahoma"/>
            <family val="2"/>
          </rPr>
          <t xml:space="preserve">
Removed from scope
Chris - We need this in report. Add it.</t>
        </r>
      </text>
    </comment>
    <comment ref="B44" authorId="0" shapeId="0">
      <text>
        <r>
          <rPr>
            <b/>
            <sz val="9"/>
            <color indexed="81"/>
            <rFont val="Tahoma"/>
            <family val="2"/>
          </rPr>
          <t>Dawane, Shirish:</t>
        </r>
        <r>
          <rPr>
            <sz val="9"/>
            <color indexed="81"/>
            <rFont val="Tahoma"/>
            <family val="2"/>
          </rPr>
          <t xml:space="preserve">
New KPI</t>
        </r>
      </text>
    </comment>
    <comment ref="B47" authorId="1" shapeId="0">
      <text>
        <r>
          <rPr>
            <b/>
            <sz val="9"/>
            <color indexed="81"/>
            <rFont val="Tahoma"/>
            <family val="2"/>
          </rPr>
          <t>Neeru Kulhar:</t>
        </r>
        <r>
          <rPr>
            <sz val="9"/>
            <color indexed="81"/>
            <rFont val="Tahoma"/>
            <family val="2"/>
          </rPr>
          <t xml:space="preserve">
Please add a new KPI  Business Leads (from 202020 report)</t>
        </r>
      </text>
    </comment>
    <comment ref="F47" authorId="1" shapeId="0">
      <text>
        <r>
          <rPr>
            <b/>
            <sz val="9"/>
            <color indexed="81"/>
            <rFont val="Tahoma"/>
            <family val="2"/>
          </rPr>
          <t>Neeru Kulhar:</t>
        </r>
        <r>
          <rPr>
            <sz val="9"/>
            <color indexed="81"/>
            <rFont val="Tahoma"/>
            <family val="2"/>
          </rPr>
          <t xml:space="preserve">
As Goal and Today's goal will be same for current date.
Remove this coulmn as Chris confirmed</t>
        </r>
      </text>
    </comment>
    <comment ref="B50" authorId="1" shapeId="0">
      <text>
        <r>
          <rPr>
            <b/>
            <sz val="9"/>
            <color indexed="81"/>
            <rFont val="Tahoma"/>
            <family val="2"/>
          </rPr>
          <t>Neeru Kulhar:</t>
        </r>
        <r>
          <rPr>
            <sz val="9"/>
            <color indexed="81"/>
            <rFont val="Tahoma"/>
            <family val="2"/>
          </rPr>
          <t xml:space="preserve">
Rename as Opps Close rate</t>
        </r>
      </text>
    </comment>
    <comment ref="B56" authorId="1" shapeId="0">
      <text>
        <r>
          <rPr>
            <b/>
            <sz val="9"/>
            <color indexed="81"/>
            <rFont val="Tahoma"/>
            <family val="2"/>
          </rPr>
          <t>Neeru Kulhar:</t>
        </r>
        <r>
          <rPr>
            <sz val="9"/>
            <color indexed="81"/>
            <rFont val="Tahoma"/>
            <family val="2"/>
          </rPr>
          <t xml:space="preserve">
Rename to Premium TV</t>
        </r>
      </text>
    </comment>
    <comment ref="B57" authorId="1" shapeId="0">
      <text>
        <r>
          <rPr>
            <b/>
            <sz val="9"/>
            <color indexed="81"/>
            <rFont val="Tahoma"/>
            <family val="2"/>
          </rPr>
          <t>Neeru Kulhar:</t>
        </r>
        <r>
          <rPr>
            <sz val="9"/>
            <color indexed="81"/>
            <rFont val="Tahoma"/>
            <family val="2"/>
          </rPr>
          <t xml:space="preserve">
Rename to CRU opps</t>
        </r>
      </text>
    </comment>
    <comment ref="B60" authorId="0" shapeId="0">
      <text>
        <r>
          <rPr>
            <b/>
            <sz val="9"/>
            <color indexed="81"/>
            <rFont val="Tahoma"/>
            <family val="2"/>
          </rPr>
          <t>Dawane, Shirish:</t>
        </r>
        <r>
          <rPr>
            <sz val="9"/>
            <color indexed="81"/>
            <rFont val="Tahoma"/>
            <family val="2"/>
          </rPr>
          <t xml:space="preserve">
Remove from scope
Neeru-Chris to confirm any removal.
Chris- remove</t>
        </r>
      </text>
    </comment>
    <comment ref="B61" authorId="1" shapeId="0">
      <text>
        <r>
          <rPr>
            <b/>
            <sz val="9"/>
            <color indexed="81"/>
            <rFont val="Tahoma"/>
            <family val="2"/>
          </rPr>
          <t>Neeru Kulhar:</t>
        </r>
        <r>
          <rPr>
            <sz val="9"/>
            <color indexed="81"/>
            <rFont val="Tahoma"/>
            <family val="2"/>
          </rPr>
          <t xml:space="preserve">
Chris- not required, remove.</t>
        </r>
      </text>
    </comment>
    <comment ref="B63" authorId="0" shapeId="0">
      <text>
        <r>
          <rPr>
            <b/>
            <sz val="9"/>
            <color indexed="81"/>
            <rFont val="Tahoma"/>
            <family val="2"/>
          </rPr>
          <t>Dawane, Shirish:</t>
        </r>
        <r>
          <rPr>
            <sz val="9"/>
            <color indexed="81"/>
            <rFont val="Tahoma"/>
            <family val="2"/>
          </rPr>
          <t xml:space="preserve">
Removed from scope
Chris - We need this in report. Add it.</t>
        </r>
      </text>
    </comment>
    <comment ref="B64" authorId="0" shapeId="0">
      <text>
        <r>
          <rPr>
            <b/>
            <sz val="9"/>
            <color indexed="81"/>
            <rFont val="Tahoma"/>
            <family val="2"/>
          </rPr>
          <t>Dawane, Shirish:</t>
        </r>
        <r>
          <rPr>
            <sz val="9"/>
            <color indexed="81"/>
            <rFont val="Tahoma"/>
            <family val="2"/>
          </rPr>
          <t xml:space="preserve">
New KPI</t>
        </r>
      </text>
    </comment>
    <comment ref="B67" authorId="1" shapeId="0">
      <text>
        <r>
          <rPr>
            <b/>
            <sz val="9"/>
            <color indexed="81"/>
            <rFont val="Tahoma"/>
            <family val="2"/>
          </rPr>
          <t>Neeru Kulhar:</t>
        </r>
        <r>
          <rPr>
            <sz val="9"/>
            <color indexed="81"/>
            <rFont val="Tahoma"/>
            <family val="2"/>
          </rPr>
          <t xml:space="preserve">
Please add a new KPI  Business Leads (from 202020 report)</t>
        </r>
      </text>
    </comment>
    <comment ref="F67" authorId="1" shapeId="0">
      <text>
        <r>
          <rPr>
            <b/>
            <sz val="9"/>
            <color indexed="81"/>
            <rFont val="Tahoma"/>
            <family val="2"/>
          </rPr>
          <t>Neeru Kulhar:</t>
        </r>
        <r>
          <rPr>
            <sz val="9"/>
            <color indexed="81"/>
            <rFont val="Tahoma"/>
            <family val="2"/>
          </rPr>
          <t xml:space="preserve">
As Goal and Today's goal will be same for current date.
Remove this coulmn as Chris confirmed</t>
        </r>
      </text>
    </comment>
    <comment ref="B70" authorId="1" shapeId="0">
      <text>
        <r>
          <rPr>
            <b/>
            <sz val="9"/>
            <color indexed="81"/>
            <rFont val="Tahoma"/>
            <family val="2"/>
          </rPr>
          <t>Neeru Kulhar:</t>
        </r>
        <r>
          <rPr>
            <sz val="9"/>
            <color indexed="81"/>
            <rFont val="Tahoma"/>
            <family val="2"/>
          </rPr>
          <t xml:space="preserve">
Rename as Opps Close rate</t>
        </r>
      </text>
    </comment>
    <comment ref="B76" authorId="1" shapeId="0">
      <text>
        <r>
          <rPr>
            <b/>
            <sz val="9"/>
            <color indexed="81"/>
            <rFont val="Tahoma"/>
            <family val="2"/>
          </rPr>
          <t>Neeru Kulhar:</t>
        </r>
        <r>
          <rPr>
            <sz val="9"/>
            <color indexed="81"/>
            <rFont val="Tahoma"/>
            <family val="2"/>
          </rPr>
          <t xml:space="preserve">
Rename to Premium TV</t>
        </r>
      </text>
    </comment>
    <comment ref="B77" authorId="1" shapeId="0">
      <text>
        <r>
          <rPr>
            <b/>
            <sz val="9"/>
            <color indexed="81"/>
            <rFont val="Tahoma"/>
            <family val="2"/>
          </rPr>
          <t>Neeru Kulhar:</t>
        </r>
        <r>
          <rPr>
            <sz val="9"/>
            <color indexed="81"/>
            <rFont val="Tahoma"/>
            <family val="2"/>
          </rPr>
          <t xml:space="preserve">
Rename to CRU opps</t>
        </r>
      </text>
    </comment>
    <comment ref="B80" authorId="0" shapeId="0">
      <text>
        <r>
          <rPr>
            <b/>
            <sz val="9"/>
            <color indexed="81"/>
            <rFont val="Tahoma"/>
            <family val="2"/>
          </rPr>
          <t>Dawane, Shirish:</t>
        </r>
        <r>
          <rPr>
            <sz val="9"/>
            <color indexed="81"/>
            <rFont val="Tahoma"/>
            <family val="2"/>
          </rPr>
          <t xml:space="preserve">
Remove from scope
Neeru-Chris to confirm any removal.
Chris- remove</t>
        </r>
      </text>
    </comment>
    <comment ref="B81" authorId="1" shapeId="0">
      <text>
        <r>
          <rPr>
            <b/>
            <sz val="9"/>
            <color indexed="81"/>
            <rFont val="Tahoma"/>
            <family val="2"/>
          </rPr>
          <t>Neeru Kulhar:</t>
        </r>
        <r>
          <rPr>
            <sz val="9"/>
            <color indexed="81"/>
            <rFont val="Tahoma"/>
            <family val="2"/>
          </rPr>
          <t xml:space="preserve">
Chris- not required, remove.</t>
        </r>
      </text>
    </comment>
    <comment ref="B83" authorId="0" shapeId="0">
      <text>
        <r>
          <rPr>
            <b/>
            <sz val="9"/>
            <color indexed="81"/>
            <rFont val="Tahoma"/>
            <family val="2"/>
          </rPr>
          <t>Dawane, Shirish:</t>
        </r>
        <r>
          <rPr>
            <sz val="9"/>
            <color indexed="81"/>
            <rFont val="Tahoma"/>
            <family val="2"/>
          </rPr>
          <t xml:space="preserve">
Removed from scope
Chris - We need this in report. Add it.</t>
        </r>
      </text>
    </comment>
    <comment ref="B84" authorId="0" shapeId="0">
      <text>
        <r>
          <rPr>
            <b/>
            <sz val="9"/>
            <color indexed="81"/>
            <rFont val="Tahoma"/>
            <family val="2"/>
          </rPr>
          <t>Dawane, Shirish:</t>
        </r>
        <r>
          <rPr>
            <sz val="9"/>
            <color indexed="81"/>
            <rFont val="Tahoma"/>
            <family val="2"/>
          </rPr>
          <t xml:space="preserve">
New KPI</t>
        </r>
      </text>
    </comment>
    <comment ref="B87" authorId="1" shapeId="0">
      <text>
        <r>
          <rPr>
            <b/>
            <sz val="9"/>
            <color indexed="81"/>
            <rFont val="Tahoma"/>
            <family val="2"/>
          </rPr>
          <t>Neeru Kulhar:</t>
        </r>
        <r>
          <rPr>
            <sz val="9"/>
            <color indexed="81"/>
            <rFont val="Tahoma"/>
            <family val="2"/>
          </rPr>
          <t xml:space="preserve">
Please add a new KPI  Business Leads (from 202020 report)</t>
        </r>
      </text>
    </comment>
    <comment ref="F87" authorId="1" shapeId="0">
      <text>
        <r>
          <rPr>
            <b/>
            <sz val="9"/>
            <color indexed="81"/>
            <rFont val="Tahoma"/>
            <family val="2"/>
          </rPr>
          <t>Neeru Kulhar:</t>
        </r>
        <r>
          <rPr>
            <sz val="9"/>
            <color indexed="81"/>
            <rFont val="Tahoma"/>
            <family val="2"/>
          </rPr>
          <t xml:space="preserve">
As Goal and Today's goal will be same for current date.
Remove this coulmn as Chris confirmed</t>
        </r>
      </text>
    </comment>
    <comment ref="B90" authorId="1" shapeId="0">
      <text>
        <r>
          <rPr>
            <b/>
            <sz val="9"/>
            <color indexed="81"/>
            <rFont val="Tahoma"/>
            <family val="2"/>
          </rPr>
          <t>Neeru Kulhar:</t>
        </r>
        <r>
          <rPr>
            <sz val="9"/>
            <color indexed="81"/>
            <rFont val="Tahoma"/>
            <family val="2"/>
          </rPr>
          <t xml:space="preserve">
Rename as Opps Close rate</t>
        </r>
      </text>
    </comment>
    <comment ref="B96" authorId="1" shapeId="0">
      <text>
        <r>
          <rPr>
            <b/>
            <sz val="9"/>
            <color indexed="81"/>
            <rFont val="Tahoma"/>
            <family val="2"/>
          </rPr>
          <t>Neeru Kulhar:</t>
        </r>
        <r>
          <rPr>
            <sz val="9"/>
            <color indexed="81"/>
            <rFont val="Tahoma"/>
            <family val="2"/>
          </rPr>
          <t xml:space="preserve">
Rename to Premium TV</t>
        </r>
      </text>
    </comment>
    <comment ref="B97" authorId="1" shapeId="0">
      <text>
        <r>
          <rPr>
            <b/>
            <sz val="9"/>
            <color indexed="81"/>
            <rFont val="Tahoma"/>
            <family val="2"/>
          </rPr>
          <t>Neeru Kulhar:</t>
        </r>
        <r>
          <rPr>
            <sz val="9"/>
            <color indexed="81"/>
            <rFont val="Tahoma"/>
            <family val="2"/>
          </rPr>
          <t xml:space="preserve">
Rename to CRU opps</t>
        </r>
      </text>
    </comment>
    <comment ref="B100" authorId="0" shapeId="0">
      <text>
        <r>
          <rPr>
            <b/>
            <sz val="9"/>
            <color indexed="81"/>
            <rFont val="Tahoma"/>
            <family val="2"/>
          </rPr>
          <t>Dawane, Shirish:</t>
        </r>
        <r>
          <rPr>
            <sz val="9"/>
            <color indexed="81"/>
            <rFont val="Tahoma"/>
            <family val="2"/>
          </rPr>
          <t xml:space="preserve">
Remove from scope
Neeru-Chris to confirm any removal.
Chris- remove</t>
        </r>
      </text>
    </comment>
    <comment ref="B101" authorId="1" shapeId="0">
      <text>
        <r>
          <rPr>
            <b/>
            <sz val="9"/>
            <color indexed="81"/>
            <rFont val="Tahoma"/>
            <family val="2"/>
          </rPr>
          <t>Neeru Kulhar:</t>
        </r>
        <r>
          <rPr>
            <sz val="9"/>
            <color indexed="81"/>
            <rFont val="Tahoma"/>
            <family val="2"/>
          </rPr>
          <t xml:space="preserve">
Chris- not required, remove.</t>
        </r>
      </text>
    </comment>
    <comment ref="B103" authorId="0" shapeId="0">
      <text>
        <r>
          <rPr>
            <b/>
            <sz val="9"/>
            <color indexed="81"/>
            <rFont val="Tahoma"/>
            <family val="2"/>
          </rPr>
          <t>Dawane, Shirish:</t>
        </r>
        <r>
          <rPr>
            <sz val="9"/>
            <color indexed="81"/>
            <rFont val="Tahoma"/>
            <family val="2"/>
          </rPr>
          <t xml:space="preserve">
Removed from scope
Chris - We need this in report. Add it.</t>
        </r>
      </text>
    </comment>
    <comment ref="B104" authorId="0" shapeId="0">
      <text>
        <r>
          <rPr>
            <b/>
            <sz val="9"/>
            <color indexed="81"/>
            <rFont val="Tahoma"/>
            <family val="2"/>
          </rPr>
          <t>Dawane, Shirish:</t>
        </r>
        <r>
          <rPr>
            <sz val="9"/>
            <color indexed="81"/>
            <rFont val="Tahoma"/>
            <family val="2"/>
          </rPr>
          <t xml:space="preserve">
New KPI</t>
        </r>
      </text>
    </comment>
  </commentList>
</comments>
</file>

<file path=xl/comments3.xml><?xml version="1.0" encoding="utf-8"?>
<comments xmlns="http://schemas.openxmlformats.org/spreadsheetml/2006/main">
  <authors>
    <author>Dawane, Shirish</author>
    <author>Neeru Kulhar</author>
  </authors>
  <commentList>
    <comment ref="A4" authorId="0" shapeId="0">
      <text>
        <r>
          <rPr>
            <b/>
            <sz val="9"/>
            <color indexed="81"/>
            <rFont val="Tahoma"/>
            <family val="2"/>
          </rPr>
          <t>Dawane, Shirish:</t>
        </r>
        <r>
          <rPr>
            <sz val="9"/>
            <color indexed="81"/>
            <rFont val="Tahoma"/>
            <family val="2"/>
          </rPr>
          <t xml:space="preserve">
Select Location Hierarchy</t>
        </r>
      </text>
    </comment>
    <comment ref="D4" authorId="0" shapeId="0">
      <text>
        <r>
          <rPr>
            <b/>
            <sz val="9"/>
            <color indexed="81"/>
            <rFont val="Tahoma"/>
            <family val="2"/>
          </rPr>
          <t>Dawane, Shirish:</t>
        </r>
        <r>
          <rPr>
            <sz val="9"/>
            <color indexed="81"/>
            <rFont val="Tahoma"/>
            <family val="2"/>
          </rPr>
          <t xml:space="preserve">
User can enter text of Location hierarchy from Division to District level.</t>
        </r>
      </text>
    </comment>
    <comment ref="G4" authorId="0" shapeId="0">
      <text>
        <r>
          <rPr>
            <b/>
            <sz val="9"/>
            <color indexed="81"/>
            <rFont val="Tahoma"/>
            <family val="2"/>
          </rPr>
          <t>Dawane, Shirish:</t>
        </r>
        <r>
          <rPr>
            <sz val="9"/>
            <color indexed="81"/>
            <rFont val="Tahoma"/>
            <family val="2"/>
          </rPr>
          <t xml:space="preserve">
User will not able to select future dates later than today.</t>
        </r>
      </text>
    </comment>
    <comment ref="K4" authorId="0" shapeId="0">
      <text>
        <r>
          <rPr>
            <b/>
            <sz val="9"/>
            <color indexed="81"/>
            <rFont val="Tahoma"/>
            <family val="2"/>
          </rPr>
          <t>Dawane, Shirish:</t>
        </r>
        <r>
          <rPr>
            <sz val="9"/>
            <color indexed="81"/>
            <rFont val="Tahoma"/>
            <family val="2"/>
          </rPr>
          <t xml:space="preserve">
1. This prompt will be displayed when "Daily Results" option is selected 
2. Optional Prompt
3. By Default All will be selected and displayed
4. Only selected KPIs columns will be displayed in the report</t>
        </r>
      </text>
    </comment>
    <comment ref="B6" authorId="0" shapeId="0">
      <text>
        <r>
          <rPr>
            <b/>
            <sz val="9"/>
            <color indexed="81"/>
            <rFont val="Tahoma"/>
            <family val="2"/>
          </rPr>
          <t>Dawane, Shirish:</t>
        </r>
        <r>
          <rPr>
            <sz val="9"/>
            <color indexed="81"/>
            <rFont val="Tahoma"/>
            <family val="2"/>
          </rPr>
          <t xml:space="preserve">
This section will be displayed when report parameter = All or Month Projected
Neeru- Monthly projected in a separate table.
Name it as Monthly Projected report</t>
        </r>
      </text>
    </comment>
    <comment ref="I7" authorId="1" shapeId="0">
      <text>
        <r>
          <rPr>
            <b/>
            <sz val="9"/>
            <color indexed="81"/>
            <rFont val="Tahoma"/>
            <family val="2"/>
          </rPr>
          <t>Neeru Kulhar:</t>
        </r>
        <r>
          <rPr>
            <sz val="9"/>
            <color indexed="81"/>
            <rFont val="Tahoma"/>
            <family val="2"/>
          </rPr>
          <t xml:space="preserve">
Compare same day of the week( ex-Tuesday-Tuesday)</t>
        </r>
      </text>
    </comment>
    <comment ref="J7" authorId="1" shapeId="0">
      <text>
        <r>
          <rPr>
            <b/>
            <sz val="9"/>
            <color indexed="81"/>
            <rFont val="Tahoma"/>
            <family val="2"/>
          </rPr>
          <t>Neeru Kulhar:</t>
        </r>
        <r>
          <rPr>
            <sz val="9"/>
            <color indexed="81"/>
            <rFont val="Tahoma"/>
            <family val="2"/>
          </rPr>
          <t xml:space="preserve">
Get Chris's confirmation on removing these. 
Chris- add it inreport.
Zack to provide formula</t>
        </r>
      </text>
    </comment>
    <comment ref="K7" authorId="0" shapeId="0">
      <text>
        <r>
          <rPr>
            <b/>
            <sz val="9"/>
            <color indexed="81"/>
            <rFont val="Tahoma"/>
            <family val="2"/>
          </rPr>
          <t>Dawane, Shirish:</t>
        </r>
        <r>
          <rPr>
            <sz val="9"/>
            <color indexed="81"/>
            <rFont val="Tahoma"/>
            <family val="2"/>
          </rPr>
          <t xml:space="preserve">
Remove from scope.
Chris- Please add it  
Zack to provide the formula</t>
        </r>
      </text>
    </comment>
    <comment ref="L7" authorId="1" shapeId="0">
      <text>
        <r>
          <rPr>
            <b/>
            <sz val="9"/>
            <color indexed="81"/>
            <rFont val="Tahoma"/>
            <family val="2"/>
          </rPr>
          <t>Neeru Kulhar:</t>
        </r>
        <r>
          <rPr>
            <sz val="9"/>
            <color indexed="81"/>
            <rFont val="Tahoma"/>
            <family val="2"/>
          </rPr>
          <t xml:space="preserve">
Projections per location</t>
        </r>
      </text>
    </comment>
    <comment ref="B10" authorId="1" shapeId="0">
      <text>
        <r>
          <rPr>
            <b/>
            <sz val="9"/>
            <color indexed="81"/>
            <rFont val="Tahoma"/>
            <family val="2"/>
          </rPr>
          <t>Neeru Kulhar:</t>
        </r>
        <r>
          <rPr>
            <sz val="9"/>
            <color indexed="81"/>
            <rFont val="Tahoma"/>
            <family val="2"/>
          </rPr>
          <t xml:space="preserve">
Rename it to Opps Close rate</t>
        </r>
      </text>
    </comment>
    <comment ref="B16" authorId="1" shapeId="0">
      <text>
        <r>
          <rPr>
            <b/>
            <sz val="9"/>
            <color indexed="81"/>
            <rFont val="Tahoma"/>
            <family val="2"/>
          </rPr>
          <t>Neeru Kulhar:</t>
        </r>
        <r>
          <rPr>
            <sz val="9"/>
            <color indexed="81"/>
            <rFont val="Tahoma"/>
            <family val="2"/>
          </rPr>
          <t xml:space="preserve">
rename it to Premium TV</t>
        </r>
      </text>
    </comment>
    <comment ref="B17" authorId="1" shapeId="0">
      <text>
        <r>
          <rPr>
            <b/>
            <sz val="9"/>
            <color indexed="81"/>
            <rFont val="Tahoma"/>
            <family val="2"/>
          </rPr>
          <t>Neeru Kulhar:</t>
        </r>
        <r>
          <rPr>
            <sz val="9"/>
            <color indexed="81"/>
            <rFont val="Tahoma"/>
            <family val="2"/>
          </rPr>
          <t xml:space="preserve">
Renaem it to CRU Opps</t>
        </r>
      </text>
    </comment>
    <comment ref="B20" authorId="0" shapeId="0">
      <text>
        <r>
          <rPr>
            <b/>
            <sz val="9"/>
            <color indexed="81"/>
            <rFont val="Tahoma"/>
            <family val="2"/>
          </rPr>
          <t>Dawane, Shirish:</t>
        </r>
        <r>
          <rPr>
            <sz val="9"/>
            <color indexed="81"/>
            <rFont val="Tahoma"/>
            <family val="2"/>
          </rPr>
          <t xml:space="preserve">
Removed from scope
Neeru-Add it back as confrimed by Zack and Chris.</t>
        </r>
      </text>
    </comment>
    <comment ref="B21" authorId="1" shapeId="0">
      <text>
        <r>
          <rPr>
            <b/>
            <sz val="9"/>
            <color indexed="81"/>
            <rFont val="Tahoma"/>
            <family val="2"/>
          </rPr>
          <t>Neeru Kulhar:</t>
        </r>
        <r>
          <rPr>
            <sz val="9"/>
            <color indexed="81"/>
            <rFont val="Tahoma"/>
            <family val="2"/>
          </rPr>
          <t xml:space="preserve">
Remove -Zack and Chris confirmed</t>
        </r>
      </text>
    </comment>
    <comment ref="B23" authorId="0" shapeId="0">
      <text>
        <r>
          <rPr>
            <b/>
            <sz val="9"/>
            <color indexed="81"/>
            <rFont val="Tahoma"/>
            <family val="2"/>
          </rPr>
          <t>Dawane, Shirish:</t>
        </r>
        <r>
          <rPr>
            <sz val="9"/>
            <color indexed="81"/>
            <rFont val="Tahoma"/>
            <family val="2"/>
          </rPr>
          <t xml:space="preserve">
Removed from scope.
Chris- its needed, add back to report</t>
        </r>
      </text>
    </comment>
    <comment ref="B25" authorId="0" shapeId="0">
      <text>
        <r>
          <rPr>
            <b/>
            <sz val="9"/>
            <color indexed="81"/>
            <rFont val="Tahoma"/>
            <family val="2"/>
          </rPr>
          <t>Dawane, Shirish:</t>
        </r>
        <r>
          <rPr>
            <sz val="9"/>
            <color indexed="81"/>
            <rFont val="Tahoma"/>
            <family val="2"/>
          </rPr>
          <t xml:space="preserve">
This section will be displayed when report parameter = All or Month Projected
Neeru- Monthly projected in a separate table.
Name it as Monthly Projected report</t>
        </r>
      </text>
    </comment>
    <comment ref="I26" authorId="1" shapeId="0">
      <text>
        <r>
          <rPr>
            <b/>
            <sz val="9"/>
            <color indexed="81"/>
            <rFont val="Tahoma"/>
            <family val="2"/>
          </rPr>
          <t>Neeru Kulhar:</t>
        </r>
        <r>
          <rPr>
            <sz val="9"/>
            <color indexed="81"/>
            <rFont val="Tahoma"/>
            <family val="2"/>
          </rPr>
          <t xml:space="preserve">
Compare same day of the week( ex-Tuesday-Tuesday)</t>
        </r>
      </text>
    </comment>
    <comment ref="J26" authorId="1" shapeId="0">
      <text>
        <r>
          <rPr>
            <b/>
            <sz val="9"/>
            <color indexed="81"/>
            <rFont val="Tahoma"/>
            <family val="2"/>
          </rPr>
          <t>Neeru Kulhar:</t>
        </r>
        <r>
          <rPr>
            <sz val="9"/>
            <color indexed="81"/>
            <rFont val="Tahoma"/>
            <family val="2"/>
          </rPr>
          <t xml:space="preserve">
Get Chris's confirmation on removing these. 
Chris- add it inreport.
Zack to provide formula</t>
        </r>
      </text>
    </comment>
    <comment ref="K26" authorId="0" shapeId="0">
      <text>
        <r>
          <rPr>
            <b/>
            <sz val="9"/>
            <color indexed="81"/>
            <rFont val="Tahoma"/>
            <family val="2"/>
          </rPr>
          <t>Dawane, Shirish:</t>
        </r>
        <r>
          <rPr>
            <sz val="9"/>
            <color indexed="81"/>
            <rFont val="Tahoma"/>
            <family val="2"/>
          </rPr>
          <t xml:space="preserve">
Remove from scope.
Chris- Please add it  
Zack to provide the formula</t>
        </r>
      </text>
    </comment>
    <comment ref="L26" authorId="1" shapeId="0">
      <text>
        <r>
          <rPr>
            <b/>
            <sz val="9"/>
            <color indexed="81"/>
            <rFont val="Tahoma"/>
            <family val="2"/>
          </rPr>
          <t>Neeru Kulhar:</t>
        </r>
        <r>
          <rPr>
            <sz val="9"/>
            <color indexed="81"/>
            <rFont val="Tahoma"/>
            <family val="2"/>
          </rPr>
          <t xml:space="preserve">
Projections per location</t>
        </r>
      </text>
    </comment>
    <comment ref="B29" authorId="1" shapeId="0">
      <text>
        <r>
          <rPr>
            <b/>
            <sz val="9"/>
            <color indexed="81"/>
            <rFont val="Tahoma"/>
            <family val="2"/>
          </rPr>
          <t>Neeru Kulhar:</t>
        </r>
        <r>
          <rPr>
            <sz val="9"/>
            <color indexed="81"/>
            <rFont val="Tahoma"/>
            <family val="2"/>
          </rPr>
          <t xml:space="preserve">
Rename it to Opps Close rate</t>
        </r>
      </text>
    </comment>
    <comment ref="B35" authorId="1" shapeId="0">
      <text>
        <r>
          <rPr>
            <b/>
            <sz val="9"/>
            <color indexed="81"/>
            <rFont val="Tahoma"/>
            <family val="2"/>
          </rPr>
          <t>Neeru Kulhar:</t>
        </r>
        <r>
          <rPr>
            <sz val="9"/>
            <color indexed="81"/>
            <rFont val="Tahoma"/>
            <family val="2"/>
          </rPr>
          <t xml:space="preserve">
rename it to Premium TV</t>
        </r>
      </text>
    </comment>
    <comment ref="B36" authorId="1" shapeId="0">
      <text>
        <r>
          <rPr>
            <b/>
            <sz val="9"/>
            <color indexed="81"/>
            <rFont val="Tahoma"/>
            <family val="2"/>
          </rPr>
          <t>Neeru Kulhar:</t>
        </r>
        <r>
          <rPr>
            <sz val="9"/>
            <color indexed="81"/>
            <rFont val="Tahoma"/>
            <family val="2"/>
          </rPr>
          <t xml:space="preserve">
Renaem it to CRU Opps</t>
        </r>
      </text>
    </comment>
    <comment ref="B39" authorId="0" shapeId="0">
      <text>
        <r>
          <rPr>
            <b/>
            <sz val="9"/>
            <color indexed="81"/>
            <rFont val="Tahoma"/>
            <family val="2"/>
          </rPr>
          <t>Dawane, Shirish:</t>
        </r>
        <r>
          <rPr>
            <sz val="9"/>
            <color indexed="81"/>
            <rFont val="Tahoma"/>
            <family val="2"/>
          </rPr>
          <t xml:space="preserve">
Removed from scope
Neeru-Add it back as confrimed by Zack and Chris.</t>
        </r>
      </text>
    </comment>
    <comment ref="B40" authorId="1" shapeId="0">
      <text>
        <r>
          <rPr>
            <b/>
            <sz val="9"/>
            <color indexed="81"/>
            <rFont val="Tahoma"/>
            <family val="2"/>
          </rPr>
          <t>Neeru Kulhar:</t>
        </r>
        <r>
          <rPr>
            <sz val="9"/>
            <color indexed="81"/>
            <rFont val="Tahoma"/>
            <family val="2"/>
          </rPr>
          <t xml:space="preserve">
Remove -Zack and Chris confirmed</t>
        </r>
      </text>
    </comment>
    <comment ref="B42" authorId="0" shapeId="0">
      <text>
        <r>
          <rPr>
            <b/>
            <sz val="9"/>
            <color indexed="81"/>
            <rFont val="Tahoma"/>
            <family val="2"/>
          </rPr>
          <t>Dawane, Shirish:</t>
        </r>
        <r>
          <rPr>
            <sz val="9"/>
            <color indexed="81"/>
            <rFont val="Tahoma"/>
            <family val="2"/>
          </rPr>
          <t xml:space="preserve">
Removed from scope.
Chris- its needed, add back to report</t>
        </r>
      </text>
    </comment>
    <comment ref="B44" authorId="0" shapeId="0">
      <text>
        <r>
          <rPr>
            <b/>
            <sz val="9"/>
            <color indexed="81"/>
            <rFont val="Tahoma"/>
            <family val="2"/>
          </rPr>
          <t>Dawane, Shirish:</t>
        </r>
        <r>
          <rPr>
            <sz val="9"/>
            <color indexed="81"/>
            <rFont val="Tahoma"/>
            <family val="2"/>
          </rPr>
          <t xml:space="preserve">
This section will be displayed when report parameter = All or Month Projected
Neeru- Monthly projected in a separate table.
Name it as Monthly Projected report</t>
        </r>
      </text>
    </comment>
    <comment ref="I45" authorId="1" shapeId="0">
      <text>
        <r>
          <rPr>
            <b/>
            <sz val="9"/>
            <color indexed="81"/>
            <rFont val="Tahoma"/>
            <family val="2"/>
          </rPr>
          <t>Neeru Kulhar:</t>
        </r>
        <r>
          <rPr>
            <sz val="9"/>
            <color indexed="81"/>
            <rFont val="Tahoma"/>
            <family val="2"/>
          </rPr>
          <t xml:space="preserve">
Compare same day of the week( ex-Tuesday-Tuesday)</t>
        </r>
      </text>
    </comment>
    <comment ref="J45" authorId="1" shapeId="0">
      <text>
        <r>
          <rPr>
            <b/>
            <sz val="9"/>
            <color indexed="81"/>
            <rFont val="Tahoma"/>
            <family val="2"/>
          </rPr>
          <t>Neeru Kulhar:</t>
        </r>
        <r>
          <rPr>
            <sz val="9"/>
            <color indexed="81"/>
            <rFont val="Tahoma"/>
            <family val="2"/>
          </rPr>
          <t xml:space="preserve">
Get Chris's confirmation on removing these. 
Chris- add it inreport.
Zack to provide formula</t>
        </r>
      </text>
    </comment>
    <comment ref="K45" authorId="0" shapeId="0">
      <text>
        <r>
          <rPr>
            <b/>
            <sz val="9"/>
            <color indexed="81"/>
            <rFont val="Tahoma"/>
            <family val="2"/>
          </rPr>
          <t>Dawane, Shirish:</t>
        </r>
        <r>
          <rPr>
            <sz val="9"/>
            <color indexed="81"/>
            <rFont val="Tahoma"/>
            <family val="2"/>
          </rPr>
          <t xml:space="preserve">
Remove from scope.
Chris- Please add it  
Zack to provide the formula</t>
        </r>
      </text>
    </comment>
    <comment ref="L45" authorId="1" shapeId="0">
      <text>
        <r>
          <rPr>
            <b/>
            <sz val="9"/>
            <color indexed="81"/>
            <rFont val="Tahoma"/>
            <family val="2"/>
          </rPr>
          <t>Neeru Kulhar:</t>
        </r>
        <r>
          <rPr>
            <sz val="9"/>
            <color indexed="81"/>
            <rFont val="Tahoma"/>
            <family val="2"/>
          </rPr>
          <t xml:space="preserve">
Projections per location</t>
        </r>
      </text>
    </comment>
    <comment ref="B48" authorId="1" shapeId="0">
      <text>
        <r>
          <rPr>
            <b/>
            <sz val="9"/>
            <color indexed="81"/>
            <rFont val="Tahoma"/>
            <family val="2"/>
          </rPr>
          <t>Neeru Kulhar:</t>
        </r>
        <r>
          <rPr>
            <sz val="9"/>
            <color indexed="81"/>
            <rFont val="Tahoma"/>
            <family val="2"/>
          </rPr>
          <t xml:space="preserve">
Rename it to Opps Close rate</t>
        </r>
      </text>
    </comment>
    <comment ref="B54" authorId="1" shapeId="0">
      <text>
        <r>
          <rPr>
            <b/>
            <sz val="9"/>
            <color indexed="81"/>
            <rFont val="Tahoma"/>
            <family val="2"/>
          </rPr>
          <t>Neeru Kulhar:</t>
        </r>
        <r>
          <rPr>
            <sz val="9"/>
            <color indexed="81"/>
            <rFont val="Tahoma"/>
            <family val="2"/>
          </rPr>
          <t xml:space="preserve">
rename it to Premium TV</t>
        </r>
      </text>
    </comment>
    <comment ref="B55" authorId="1" shapeId="0">
      <text>
        <r>
          <rPr>
            <b/>
            <sz val="9"/>
            <color indexed="81"/>
            <rFont val="Tahoma"/>
            <family val="2"/>
          </rPr>
          <t>Neeru Kulhar:</t>
        </r>
        <r>
          <rPr>
            <sz val="9"/>
            <color indexed="81"/>
            <rFont val="Tahoma"/>
            <family val="2"/>
          </rPr>
          <t xml:space="preserve">
Renaem it to CRU Opps</t>
        </r>
      </text>
    </comment>
    <comment ref="B58" authorId="0" shapeId="0">
      <text>
        <r>
          <rPr>
            <b/>
            <sz val="9"/>
            <color indexed="81"/>
            <rFont val="Tahoma"/>
            <family val="2"/>
          </rPr>
          <t>Dawane, Shirish:</t>
        </r>
        <r>
          <rPr>
            <sz val="9"/>
            <color indexed="81"/>
            <rFont val="Tahoma"/>
            <family val="2"/>
          </rPr>
          <t xml:space="preserve">
Removed from scope
Neeru-Add it back as confrimed by Zack and Chris.</t>
        </r>
      </text>
    </comment>
    <comment ref="B59" authorId="1" shapeId="0">
      <text>
        <r>
          <rPr>
            <b/>
            <sz val="9"/>
            <color indexed="81"/>
            <rFont val="Tahoma"/>
            <family val="2"/>
          </rPr>
          <t>Neeru Kulhar:</t>
        </r>
        <r>
          <rPr>
            <sz val="9"/>
            <color indexed="81"/>
            <rFont val="Tahoma"/>
            <family val="2"/>
          </rPr>
          <t xml:space="preserve">
Remove -Zack and Chris confirmed</t>
        </r>
      </text>
    </comment>
    <comment ref="B61" authorId="0" shapeId="0">
      <text>
        <r>
          <rPr>
            <b/>
            <sz val="9"/>
            <color indexed="81"/>
            <rFont val="Tahoma"/>
            <family val="2"/>
          </rPr>
          <t>Dawane, Shirish:</t>
        </r>
        <r>
          <rPr>
            <sz val="9"/>
            <color indexed="81"/>
            <rFont val="Tahoma"/>
            <family val="2"/>
          </rPr>
          <t xml:space="preserve">
Removed from scope.
Chris- its needed, add back to report</t>
        </r>
      </text>
    </comment>
    <comment ref="B63" authorId="0" shapeId="0">
      <text>
        <r>
          <rPr>
            <b/>
            <sz val="9"/>
            <color indexed="81"/>
            <rFont val="Tahoma"/>
            <family val="2"/>
          </rPr>
          <t>Dawane, Shirish:</t>
        </r>
        <r>
          <rPr>
            <sz val="9"/>
            <color indexed="81"/>
            <rFont val="Tahoma"/>
            <family val="2"/>
          </rPr>
          <t xml:space="preserve">
This section will be displayed when report parameter = All or Month Projected
Neeru- Monthly projected in a separate table.
Name it as Monthly Projected report</t>
        </r>
      </text>
    </comment>
    <comment ref="I64" authorId="1" shapeId="0">
      <text>
        <r>
          <rPr>
            <b/>
            <sz val="9"/>
            <color indexed="81"/>
            <rFont val="Tahoma"/>
            <family val="2"/>
          </rPr>
          <t>Neeru Kulhar:</t>
        </r>
        <r>
          <rPr>
            <sz val="9"/>
            <color indexed="81"/>
            <rFont val="Tahoma"/>
            <family val="2"/>
          </rPr>
          <t xml:space="preserve">
Compare same day of the week( ex-Tuesday-Tuesday)</t>
        </r>
      </text>
    </comment>
    <comment ref="J64" authorId="1" shapeId="0">
      <text>
        <r>
          <rPr>
            <b/>
            <sz val="9"/>
            <color indexed="81"/>
            <rFont val="Tahoma"/>
            <family val="2"/>
          </rPr>
          <t>Neeru Kulhar:</t>
        </r>
        <r>
          <rPr>
            <sz val="9"/>
            <color indexed="81"/>
            <rFont val="Tahoma"/>
            <family val="2"/>
          </rPr>
          <t xml:space="preserve">
Get Chris's confirmation on removing these. 
Chris- add it inreport.
Zack to provide formula</t>
        </r>
      </text>
    </comment>
    <comment ref="K64" authorId="0" shapeId="0">
      <text>
        <r>
          <rPr>
            <b/>
            <sz val="9"/>
            <color indexed="81"/>
            <rFont val="Tahoma"/>
            <family val="2"/>
          </rPr>
          <t>Dawane, Shirish:</t>
        </r>
        <r>
          <rPr>
            <sz val="9"/>
            <color indexed="81"/>
            <rFont val="Tahoma"/>
            <family val="2"/>
          </rPr>
          <t xml:space="preserve">
Remove from scope.
Chris- Please add it  
Zack to provide the formula</t>
        </r>
      </text>
    </comment>
    <comment ref="L64" authorId="1" shapeId="0">
      <text>
        <r>
          <rPr>
            <b/>
            <sz val="9"/>
            <color indexed="81"/>
            <rFont val="Tahoma"/>
            <family val="2"/>
          </rPr>
          <t>Neeru Kulhar:</t>
        </r>
        <r>
          <rPr>
            <sz val="9"/>
            <color indexed="81"/>
            <rFont val="Tahoma"/>
            <family val="2"/>
          </rPr>
          <t xml:space="preserve">
Projections per location</t>
        </r>
      </text>
    </comment>
    <comment ref="B67" authorId="1" shapeId="0">
      <text>
        <r>
          <rPr>
            <b/>
            <sz val="9"/>
            <color indexed="81"/>
            <rFont val="Tahoma"/>
            <family val="2"/>
          </rPr>
          <t>Neeru Kulhar:</t>
        </r>
        <r>
          <rPr>
            <sz val="9"/>
            <color indexed="81"/>
            <rFont val="Tahoma"/>
            <family val="2"/>
          </rPr>
          <t xml:space="preserve">
Rename it to Opps Close rate</t>
        </r>
      </text>
    </comment>
    <comment ref="B73" authorId="1" shapeId="0">
      <text>
        <r>
          <rPr>
            <b/>
            <sz val="9"/>
            <color indexed="81"/>
            <rFont val="Tahoma"/>
            <family val="2"/>
          </rPr>
          <t>Neeru Kulhar:</t>
        </r>
        <r>
          <rPr>
            <sz val="9"/>
            <color indexed="81"/>
            <rFont val="Tahoma"/>
            <family val="2"/>
          </rPr>
          <t xml:space="preserve">
rename it to Premium TV</t>
        </r>
      </text>
    </comment>
    <comment ref="B74" authorId="1" shapeId="0">
      <text>
        <r>
          <rPr>
            <b/>
            <sz val="9"/>
            <color indexed="81"/>
            <rFont val="Tahoma"/>
            <family val="2"/>
          </rPr>
          <t>Neeru Kulhar:</t>
        </r>
        <r>
          <rPr>
            <sz val="9"/>
            <color indexed="81"/>
            <rFont val="Tahoma"/>
            <family val="2"/>
          </rPr>
          <t xml:space="preserve">
Renaem it to CRU Opps</t>
        </r>
      </text>
    </comment>
    <comment ref="B77" authorId="0" shapeId="0">
      <text>
        <r>
          <rPr>
            <b/>
            <sz val="9"/>
            <color indexed="81"/>
            <rFont val="Tahoma"/>
            <family val="2"/>
          </rPr>
          <t>Dawane, Shirish:</t>
        </r>
        <r>
          <rPr>
            <sz val="9"/>
            <color indexed="81"/>
            <rFont val="Tahoma"/>
            <family val="2"/>
          </rPr>
          <t xml:space="preserve">
Removed from scope
Neeru-Add it back as confrimed by Zack and Chris.</t>
        </r>
      </text>
    </comment>
    <comment ref="B78" authorId="1" shapeId="0">
      <text>
        <r>
          <rPr>
            <b/>
            <sz val="9"/>
            <color indexed="81"/>
            <rFont val="Tahoma"/>
            <family val="2"/>
          </rPr>
          <t>Neeru Kulhar:</t>
        </r>
        <r>
          <rPr>
            <sz val="9"/>
            <color indexed="81"/>
            <rFont val="Tahoma"/>
            <family val="2"/>
          </rPr>
          <t xml:space="preserve">
Remove -Zack and Chris confirmed</t>
        </r>
      </text>
    </comment>
    <comment ref="B80" authorId="0" shapeId="0">
      <text>
        <r>
          <rPr>
            <b/>
            <sz val="9"/>
            <color indexed="81"/>
            <rFont val="Tahoma"/>
            <family val="2"/>
          </rPr>
          <t>Dawane, Shirish:</t>
        </r>
        <r>
          <rPr>
            <sz val="9"/>
            <color indexed="81"/>
            <rFont val="Tahoma"/>
            <family val="2"/>
          </rPr>
          <t xml:space="preserve">
Removed from scope.
Chris- its needed, add back to report</t>
        </r>
      </text>
    </comment>
    <comment ref="B82" authorId="0" shapeId="0">
      <text>
        <r>
          <rPr>
            <b/>
            <sz val="9"/>
            <color indexed="81"/>
            <rFont val="Tahoma"/>
            <family val="2"/>
          </rPr>
          <t>Dawane, Shirish:</t>
        </r>
        <r>
          <rPr>
            <sz val="9"/>
            <color indexed="81"/>
            <rFont val="Tahoma"/>
            <family val="2"/>
          </rPr>
          <t xml:space="preserve">
This section will be displayed when report parameter = All or Month Projected
Neeru- Monthly projected in a separate table.
Name it as Monthly Projected report</t>
        </r>
      </text>
    </comment>
    <comment ref="I83" authorId="1" shapeId="0">
      <text>
        <r>
          <rPr>
            <b/>
            <sz val="9"/>
            <color indexed="81"/>
            <rFont val="Tahoma"/>
            <family val="2"/>
          </rPr>
          <t>Neeru Kulhar:</t>
        </r>
        <r>
          <rPr>
            <sz val="9"/>
            <color indexed="81"/>
            <rFont val="Tahoma"/>
            <family val="2"/>
          </rPr>
          <t xml:space="preserve">
Compare same day of the week( ex-Tuesday-Tuesday)</t>
        </r>
      </text>
    </comment>
    <comment ref="J83" authorId="1" shapeId="0">
      <text>
        <r>
          <rPr>
            <b/>
            <sz val="9"/>
            <color indexed="81"/>
            <rFont val="Tahoma"/>
            <family val="2"/>
          </rPr>
          <t>Neeru Kulhar:</t>
        </r>
        <r>
          <rPr>
            <sz val="9"/>
            <color indexed="81"/>
            <rFont val="Tahoma"/>
            <family val="2"/>
          </rPr>
          <t xml:space="preserve">
Get Chris's confirmation on removing these. 
Chris- add it inreport.
Zack to provide formula</t>
        </r>
      </text>
    </comment>
    <comment ref="K83" authorId="0" shapeId="0">
      <text>
        <r>
          <rPr>
            <b/>
            <sz val="9"/>
            <color indexed="81"/>
            <rFont val="Tahoma"/>
            <family val="2"/>
          </rPr>
          <t>Dawane, Shirish:</t>
        </r>
        <r>
          <rPr>
            <sz val="9"/>
            <color indexed="81"/>
            <rFont val="Tahoma"/>
            <family val="2"/>
          </rPr>
          <t xml:space="preserve">
Remove from scope.
Chris- Please add it  
Zack to provide the formula</t>
        </r>
      </text>
    </comment>
    <comment ref="L83" authorId="1" shapeId="0">
      <text>
        <r>
          <rPr>
            <b/>
            <sz val="9"/>
            <color indexed="81"/>
            <rFont val="Tahoma"/>
            <family val="2"/>
          </rPr>
          <t>Neeru Kulhar:</t>
        </r>
        <r>
          <rPr>
            <sz val="9"/>
            <color indexed="81"/>
            <rFont val="Tahoma"/>
            <family val="2"/>
          </rPr>
          <t xml:space="preserve">
Projections per location</t>
        </r>
      </text>
    </comment>
    <comment ref="B86" authorId="1" shapeId="0">
      <text>
        <r>
          <rPr>
            <b/>
            <sz val="9"/>
            <color indexed="81"/>
            <rFont val="Tahoma"/>
            <family val="2"/>
          </rPr>
          <t>Neeru Kulhar:</t>
        </r>
        <r>
          <rPr>
            <sz val="9"/>
            <color indexed="81"/>
            <rFont val="Tahoma"/>
            <family val="2"/>
          </rPr>
          <t xml:space="preserve">
Rename it to Opps Close rate</t>
        </r>
      </text>
    </comment>
    <comment ref="B92" authorId="1" shapeId="0">
      <text>
        <r>
          <rPr>
            <b/>
            <sz val="9"/>
            <color indexed="81"/>
            <rFont val="Tahoma"/>
            <family val="2"/>
          </rPr>
          <t>Neeru Kulhar:</t>
        </r>
        <r>
          <rPr>
            <sz val="9"/>
            <color indexed="81"/>
            <rFont val="Tahoma"/>
            <family val="2"/>
          </rPr>
          <t xml:space="preserve">
rename it to Premium TV</t>
        </r>
      </text>
    </comment>
    <comment ref="B93" authorId="1" shapeId="0">
      <text>
        <r>
          <rPr>
            <b/>
            <sz val="9"/>
            <color indexed="81"/>
            <rFont val="Tahoma"/>
            <family val="2"/>
          </rPr>
          <t>Neeru Kulhar:</t>
        </r>
        <r>
          <rPr>
            <sz val="9"/>
            <color indexed="81"/>
            <rFont val="Tahoma"/>
            <family val="2"/>
          </rPr>
          <t xml:space="preserve">
Renaem it to CRU Opps</t>
        </r>
      </text>
    </comment>
    <comment ref="B96" authorId="0" shapeId="0">
      <text>
        <r>
          <rPr>
            <b/>
            <sz val="9"/>
            <color indexed="81"/>
            <rFont val="Tahoma"/>
            <family val="2"/>
          </rPr>
          <t>Dawane, Shirish:</t>
        </r>
        <r>
          <rPr>
            <sz val="9"/>
            <color indexed="81"/>
            <rFont val="Tahoma"/>
            <family val="2"/>
          </rPr>
          <t xml:space="preserve">
Removed from scope
Neeru-Add it back as confrimed by Zack and Chris.</t>
        </r>
      </text>
    </comment>
    <comment ref="B97" authorId="1" shapeId="0">
      <text>
        <r>
          <rPr>
            <b/>
            <sz val="9"/>
            <color indexed="81"/>
            <rFont val="Tahoma"/>
            <family val="2"/>
          </rPr>
          <t>Neeru Kulhar:</t>
        </r>
        <r>
          <rPr>
            <sz val="9"/>
            <color indexed="81"/>
            <rFont val="Tahoma"/>
            <family val="2"/>
          </rPr>
          <t xml:space="preserve">
Remove -Zack and Chris confirmed</t>
        </r>
      </text>
    </comment>
    <comment ref="B99" authorId="0" shapeId="0">
      <text>
        <r>
          <rPr>
            <b/>
            <sz val="9"/>
            <color indexed="81"/>
            <rFont val="Tahoma"/>
            <family val="2"/>
          </rPr>
          <t>Dawane, Shirish:</t>
        </r>
        <r>
          <rPr>
            <sz val="9"/>
            <color indexed="81"/>
            <rFont val="Tahoma"/>
            <family val="2"/>
          </rPr>
          <t xml:space="preserve">
Removed from scope.
Chris- its needed, add back to report</t>
        </r>
      </text>
    </comment>
  </commentList>
</comments>
</file>

<file path=xl/sharedStrings.xml><?xml version="1.0" encoding="utf-8"?>
<sst xmlns="http://schemas.openxmlformats.org/spreadsheetml/2006/main" count="912" uniqueCount="157">
  <si>
    <t>Poster - Daily Results</t>
  </si>
  <si>
    <t>Spring Mobile</t>
  </si>
  <si>
    <t>All</t>
  </si>
  <si>
    <t>Location : Spring Mobile</t>
  </si>
  <si>
    <t>Market : All</t>
  </si>
  <si>
    <t>Region : All</t>
  </si>
  <si>
    <t>District : All</t>
  </si>
  <si>
    <t>Daily Results</t>
  </si>
  <si>
    <t>Metrics (RQ4):</t>
  </si>
  <si>
    <t>Goal</t>
  </si>
  <si>
    <t>Actual</t>
  </si>
  <si>
    <t>% to Goal</t>
  </si>
  <si>
    <t>Daily Avg</t>
  </si>
  <si>
    <t>% of Opps</t>
  </si>
  <si>
    <t>Today's Goal</t>
  </si>
  <si>
    <t>Gross Profit:</t>
  </si>
  <si>
    <t>-</t>
  </si>
  <si>
    <t>Opportunities:</t>
  </si>
  <si>
    <t>Total Opps Close Rate:</t>
  </si>
  <si>
    <t>GP/Opp:</t>
  </si>
  <si>
    <t>Retail Traffic:</t>
  </si>
  <si>
    <t>Strip Mall Traffic:</t>
  </si>
  <si>
    <t>Entertainment:</t>
  </si>
  <si>
    <t>PPGA:</t>
  </si>
  <si>
    <t>AdvTV:</t>
  </si>
  <si>
    <t>CRU:</t>
  </si>
  <si>
    <t>Tablet Data:</t>
  </si>
  <si>
    <t>Go Phone:</t>
  </si>
  <si>
    <t>Mobile Insurance Units:</t>
  </si>
  <si>
    <t/>
  </si>
  <si>
    <t>% Mgr &gt;$450:</t>
  </si>
  <si>
    <t>DTV Now:</t>
  </si>
  <si>
    <t>Accessory Attach Rate:</t>
  </si>
  <si>
    <t>Date : 7/18/2017</t>
  </si>
  <si>
    <t>Opportunities</t>
  </si>
  <si>
    <t>Metrics
 (RQ4)</t>
  </si>
  <si>
    <t>Gross 
Profit</t>
  </si>
  <si>
    <t>Total Opps 
Close Rate</t>
  </si>
  <si>
    <t>Strip Mall 
Traffic</t>
  </si>
  <si>
    <t>Retail 
Traffic</t>
  </si>
  <si>
    <t xml:space="preserve">GP/Opp
</t>
  </si>
  <si>
    <t>AdvTV</t>
  </si>
  <si>
    <t>PPGA</t>
  </si>
  <si>
    <t xml:space="preserve">Entertainment
</t>
  </si>
  <si>
    <t>CRU</t>
  </si>
  <si>
    <t>Mobile 
Insurance Units</t>
  </si>
  <si>
    <t>Go 
Phone</t>
  </si>
  <si>
    <t>Tablet 
Data</t>
  </si>
  <si>
    <t>% Mgr 
&gt;$450</t>
  </si>
  <si>
    <t>DTV 
Now</t>
  </si>
  <si>
    <t>Accessory 
Attach Rate</t>
  </si>
  <si>
    <t xml:space="preserve">Queries\Notes: </t>
  </si>
  <si>
    <t>1. % calculatations are removed from line chart since it is out of context of amount</t>
  </si>
  <si>
    <t>2. Business has to confirm which type of chart will be feasible to visualize this data</t>
  </si>
  <si>
    <t>Metrics 
(RQ4)</t>
  </si>
  <si>
    <t>1. % calculatations are removed from bar chart since it is out of context of amount</t>
  </si>
  <si>
    <t>Opportunities :</t>
  </si>
  <si>
    <t>Gross Profit :</t>
  </si>
  <si>
    <t>3. Similaraly Charts for % to Goal, Daily Avg, % of Opps &amp; Today's Goal can be plotted</t>
  </si>
  <si>
    <t xml:space="preserve">Assumption: </t>
  </si>
  <si>
    <t>1. All data points and business logic should be available in order to develop this report</t>
  </si>
  <si>
    <t>3. Similaraly Charts for remaining metrics (e.g Gp/Opp, PPGA etc.)  can be plotted</t>
  </si>
  <si>
    <t>Gross Profit</t>
  </si>
  <si>
    <t>Entertainment</t>
  </si>
  <si>
    <t>Chicago Region</t>
  </si>
  <si>
    <t>Greater Midwest Region</t>
  </si>
  <si>
    <t>MINKY Region</t>
  </si>
  <si>
    <t>Northern Plains Region</t>
  </si>
  <si>
    <t>Rocky Mountain Region</t>
  </si>
  <si>
    <t>Wisillin Region</t>
  </si>
  <si>
    <t>Central Market</t>
  </si>
  <si>
    <t>Atlantic Region</t>
  </si>
  <si>
    <t>Liberty States Region</t>
  </si>
  <si>
    <t>New England Region</t>
  </si>
  <si>
    <t>NYNJ Region</t>
  </si>
  <si>
    <t>SCTNKY Region</t>
  </si>
  <si>
    <t>Northeast Market</t>
  </si>
  <si>
    <t>AOK Region</t>
  </si>
  <si>
    <t>DFW Region</t>
  </si>
  <si>
    <t>Florida Region</t>
  </si>
  <si>
    <t>Florida Gulf Region</t>
  </si>
  <si>
    <t>GA/SC Region</t>
  </si>
  <si>
    <t>Texas Region</t>
  </si>
  <si>
    <t>South Market</t>
  </si>
  <si>
    <t>Central California Region</t>
  </si>
  <si>
    <t>Greater Los Angeles Region</t>
  </si>
  <si>
    <t>Northwest Region</t>
  </si>
  <si>
    <t>OR/CA Region</t>
  </si>
  <si>
    <t>Southern California Region</t>
  </si>
  <si>
    <t>Southwest Region</t>
  </si>
  <si>
    <t>West Market</t>
  </si>
  <si>
    <t>Month Projected</t>
  </si>
  <si>
    <t>Metrics:</t>
  </si>
  <si>
    <t>Projection</t>
  </si>
  <si>
    <t>Close Rate</t>
  </si>
  <si>
    <t>Metric CR Goal</t>
  </si>
  <si>
    <t>WOW</t>
  </si>
  <si>
    <t>MOM</t>
  </si>
  <si>
    <t>YOY SD</t>
  </si>
  <si>
    <t>Per Location</t>
  </si>
  <si>
    <t>Entertainment (AT&amp;T):</t>
  </si>
  <si>
    <t>PPGA (AT&amp;T):</t>
  </si>
  <si>
    <t>Go Phone (AT&amp;T):</t>
  </si>
  <si>
    <t>IRPO (AT&amp;T):</t>
  </si>
  <si>
    <t>Go Phone</t>
  </si>
  <si>
    <t>Total Opps Close Rate</t>
  </si>
  <si>
    <t>Data:</t>
  </si>
  <si>
    <t>GP/Opp</t>
  </si>
  <si>
    <t>Retail Traffic</t>
  </si>
  <si>
    <t>Strip Mall Traffic</t>
  </si>
  <si>
    <t>Tablet Data</t>
  </si>
  <si>
    <t>Mobile Insurance Units</t>
  </si>
  <si>
    <t>% Mgr &gt;$450</t>
  </si>
  <si>
    <t>DTV Now</t>
  </si>
  <si>
    <t>Accessory Attach Rate</t>
  </si>
  <si>
    <t>Entertainment (AT&amp;T)</t>
  </si>
  <si>
    <t>PPGA (AT&amp;T)</t>
  </si>
  <si>
    <t>AdvTV (AT&amp;T)</t>
  </si>
  <si>
    <t>CRU (AT&amp;T)</t>
  </si>
  <si>
    <t>Go Phone (AT&amp;T)</t>
  </si>
  <si>
    <t>IRPO (AT&amp;T)</t>
  </si>
  <si>
    <t>Poster - Daily Results &amp; Monthly Projected</t>
  </si>
  <si>
    <t>Select Location :</t>
  </si>
  <si>
    <t>Enter Location :</t>
  </si>
  <si>
    <t>Today</t>
  </si>
  <si>
    <t>Yesterday</t>
  </si>
  <si>
    <t>Last 3 days</t>
  </si>
  <si>
    <t>Last 7 Days</t>
  </si>
  <si>
    <t>Select KPI :</t>
  </si>
  <si>
    <t>Historical Data :</t>
  </si>
  <si>
    <t>Date</t>
  </si>
  <si>
    <t>18/07/2017</t>
  </si>
  <si>
    <t>17/07/2018</t>
  </si>
  <si>
    <t>16/07/2019</t>
  </si>
  <si>
    <t>15/07/2020</t>
  </si>
  <si>
    <t>14/07/2021</t>
  </si>
  <si>
    <t>13/07/2022</t>
  </si>
  <si>
    <t>Select Report :</t>
  </si>
  <si>
    <t xml:space="preserve">Note: </t>
  </si>
  <si>
    <t>This chart is plotted for last 7 days historical 'Gross Profit"  Daily Results data for "Spring Mobile" Division</t>
  </si>
  <si>
    <t>This chart is plotted for last 7 days historical 'Gross Profit"  Month Projected data for "Spring Mobile" Division</t>
  </si>
  <si>
    <t>Division</t>
  </si>
  <si>
    <t xml:space="preserve">Date : </t>
  </si>
  <si>
    <t>Market</t>
  </si>
  <si>
    <t>Region</t>
  </si>
  <si>
    <t>District</t>
  </si>
  <si>
    <t>Store</t>
  </si>
  <si>
    <t xml:space="preserve"> </t>
  </si>
  <si>
    <t>Opps Close Rate:</t>
  </si>
  <si>
    <t>Premium TV:</t>
  </si>
  <si>
    <t>CRU Opps:</t>
  </si>
  <si>
    <t>Premium TV (AT&amp;T):</t>
  </si>
  <si>
    <t>CRU Opps (AT&amp;T):</t>
  </si>
  <si>
    <t>Business Leads:</t>
  </si>
  <si>
    <t>Hierarchy :</t>
  </si>
  <si>
    <t>Hierarchy Name:</t>
  </si>
  <si>
    <t>Select Metrics: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</si>
</sst>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_(&quot;$&quot;* \(#,##0.00\);_(&quot;$&quot;* &quot;-&quot;??_);_(@_)"/>
    <numFmt numFmtId="43" formatCode="_(* #,##0.00_);_(* \(#,##0.00\);_(* &quot;-&quot;??_);_(@_)"/>
    <numFmt numFmtId="164" formatCode="&quot;$&quot;#,##0"/>
    <numFmt numFmtId="165" formatCode="&quot;$&quot;#,##0.00"/>
    <numFmt numFmtId="166" formatCode="mm/dd/yy;@"/>
  </numFmts>
  <fonts count="24" x14ac:knownFonts="1">
    <font>
      <sz val="11"/>
      <color theme="1"/>
      <name val="Calibri"/>
      <family val="2"/>
      <scheme val="minor"/>
    </font>
    <font>
      <b/>
      <sz val="11"/>
      <color theme="1"/>
      <name val="Calibri"/>
      <family val="2"/>
      <scheme val="minor"/>
    </font>
    <font>
      <b/>
      <sz val="8"/>
      <color theme="1"/>
      <name val="Calibri"/>
      <family val="2"/>
      <scheme val="minor"/>
    </font>
    <font>
      <b/>
      <sz val="11"/>
      <color rgb="FFFF0000"/>
      <name val="Calibri"/>
      <family val="2"/>
      <scheme val="minor"/>
    </font>
    <font>
      <sz val="9"/>
      <color theme="1"/>
      <name val="Calibri"/>
      <family val="2"/>
      <scheme val="minor"/>
    </font>
    <font>
      <sz val="8"/>
      <color theme="1"/>
      <name val="Calibri"/>
      <family val="2"/>
      <scheme val="minor"/>
    </font>
    <font>
      <b/>
      <sz val="9"/>
      <color theme="1"/>
      <name val="Calibri"/>
      <family val="2"/>
      <scheme val="minor"/>
    </font>
    <font>
      <sz val="10"/>
      <name val="Arial"/>
      <family val="2"/>
    </font>
    <font>
      <sz val="9"/>
      <color indexed="81"/>
      <name val="Tahoma"/>
      <family val="2"/>
    </font>
    <font>
      <b/>
      <sz val="9"/>
      <color indexed="81"/>
      <name val="Tahoma"/>
      <family val="2"/>
    </font>
    <font>
      <sz val="11"/>
      <color theme="0"/>
      <name val="Calibri"/>
      <family val="2"/>
      <scheme val="minor"/>
    </font>
    <font>
      <sz val="9"/>
      <color theme="0"/>
      <name val="Calibri"/>
      <family val="2"/>
      <scheme val="minor"/>
    </font>
    <font>
      <b/>
      <sz val="8"/>
      <color theme="0"/>
      <name val="Calibri"/>
      <family val="2"/>
      <scheme val="minor"/>
    </font>
    <font>
      <sz val="8"/>
      <color theme="0"/>
      <name val="Calibri"/>
      <family val="2"/>
      <scheme val="minor"/>
    </font>
    <font>
      <sz val="8"/>
      <color rgb="FF000000"/>
      <name val="Segoe UI"/>
      <family val="2"/>
    </font>
    <font>
      <b/>
      <sz val="24"/>
      <color theme="1"/>
      <name val="Calibri"/>
      <family val="2"/>
      <scheme val="minor"/>
    </font>
    <font>
      <sz val="11"/>
      <name val="Calibri"/>
      <family val="2"/>
      <scheme val="minor"/>
    </font>
    <font>
      <sz val="10"/>
      <color theme="1"/>
      <name val="Calibri"/>
      <family val="2"/>
      <scheme val="minor"/>
    </font>
    <font>
      <b/>
      <sz val="10"/>
      <color theme="1"/>
      <name val="Calibri"/>
      <family val="2"/>
      <scheme val="minor"/>
    </font>
    <font>
      <b/>
      <sz val="10"/>
      <color rgb="FFFF0000"/>
      <name val="Calibri"/>
      <family val="2"/>
      <scheme val="minor"/>
    </font>
    <font>
      <b/>
      <strike/>
      <sz val="8"/>
      <color theme="1"/>
      <name val="Calibri"/>
      <family val="2"/>
      <scheme val="minor"/>
    </font>
    <font>
      <strike/>
      <sz val="8"/>
      <color theme="1"/>
      <name val="Calibri"/>
      <family val="2"/>
      <scheme val="minor"/>
    </font>
    <font>
      <strike/>
      <sz val="11"/>
      <color theme="1"/>
      <name val="Calibri"/>
      <family val="2"/>
      <scheme val="minor"/>
    </font>
    <font>
      <sz val="8"/>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rgb="FFFF0000"/>
        <bgColor indexed="64"/>
      </patternFill>
    </fill>
    <fill>
      <patternFill patternType="solid">
        <fgColor theme="0"/>
        <bgColor indexed="64"/>
      </patternFill>
    </fill>
    <fill>
      <patternFill patternType="solid">
        <fgColor rgb="FFFFFF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right style="thin">
        <color indexed="64"/>
      </right>
      <top style="thin">
        <color indexed="64"/>
      </top>
      <bottom/>
      <diagonal/>
    </border>
    <border>
      <left/>
      <right style="thin">
        <color indexed="64"/>
      </right>
      <top/>
      <bottom/>
      <diagonal/>
    </border>
    <border>
      <left/>
      <right/>
      <top style="thin">
        <color indexed="64"/>
      </top>
      <bottom/>
      <diagonal/>
    </border>
  </borders>
  <cellStyleXfs count="4">
    <xf numFmtId="0" fontId="0" fillId="0" borderId="0"/>
    <xf numFmtId="44" fontId="7" fillId="0" borderId="0" applyFont="0" applyFill="0" applyBorder="0" applyAlignment="0" applyProtection="0"/>
    <xf numFmtId="9" fontId="7" fillId="0" borderId="0" applyFont="0" applyFill="0" applyBorder="0" applyAlignment="0" applyProtection="0"/>
    <xf numFmtId="43" fontId="7" fillId="0" borderId="0" applyFont="0" applyFill="0" applyBorder="0" applyAlignment="0" applyProtection="0"/>
  </cellStyleXfs>
  <cellXfs count="89">
    <xf numFmtId="0" fontId="0" fillId="0" borderId="0" xfId="0"/>
    <xf numFmtId="0" fontId="0" fillId="2" borderId="1" xfId="0" applyFill="1" applyBorder="1"/>
    <xf numFmtId="164" fontId="0" fillId="0" borderId="0" xfId="0" applyNumberFormat="1"/>
    <xf numFmtId="9" fontId="0" fillId="0" borderId="0" xfId="0" applyNumberFormat="1"/>
    <xf numFmtId="165" fontId="0" fillId="0" borderId="0" xfId="0" applyNumberFormat="1"/>
    <xf numFmtId="1" fontId="0" fillId="0" borderId="0" xfId="0" applyNumberFormat="1"/>
    <xf numFmtId="10" fontId="0" fillId="0" borderId="0" xfId="0" applyNumberFormat="1"/>
    <xf numFmtId="0" fontId="3" fillId="0" borderId="0" xfId="0" applyFont="1" applyAlignment="1">
      <alignment horizontal="left" vertical="top"/>
    </xf>
    <xf numFmtId="0" fontId="4" fillId="0" borderId="0" xfId="0" applyFont="1"/>
    <xf numFmtId="1" fontId="4" fillId="0" borderId="0" xfId="0" applyNumberFormat="1" applyFont="1"/>
    <xf numFmtId="9" fontId="4" fillId="0" borderId="0" xfId="0" applyNumberFormat="1" applyFont="1"/>
    <xf numFmtId="0" fontId="5" fillId="0" borderId="1" xfId="0" applyFont="1" applyBorder="1" applyAlignment="1">
      <alignment horizontal="center" vertical="top"/>
    </xf>
    <xf numFmtId="164" fontId="5" fillId="0" borderId="1" xfId="0" applyNumberFormat="1" applyFont="1" applyBorder="1" applyAlignment="1">
      <alignment horizontal="center" vertical="top"/>
    </xf>
    <xf numFmtId="1" fontId="5" fillId="0" borderId="1" xfId="0" applyNumberFormat="1" applyFont="1" applyBorder="1" applyAlignment="1">
      <alignment horizontal="center" vertical="top"/>
    </xf>
    <xf numFmtId="10" fontId="5" fillId="0" borderId="1" xfId="0" applyNumberFormat="1" applyFont="1" applyBorder="1" applyAlignment="1">
      <alignment horizontal="center" vertical="top"/>
    </xf>
    <xf numFmtId="0" fontId="2" fillId="2" borderId="1" xfId="0" applyFont="1" applyFill="1" applyBorder="1" applyAlignment="1">
      <alignment horizontal="center" vertical="top" wrapText="1"/>
    </xf>
    <xf numFmtId="0" fontId="2" fillId="2" borderId="1" xfId="0" applyFont="1" applyFill="1" applyBorder="1" applyAlignment="1">
      <alignment horizontal="center" vertical="top"/>
    </xf>
    <xf numFmtId="0" fontId="6" fillId="2" borderId="1" xfId="0" applyFont="1" applyFill="1" applyBorder="1" applyAlignment="1">
      <alignment horizontal="center" vertical="top" wrapText="1"/>
    </xf>
    <xf numFmtId="0" fontId="6" fillId="2" borderId="1" xfId="0" applyFont="1" applyFill="1" applyBorder="1" applyAlignment="1">
      <alignment horizontal="center" vertical="top"/>
    </xf>
    <xf numFmtId="9" fontId="5" fillId="0" borderId="1" xfId="0" applyNumberFormat="1" applyFont="1" applyBorder="1" applyAlignment="1">
      <alignment horizontal="center" vertical="top"/>
    </xf>
    <xf numFmtId="0" fontId="0" fillId="0" borderId="0" xfId="0" applyFont="1"/>
    <xf numFmtId="165" fontId="5" fillId="0" borderId="1" xfId="0" applyNumberFormat="1" applyFont="1" applyBorder="1" applyAlignment="1">
      <alignment horizontal="center" vertical="top"/>
    </xf>
    <xf numFmtId="0" fontId="0" fillId="0" borderId="1" xfId="0" applyFill="1" applyBorder="1"/>
    <xf numFmtId="0" fontId="16" fillId="0" borderId="0" xfId="0" applyFont="1"/>
    <xf numFmtId="0" fontId="10" fillId="2" borderId="0" xfId="0" applyFont="1" applyFill="1"/>
    <xf numFmtId="0" fontId="11" fillId="2" borderId="0" xfId="0" applyFont="1" applyFill="1"/>
    <xf numFmtId="0" fontId="12" fillId="2" borderId="0" xfId="0" applyFont="1" applyFill="1" applyBorder="1" applyAlignment="1">
      <alignment horizontal="center" vertical="top" wrapText="1"/>
    </xf>
    <xf numFmtId="164" fontId="13" fillId="2" borderId="0" xfId="0" applyNumberFormat="1" applyFont="1" applyFill="1" applyBorder="1" applyAlignment="1">
      <alignment horizontal="center" vertical="top"/>
    </xf>
    <xf numFmtId="1" fontId="13" fillId="2" borderId="0" xfId="0" applyNumberFormat="1" applyFont="1" applyFill="1" applyBorder="1" applyAlignment="1">
      <alignment horizontal="center" vertical="top"/>
    </xf>
    <xf numFmtId="10" fontId="13" fillId="2" borderId="0" xfId="0" applyNumberFormat="1" applyFont="1" applyFill="1" applyBorder="1" applyAlignment="1">
      <alignment horizontal="center" vertical="top"/>
    </xf>
    <xf numFmtId="9" fontId="13" fillId="2" borderId="0" xfId="0" applyNumberFormat="1" applyFont="1" applyFill="1" applyBorder="1" applyAlignment="1">
      <alignment horizontal="center" vertical="top"/>
    </xf>
    <xf numFmtId="0" fontId="13" fillId="2" borderId="0" xfId="0" applyFont="1" applyFill="1" applyBorder="1" applyAlignment="1">
      <alignment horizontal="center" vertical="top"/>
    </xf>
    <xf numFmtId="166" fontId="2" fillId="2" borderId="1" xfId="0" applyNumberFormat="1" applyFont="1" applyFill="1" applyBorder="1" applyAlignment="1">
      <alignment horizontal="center" vertical="top" wrapText="1"/>
    </xf>
    <xf numFmtId="0" fontId="17" fillId="0" borderId="0" xfId="0" applyFont="1"/>
    <xf numFmtId="0" fontId="18" fillId="0" borderId="0" xfId="0" applyFont="1" applyBorder="1" applyAlignment="1">
      <alignment horizontal="right" vertical="top"/>
    </xf>
    <xf numFmtId="0" fontId="17" fillId="0" borderId="0" xfId="0" applyFont="1" applyBorder="1"/>
    <xf numFmtId="0" fontId="17" fillId="0" borderId="1" xfId="0" applyFont="1" applyBorder="1"/>
    <xf numFmtId="0" fontId="5" fillId="0" borderId="0" xfId="0" applyFont="1"/>
    <xf numFmtId="0" fontId="19" fillId="0" borderId="0" xfId="0" applyFont="1"/>
    <xf numFmtId="0" fontId="6" fillId="2" borderId="1" xfId="0" applyFont="1" applyFill="1" applyBorder="1" applyAlignment="1">
      <alignment horizontal="left" vertical="top"/>
    </xf>
    <xf numFmtId="0" fontId="4" fillId="2" borderId="1" xfId="0" applyFont="1" applyFill="1" applyBorder="1" applyAlignment="1">
      <alignment horizontal="left" vertical="top"/>
    </xf>
    <xf numFmtId="0" fontId="4" fillId="0" borderId="0" xfId="0" applyFont="1" applyAlignment="1">
      <alignment horizontal="left" vertical="top"/>
    </xf>
    <xf numFmtId="0" fontId="6" fillId="2" borderId="2" xfId="0" applyFont="1" applyFill="1" applyBorder="1" applyAlignment="1">
      <alignment horizontal="left" vertical="top"/>
    </xf>
    <xf numFmtId="0" fontId="4" fillId="2" borderId="5" xfId="0" applyFont="1" applyFill="1" applyBorder="1" applyAlignment="1">
      <alignment horizontal="left" vertical="top"/>
    </xf>
    <xf numFmtId="0" fontId="4" fillId="0" borderId="0" xfId="0" applyFont="1" applyFill="1" applyBorder="1" applyAlignment="1">
      <alignment horizontal="left" vertical="top"/>
    </xf>
    <xf numFmtId="14" fontId="4" fillId="2" borderId="1" xfId="0" applyNumberFormat="1" applyFont="1" applyFill="1" applyBorder="1" applyAlignment="1">
      <alignment horizontal="left" vertical="top"/>
    </xf>
    <xf numFmtId="0" fontId="20" fillId="4" borderId="1" xfId="0" applyFont="1" applyFill="1" applyBorder="1" applyAlignment="1">
      <alignment horizontal="center" vertical="top" wrapText="1"/>
    </xf>
    <xf numFmtId="1" fontId="21" fillId="4" borderId="1" xfId="0" applyNumberFormat="1" applyFont="1" applyFill="1" applyBorder="1" applyAlignment="1">
      <alignment horizontal="center" vertical="top"/>
    </xf>
    <xf numFmtId="10" fontId="21" fillId="4" borderId="1" xfId="0" applyNumberFormat="1" applyFont="1" applyFill="1" applyBorder="1" applyAlignment="1">
      <alignment horizontal="center" vertical="top"/>
    </xf>
    <xf numFmtId="9" fontId="21" fillId="4" borderId="1" xfId="0" applyNumberFormat="1" applyFont="1" applyFill="1" applyBorder="1" applyAlignment="1">
      <alignment horizontal="center" vertical="top"/>
    </xf>
    <xf numFmtId="0" fontId="2" fillId="0" borderId="1" xfId="0" applyFont="1" applyFill="1" applyBorder="1" applyAlignment="1">
      <alignment horizontal="center" vertical="top" wrapText="1"/>
    </xf>
    <xf numFmtId="0" fontId="22" fillId="4" borderId="1" xfId="0" applyFont="1" applyFill="1" applyBorder="1"/>
    <xf numFmtId="0" fontId="2" fillId="5" borderId="1" xfId="0" applyFont="1" applyFill="1" applyBorder="1" applyAlignment="1">
      <alignment horizontal="center" vertical="top" wrapText="1"/>
    </xf>
    <xf numFmtId="9" fontId="5" fillId="5" borderId="1" xfId="0" applyNumberFormat="1" applyFont="1" applyFill="1" applyBorder="1" applyAlignment="1">
      <alignment horizontal="center" vertical="top"/>
    </xf>
    <xf numFmtId="164" fontId="5" fillId="5" borderId="1" xfId="0" applyNumberFormat="1" applyFont="1" applyFill="1" applyBorder="1" applyAlignment="1">
      <alignment horizontal="center" vertical="top"/>
    </xf>
    <xf numFmtId="165" fontId="5" fillId="5" borderId="1" xfId="0" applyNumberFormat="1" applyFont="1" applyFill="1" applyBorder="1" applyAlignment="1">
      <alignment horizontal="center" vertical="top"/>
    </xf>
    <xf numFmtId="0" fontId="22" fillId="5" borderId="1" xfId="0" applyFont="1" applyFill="1" applyBorder="1"/>
    <xf numFmtId="1" fontId="5" fillId="5" borderId="1" xfId="0" applyNumberFormat="1" applyFont="1" applyFill="1" applyBorder="1" applyAlignment="1">
      <alignment horizontal="center" vertical="top"/>
    </xf>
    <xf numFmtId="10" fontId="5" fillId="5" borderId="1" xfId="0" applyNumberFormat="1" applyFont="1" applyFill="1" applyBorder="1" applyAlignment="1">
      <alignment horizontal="center" vertical="top"/>
    </xf>
    <xf numFmtId="0" fontId="0" fillId="5" borderId="1" xfId="0" applyFont="1" applyFill="1" applyBorder="1"/>
    <xf numFmtId="0" fontId="5" fillId="5" borderId="1" xfId="0" applyFont="1" applyFill="1" applyBorder="1" applyAlignment="1">
      <alignment horizontal="center" vertical="top"/>
    </xf>
    <xf numFmtId="0" fontId="23" fillId="4" borderId="1" xfId="0" applyFont="1" applyFill="1" applyBorder="1" applyAlignment="1">
      <alignment horizontal="center" vertical="top"/>
    </xf>
    <xf numFmtId="164" fontId="23" fillId="4" borderId="1" xfId="0" applyNumberFormat="1" applyFont="1" applyFill="1" applyBorder="1" applyAlignment="1">
      <alignment horizontal="center" vertical="top"/>
    </xf>
    <xf numFmtId="0" fontId="2" fillId="4" borderId="1" xfId="0" applyFont="1" applyFill="1" applyBorder="1" applyAlignment="1">
      <alignment horizontal="center" vertical="top" wrapText="1"/>
    </xf>
    <xf numFmtId="164" fontId="5" fillId="4" borderId="1" xfId="0" applyNumberFormat="1" applyFont="1" applyFill="1" applyBorder="1" applyAlignment="1">
      <alignment horizontal="center" vertical="top"/>
    </xf>
    <xf numFmtId="1" fontId="5" fillId="4" borderId="1" xfId="0" applyNumberFormat="1" applyFont="1" applyFill="1" applyBorder="1" applyAlignment="1">
      <alignment horizontal="center" vertical="top"/>
    </xf>
    <xf numFmtId="10" fontId="5" fillId="4" borderId="1" xfId="0" applyNumberFormat="1" applyFont="1" applyFill="1" applyBorder="1" applyAlignment="1">
      <alignment horizontal="center" vertical="top"/>
    </xf>
    <xf numFmtId="9" fontId="5" fillId="4" borderId="1" xfId="0" applyNumberFormat="1" applyFont="1" applyFill="1" applyBorder="1" applyAlignment="1">
      <alignment horizontal="center" vertical="top"/>
    </xf>
    <xf numFmtId="0" fontId="2" fillId="5" borderId="2" xfId="0" applyFont="1" applyFill="1" applyBorder="1" applyAlignment="1">
      <alignment horizontal="center" vertical="top" wrapText="1"/>
    </xf>
    <xf numFmtId="9" fontId="5" fillId="5" borderId="3" xfId="0" applyNumberFormat="1" applyFont="1" applyFill="1" applyBorder="1" applyAlignment="1">
      <alignment horizontal="center" vertical="top"/>
    </xf>
    <xf numFmtId="165" fontId="5" fillId="5" borderId="4" xfId="0" applyNumberFormat="1" applyFont="1" applyFill="1" applyBorder="1" applyAlignment="1">
      <alignment horizontal="center" vertical="top"/>
    </xf>
    <xf numFmtId="164" fontId="23" fillId="0" borderId="3" xfId="0" applyNumberFormat="1" applyFont="1" applyFill="1" applyBorder="1" applyAlignment="1">
      <alignment horizontal="center" vertical="top"/>
    </xf>
    <xf numFmtId="0" fontId="2" fillId="6" borderId="1" xfId="0" applyFont="1" applyFill="1" applyBorder="1" applyAlignment="1">
      <alignment horizontal="center" vertical="top" wrapText="1"/>
    </xf>
    <xf numFmtId="0" fontId="0" fillId="2" borderId="2" xfId="0" applyFill="1" applyBorder="1" applyAlignment="1">
      <alignment horizontal="center" vertical="top"/>
    </xf>
    <xf numFmtId="0" fontId="0" fillId="2" borderId="3" xfId="0" applyFill="1" applyBorder="1" applyAlignment="1">
      <alignment horizontal="center" vertical="top"/>
    </xf>
    <xf numFmtId="0" fontId="0" fillId="2" borderId="4" xfId="0" applyFill="1" applyBorder="1" applyAlignment="1">
      <alignment horizontal="center" vertical="top"/>
    </xf>
    <xf numFmtId="0" fontId="18" fillId="0" borderId="0" xfId="0" applyFont="1" applyAlignment="1">
      <alignment horizontal="left" vertical="top" wrapText="1"/>
    </xf>
    <xf numFmtId="0" fontId="15" fillId="3" borderId="6" xfId="0" applyFont="1" applyFill="1" applyBorder="1" applyAlignment="1">
      <alignment horizontal="center" vertical="center" textRotation="90"/>
    </xf>
    <xf numFmtId="0" fontId="15" fillId="3" borderId="7" xfId="0" applyFont="1" applyFill="1" applyBorder="1" applyAlignment="1">
      <alignment horizontal="center" vertical="center" textRotation="90"/>
    </xf>
    <xf numFmtId="0" fontId="15" fillId="3" borderId="8" xfId="0" applyFont="1" applyFill="1" applyBorder="1" applyAlignment="1">
      <alignment horizontal="center" vertical="center" textRotation="90"/>
    </xf>
    <xf numFmtId="0" fontId="15" fillId="3" borderId="0" xfId="0" applyFont="1" applyFill="1" applyBorder="1" applyAlignment="1">
      <alignment horizontal="center" vertical="center" textRotation="90"/>
    </xf>
    <xf numFmtId="0" fontId="2" fillId="3" borderId="2" xfId="0" applyFont="1" applyFill="1" applyBorder="1" applyAlignment="1">
      <alignment horizontal="center" vertical="top" wrapText="1"/>
    </xf>
    <xf numFmtId="0" fontId="2" fillId="3" borderId="3" xfId="0" applyFont="1" applyFill="1" applyBorder="1" applyAlignment="1">
      <alignment horizontal="center" vertical="top" wrapText="1"/>
    </xf>
    <xf numFmtId="0" fontId="2" fillId="3" borderId="4" xfId="0" applyFont="1" applyFill="1" applyBorder="1" applyAlignment="1">
      <alignment horizontal="center" vertical="top" wrapText="1"/>
    </xf>
    <xf numFmtId="0" fontId="1" fillId="2" borderId="1" xfId="0" applyFont="1" applyFill="1" applyBorder="1" applyAlignment="1">
      <alignment horizontal="center" vertical="top"/>
    </xf>
    <xf numFmtId="0" fontId="15" fillId="3" borderId="1" xfId="0" applyFont="1" applyFill="1" applyBorder="1" applyAlignment="1">
      <alignment horizontal="center" vertical="center" textRotation="90"/>
    </xf>
    <xf numFmtId="0" fontId="6" fillId="3" borderId="2" xfId="0" applyFont="1" applyFill="1" applyBorder="1" applyAlignment="1">
      <alignment horizontal="center" vertical="top"/>
    </xf>
    <xf numFmtId="0" fontId="6" fillId="3" borderId="3" xfId="0" applyFont="1" applyFill="1" applyBorder="1" applyAlignment="1">
      <alignment horizontal="center" vertical="top"/>
    </xf>
    <xf numFmtId="0" fontId="6" fillId="3" borderId="4" xfId="0" applyFont="1" applyFill="1" applyBorder="1" applyAlignment="1">
      <alignment horizontal="center" vertical="top"/>
    </xf>
  </cellXfs>
  <cellStyles count="4">
    <cellStyle name="Comma 10" xfId="3"/>
    <cellStyle name="Currency 10" xfId="1"/>
    <cellStyle name="Normal" xfId="0" builtinId="0"/>
    <cellStyle name="Percent 10"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Daily Results -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v>Metrics(RQ4)</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extLst>
                <c:ext xmlns:c15="http://schemas.microsoft.com/office/drawing/2012/chart" uri="{02D57815-91ED-43cb-92C2-25804820EDAC}">
                  <c15:fullRef>
                    <c15:sqref>Data!$A$3:$A$18</c15:sqref>
                  </c15:fullRef>
                </c:ext>
              </c:extLst>
              <c:f>(Data!$A$3:$A$4,Data!$A$6:$A$15,Data!$A$17)</c:f>
              <c:strCache>
                <c:ptCount val="13"/>
                <c:pt idx="0">
                  <c:v>Gross Profit:</c:v>
                </c:pt>
                <c:pt idx="1">
                  <c:v>Opportunities:</c:v>
                </c:pt>
                <c:pt idx="2">
                  <c:v>GP/Opp:</c:v>
                </c:pt>
                <c:pt idx="3">
                  <c:v>Retail Traffic:</c:v>
                </c:pt>
                <c:pt idx="4">
                  <c:v>Strip Mall Traffic:</c:v>
                </c:pt>
                <c:pt idx="5">
                  <c:v>Entertainment:</c:v>
                </c:pt>
                <c:pt idx="6">
                  <c:v>PPGA:</c:v>
                </c:pt>
                <c:pt idx="7">
                  <c:v>AdvTV:</c:v>
                </c:pt>
                <c:pt idx="8">
                  <c:v>CRU:</c:v>
                </c:pt>
                <c:pt idx="9">
                  <c:v>Tablet Data:</c:v>
                </c:pt>
                <c:pt idx="10">
                  <c:v>Go Phone:</c:v>
                </c:pt>
                <c:pt idx="11">
                  <c:v>Mobile Insurance Units:</c:v>
                </c:pt>
                <c:pt idx="12">
                  <c:v>DTV Now:</c:v>
                </c:pt>
              </c:strCache>
            </c:strRef>
          </c:cat>
          <c:val>
            <c:numRef>
              <c:extLst>
                <c:ext xmlns:c15="http://schemas.microsoft.com/office/drawing/2012/chart" uri="{02D57815-91ED-43cb-92C2-25804820EDAC}">
                  <c15:fullRef>
                    <c15:sqref>Data!$B$3:$B$18</c15:sqref>
                  </c15:fullRef>
                </c:ext>
              </c:extLst>
              <c:f>(Data!$B$3:$B$4,Data!$B$6:$B$15,Data!$B$17)</c:f>
              <c:numCache>
                <c:formatCode>0</c:formatCode>
                <c:ptCount val="13"/>
                <c:pt idx="0" formatCode="&quot;$&quot;#,##0">
                  <c:v>1189445</c:v>
                </c:pt>
                <c:pt idx="1">
                  <c:v>6997</c:v>
                </c:pt>
                <c:pt idx="2" formatCode="&quot;$&quot;#,##0">
                  <c:v>157</c:v>
                </c:pt>
                <c:pt idx="3">
                  <c:v>79144</c:v>
                </c:pt>
                <c:pt idx="4">
                  <c:v>63607</c:v>
                </c:pt>
                <c:pt idx="5">
                  <c:v>599</c:v>
                </c:pt>
                <c:pt idx="6">
                  <c:v>3889</c:v>
                </c:pt>
                <c:pt idx="7">
                  <c:v>445</c:v>
                </c:pt>
                <c:pt idx="8">
                  <c:v>649</c:v>
                </c:pt>
                <c:pt idx="9">
                  <c:v>1003</c:v>
                </c:pt>
                <c:pt idx="10">
                  <c:v>1003</c:v>
                </c:pt>
                <c:pt idx="11">
                  <c:v>0</c:v>
                </c:pt>
                <c:pt idx="12" formatCode="General">
                  <c:v>202</c:v>
                </c:pt>
              </c:numCache>
            </c:numRef>
          </c:val>
          <c:smooth val="0"/>
          <c:extLst>
            <c:ext xmlns:c16="http://schemas.microsoft.com/office/drawing/2014/chart" uri="{C3380CC4-5D6E-409C-BE32-E72D297353CC}">
              <c16:uniqueId val="{00000000-F7C8-466C-943B-1D57FF63F070}"/>
            </c:ext>
          </c:extLst>
        </c:ser>
        <c:ser>
          <c:idx val="0"/>
          <c:order val="1"/>
          <c:tx>
            <c:v>Metrics(RQ4)</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extLst>
                <c:ext xmlns:c15="http://schemas.microsoft.com/office/drawing/2012/chart" uri="{02D57815-91ED-43cb-92C2-25804820EDAC}">
                  <c15:fullRef>
                    <c15:sqref>Data!$A$3:$A$18</c15:sqref>
                  </c15:fullRef>
                </c:ext>
              </c:extLst>
              <c:f>(Data!$A$3:$A$4,Data!$A$6:$A$15,Data!$A$17)</c:f>
              <c:strCache>
                <c:ptCount val="13"/>
                <c:pt idx="0">
                  <c:v>Gross Profit:</c:v>
                </c:pt>
                <c:pt idx="1">
                  <c:v>Opportunities:</c:v>
                </c:pt>
                <c:pt idx="2">
                  <c:v>GP/Opp:</c:v>
                </c:pt>
                <c:pt idx="3">
                  <c:v>Retail Traffic:</c:v>
                </c:pt>
                <c:pt idx="4">
                  <c:v>Strip Mall Traffic:</c:v>
                </c:pt>
                <c:pt idx="5">
                  <c:v>Entertainment:</c:v>
                </c:pt>
                <c:pt idx="6">
                  <c:v>PPGA:</c:v>
                </c:pt>
                <c:pt idx="7">
                  <c:v>AdvTV:</c:v>
                </c:pt>
                <c:pt idx="8">
                  <c:v>CRU:</c:v>
                </c:pt>
                <c:pt idx="9">
                  <c:v>Tablet Data:</c:v>
                </c:pt>
                <c:pt idx="10">
                  <c:v>Go Phone:</c:v>
                </c:pt>
                <c:pt idx="11">
                  <c:v>Mobile Insurance Units:</c:v>
                </c:pt>
                <c:pt idx="12">
                  <c:v>DTV Now:</c:v>
                </c:pt>
              </c:strCache>
            </c:strRef>
          </c:cat>
          <c:val>
            <c:numRef>
              <c:extLst>
                <c:ext xmlns:c15="http://schemas.microsoft.com/office/drawing/2012/chart" uri="{02D57815-91ED-43cb-92C2-25804820EDAC}">
                  <c15:fullRef>
                    <c15:sqref>Data!$B$3:$B$18</c15:sqref>
                  </c15:fullRef>
                </c:ext>
              </c:extLst>
              <c:f>(Data!$B$3:$B$4,Data!$B$6:$B$15,Data!$B$17)</c:f>
              <c:numCache>
                <c:formatCode>0</c:formatCode>
                <c:ptCount val="13"/>
                <c:pt idx="0" formatCode="&quot;$&quot;#,##0">
                  <c:v>1189445</c:v>
                </c:pt>
                <c:pt idx="1">
                  <c:v>6997</c:v>
                </c:pt>
                <c:pt idx="2" formatCode="&quot;$&quot;#,##0">
                  <c:v>157</c:v>
                </c:pt>
                <c:pt idx="3">
                  <c:v>79144</c:v>
                </c:pt>
                <c:pt idx="4">
                  <c:v>63607</c:v>
                </c:pt>
                <c:pt idx="5">
                  <c:v>599</c:v>
                </c:pt>
                <c:pt idx="6">
                  <c:v>3889</c:v>
                </c:pt>
                <c:pt idx="7">
                  <c:v>445</c:v>
                </c:pt>
                <c:pt idx="8">
                  <c:v>649</c:v>
                </c:pt>
                <c:pt idx="9">
                  <c:v>1003</c:v>
                </c:pt>
                <c:pt idx="10">
                  <c:v>1003</c:v>
                </c:pt>
                <c:pt idx="11">
                  <c:v>0</c:v>
                </c:pt>
                <c:pt idx="12" formatCode="General">
                  <c:v>202</c:v>
                </c:pt>
              </c:numCache>
            </c:numRef>
          </c:val>
          <c:smooth val="0"/>
          <c:extLst>
            <c:ext xmlns:c16="http://schemas.microsoft.com/office/drawing/2014/chart" uri="{C3380CC4-5D6E-409C-BE32-E72D297353CC}">
              <c16:uniqueId val="{00000001-F7C8-466C-943B-1D57FF63F070}"/>
            </c:ext>
          </c:extLst>
        </c:ser>
        <c:dLbls>
          <c:showLegendKey val="0"/>
          <c:showVal val="0"/>
          <c:showCatName val="0"/>
          <c:showSerName val="0"/>
          <c:showPercent val="0"/>
          <c:showBubbleSize val="0"/>
        </c:dLbls>
        <c:marker val="1"/>
        <c:smooth val="0"/>
        <c:axId val="201491184"/>
        <c:axId val="201491568"/>
      </c:lineChart>
      <c:catAx>
        <c:axId val="2014911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491568"/>
        <c:crosses val="autoZero"/>
        <c:auto val="1"/>
        <c:lblAlgn val="ctr"/>
        <c:lblOffset val="100"/>
        <c:noMultiLvlLbl val="0"/>
      </c:catAx>
      <c:valAx>
        <c:axId val="20149156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4911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Daily Results - Actual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1"/>
          <c:tx>
            <c:v>Metrics(RQ4)</c:v>
          </c:tx>
          <c:spPr>
            <a:ln w="28575" cap="rnd">
              <a:solidFill>
                <a:schemeClr val="accent4">
                  <a:shade val="76000"/>
                </a:schemeClr>
              </a:solidFill>
              <a:round/>
            </a:ln>
            <a:effectLst/>
          </c:spPr>
          <c:marker>
            <c:symbol val="circle"/>
            <c:size val="5"/>
            <c:spPr>
              <a:solidFill>
                <a:schemeClr val="accent4">
                  <a:shade val="76000"/>
                </a:schemeClr>
              </a:solidFill>
              <a:ln w="9525">
                <a:solidFill>
                  <a:schemeClr val="accent4">
                    <a:shade val="76000"/>
                  </a:schemeClr>
                </a:solidFill>
              </a:ln>
              <a:effectLst/>
            </c:spPr>
          </c:marker>
          <c:cat>
            <c:strRef>
              <c:extLst>
                <c:ext xmlns:c15="http://schemas.microsoft.com/office/drawing/2012/chart" uri="{02D57815-91ED-43cb-92C2-25804820EDAC}">
                  <c15:fullRef>
                    <c15:sqref>Data!$A$3:$A$18</c15:sqref>
                  </c15:fullRef>
                </c:ext>
              </c:extLst>
              <c:f>(Data!$A$3:$A$4,Data!$A$6:$A$15,Data!$A$17)</c:f>
              <c:strCache>
                <c:ptCount val="13"/>
                <c:pt idx="0">
                  <c:v>Gross Profit:</c:v>
                </c:pt>
                <c:pt idx="1">
                  <c:v>Opportunities:</c:v>
                </c:pt>
                <c:pt idx="2">
                  <c:v>GP/Opp:</c:v>
                </c:pt>
                <c:pt idx="3">
                  <c:v>Retail Traffic:</c:v>
                </c:pt>
                <c:pt idx="4">
                  <c:v>Strip Mall Traffic:</c:v>
                </c:pt>
                <c:pt idx="5">
                  <c:v>Entertainment:</c:v>
                </c:pt>
                <c:pt idx="6">
                  <c:v>PPGA:</c:v>
                </c:pt>
                <c:pt idx="7">
                  <c:v>AdvTV:</c:v>
                </c:pt>
                <c:pt idx="8">
                  <c:v>CRU:</c:v>
                </c:pt>
                <c:pt idx="9">
                  <c:v>Tablet Data:</c:v>
                </c:pt>
                <c:pt idx="10">
                  <c:v>Go Phone:</c:v>
                </c:pt>
                <c:pt idx="11">
                  <c:v>Mobile Insurance Units:</c:v>
                </c:pt>
                <c:pt idx="12">
                  <c:v>DTV Now:</c:v>
                </c:pt>
              </c:strCache>
            </c:strRef>
          </c:cat>
          <c:val>
            <c:numRef>
              <c:extLst>
                <c:ext xmlns:c15="http://schemas.microsoft.com/office/drawing/2012/chart" uri="{02D57815-91ED-43cb-92C2-25804820EDAC}">
                  <c15:fullRef>
                    <c15:sqref>Data!$C$3:$C$18</c15:sqref>
                  </c15:fullRef>
                </c:ext>
              </c:extLst>
              <c:f>(Data!$C$3:$C$4,Data!$C$6:$C$15,Data!$C$17)</c:f>
              <c:numCache>
                <c:formatCode>0</c:formatCode>
                <c:ptCount val="13"/>
                <c:pt idx="0" formatCode="&quot;$&quot;#,##0">
                  <c:v>1105020.8399999987</c:v>
                </c:pt>
                <c:pt idx="1">
                  <c:v>7073</c:v>
                </c:pt>
                <c:pt idx="2" formatCode="&quot;$&quot;#,##0">
                  <c:v>156</c:v>
                </c:pt>
                <c:pt idx="3">
                  <c:v>95714</c:v>
                </c:pt>
                <c:pt idx="4">
                  <c:v>82349</c:v>
                </c:pt>
                <c:pt idx="5">
                  <c:v>752</c:v>
                </c:pt>
                <c:pt idx="6">
                  <c:v>2612</c:v>
                </c:pt>
                <c:pt idx="7">
                  <c:v>466</c:v>
                </c:pt>
                <c:pt idx="8">
                  <c:v>585</c:v>
                </c:pt>
                <c:pt idx="9">
                  <c:v>953</c:v>
                </c:pt>
                <c:pt idx="10">
                  <c:v>908</c:v>
                </c:pt>
                <c:pt idx="11">
                  <c:v>0</c:v>
                </c:pt>
                <c:pt idx="12">
                  <c:v>168</c:v>
                </c:pt>
              </c:numCache>
            </c:numRef>
          </c:val>
          <c:smooth val="0"/>
          <c:extLst>
            <c:ext xmlns:c16="http://schemas.microsoft.com/office/drawing/2014/chart" uri="{C3380CC4-5D6E-409C-BE32-E72D297353CC}">
              <c16:uniqueId val="{00000000-0C06-47EF-857C-8A59AF26902B}"/>
            </c:ext>
          </c:extLst>
        </c:ser>
        <c:dLbls>
          <c:showLegendKey val="0"/>
          <c:showVal val="0"/>
          <c:showCatName val="0"/>
          <c:showSerName val="0"/>
          <c:showPercent val="0"/>
          <c:showBubbleSize val="0"/>
        </c:dLbls>
        <c:marker val="1"/>
        <c:smooth val="0"/>
        <c:axId val="202007496"/>
        <c:axId val="202007880"/>
        <c:extLst>
          <c:ext xmlns:c15="http://schemas.microsoft.com/office/drawing/2012/chart" uri="{02D57815-91ED-43cb-92C2-25804820EDAC}">
            <c15:filteredLineSeries>
              <c15:ser>
                <c:idx val="1"/>
                <c:order val="0"/>
                <c:tx>
                  <c:v>Metrics(RQ4)</c:v>
                </c:tx>
                <c:spPr>
                  <a:ln w="28575" cap="rnd">
                    <a:solidFill>
                      <a:schemeClr val="accent4">
                        <a:tint val="77000"/>
                      </a:schemeClr>
                    </a:solidFill>
                    <a:round/>
                  </a:ln>
                  <a:effectLst/>
                </c:spPr>
                <c:marker>
                  <c:symbol val="circle"/>
                  <c:size val="5"/>
                  <c:spPr>
                    <a:solidFill>
                      <a:schemeClr val="accent4">
                        <a:tint val="77000"/>
                      </a:schemeClr>
                    </a:solidFill>
                    <a:ln w="9525">
                      <a:solidFill>
                        <a:schemeClr val="accent4">
                          <a:tint val="77000"/>
                        </a:schemeClr>
                      </a:solidFill>
                    </a:ln>
                    <a:effectLst/>
                  </c:spPr>
                </c:marker>
                <c:cat>
                  <c:strRef>
                    <c:extLst>
                      <c:ext uri="{02D57815-91ED-43cb-92C2-25804820EDAC}">
                        <c15:fullRef>
                          <c15:sqref>Data!$A$3:$A$18</c15:sqref>
                        </c15:fullRef>
                        <c15:formulaRef>
                          <c15:sqref>(Data!$A$3:$A$4,Data!$A$6:$A$15,Data!$A$17)</c15:sqref>
                        </c15:formulaRef>
                      </c:ext>
                    </c:extLst>
                    <c:strCache>
                      <c:ptCount val="13"/>
                      <c:pt idx="0">
                        <c:v>Gross Profit:</c:v>
                      </c:pt>
                      <c:pt idx="1">
                        <c:v>Opportunities:</c:v>
                      </c:pt>
                      <c:pt idx="2">
                        <c:v>GP/Opp:</c:v>
                      </c:pt>
                      <c:pt idx="3">
                        <c:v>Retail Traffic:</c:v>
                      </c:pt>
                      <c:pt idx="4">
                        <c:v>Strip Mall Traffic:</c:v>
                      </c:pt>
                      <c:pt idx="5">
                        <c:v>Entertainment:</c:v>
                      </c:pt>
                      <c:pt idx="6">
                        <c:v>PPGA:</c:v>
                      </c:pt>
                      <c:pt idx="7">
                        <c:v>AdvTV:</c:v>
                      </c:pt>
                      <c:pt idx="8">
                        <c:v>CRU:</c:v>
                      </c:pt>
                      <c:pt idx="9">
                        <c:v>Tablet Data:</c:v>
                      </c:pt>
                      <c:pt idx="10">
                        <c:v>Go Phone:</c:v>
                      </c:pt>
                      <c:pt idx="11">
                        <c:v>Mobile Insurance Units:</c:v>
                      </c:pt>
                      <c:pt idx="12">
                        <c:v>DTV Now:</c:v>
                      </c:pt>
                    </c:strCache>
                  </c:strRef>
                </c:cat>
                <c:val>
                  <c:numRef>
                    <c:extLst>
                      <c:ext uri="{02D57815-91ED-43cb-92C2-25804820EDAC}">
                        <c15:fullRef>
                          <c15:sqref>Data!$B$3:$B$18</c15:sqref>
                        </c15:fullRef>
                        <c15:formulaRef>
                          <c15:sqref>(Data!$B$3:$B$4,Data!$B$6:$B$15,Data!$B$17)</c15:sqref>
                        </c15:formulaRef>
                      </c:ext>
                    </c:extLst>
                    <c:numCache>
                      <c:formatCode>0</c:formatCode>
                      <c:ptCount val="13"/>
                      <c:pt idx="0" formatCode="&quot;$&quot;#,##0">
                        <c:v>1189445</c:v>
                      </c:pt>
                      <c:pt idx="1">
                        <c:v>6997</c:v>
                      </c:pt>
                      <c:pt idx="2" formatCode="&quot;$&quot;#,##0">
                        <c:v>157</c:v>
                      </c:pt>
                      <c:pt idx="3">
                        <c:v>79144</c:v>
                      </c:pt>
                      <c:pt idx="4">
                        <c:v>63607</c:v>
                      </c:pt>
                      <c:pt idx="5">
                        <c:v>599</c:v>
                      </c:pt>
                      <c:pt idx="6">
                        <c:v>3889</c:v>
                      </c:pt>
                      <c:pt idx="7">
                        <c:v>445</c:v>
                      </c:pt>
                      <c:pt idx="8">
                        <c:v>649</c:v>
                      </c:pt>
                      <c:pt idx="9">
                        <c:v>1003</c:v>
                      </c:pt>
                      <c:pt idx="10">
                        <c:v>1003</c:v>
                      </c:pt>
                      <c:pt idx="11">
                        <c:v>0</c:v>
                      </c:pt>
                      <c:pt idx="12" formatCode="General">
                        <c:v>202</c:v>
                      </c:pt>
                    </c:numCache>
                  </c:numRef>
                </c:val>
                <c:smooth val="0"/>
                <c:extLst>
                  <c:ext xmlns:c16="http://schemas.microsoft.com/office/drawing/2014/chart" uri="{C3380CC4-5D6E-409C-BE32-E72D297353CC}">
                    <c16:uniqueId val="{00000001-0C06-47EF-857C-8A59AF26902B}"/>
                  </c:ext>
                </c:extLst>
              </c15:ser>
            </c15:filteredLineSeries>
          </c:ext>
        </c:extLst>
      </c:lineChart>
      <c:catAx>
        <c:axId val="2020074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07880"/>
        <c:crosses val="autoZero"/>
        <c:auto val="1"/>
        <c:lblAlgn val="ctr"/>
        <c:lblOffset val="100"/>
        <c:noMultiLvlLbl val="0"/>
      </c:catAx>
      <c:valAx>
        <c:axId val="2020078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074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Daily Results - Gross</a:t>
            </a:r>
            <a:r>
              <a:rPr lang="en-US" baseline="0"/>
              <a:t> Profit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'Daily Results_2'!$H$7</c:f>
              <c:strCache>
                <c:ptCount val="1"/>
                <c:pt idx="0">
                  <c:v>Gross Profit :</c:v>
                </c:pt>
              </c:strCache>
            </c:strRef>
          </c:tx>
          <c:spPr>
            <a:solidFill>
              <a:schemeClr val="accent1"/>
            </a:solidFill>
            <a:ln>
              <a:noFill/>
            </a:ln>
            <a:effectLst/>
            <a:sp3d/>
          </c:spPr>
          <c:invertIfNegative val="0"/>
          <c:cat>
            <c:strRef>
              <c:extLst>
                <c:ext xmlns:c15="http://schemas.microsoft.com/office/drawing/2012/chart" uri="{02D57815-91ED-43cb-92C2-25804820EDAC}">
                  <c15:fullRef>
                    <c15:sqref>'Daily Results_2'!$I$6:$N$6</c15:sqref>
                  </c15:fullRef>
                </c:ext>
              </c:extLst>
              <c:f>('Daily Results_2'!$I$6:$J$6,'Daily Results_2'!$L$6,'Daily Results_2'!$N$6)</c:f>
              <c:strCache>
                <c:ptCount val="4"/>
                <c:pt idx="0">
                  <c:v>Goal</c:v>
                </c:pt>
                <c:pt idx="1">
                  <c:v>Actual</c:v>
                </c:pt>
                <c:pt idx="2">
                  <c:v>Daily Avg</c:v>
                </c:pt>
                <c:pt idx="3">
                  <c:v>Today's Goal</c:v>
                </c:pt>
              </c:strCache>
            </c:strRef>
          </c:cat>
          <c:val>
            <c:numRef>
              <c:extLst>
                <c:ext xmlns:c15="http://schemas.microsoft.com/office/drawing/2012/chart" uri="{02D57815-91ED-43cb-92C2-25804820EDAC}">
                  <c15:fullRef>
                    <c15:sqref>'Daily Results_2'!$I$7:$N$7</c15:sqref>
                  </c15:fullRef>
                </c:ext>
              </c:extLst>
              <c:f>('Daily Results_2'!$I$7:$J$7,'Daily Results_2'!$L$7,'Daily Results_2'!$N$7)</c:f>
              <c:numCache>
                <c:formatCode>"$"#,##0</c:formatCode>
                <c:ptCount val="4"/>
                <c:pt idx="0">
                  <c:v>1189445</c:v>
                </c:pt>
                <c:pt idx="1">
                  <c:v>1105020.8399999987</c:v>
                </c:pt>
                <c:pt idx="2">
                  <c:v>1103703.9011111117</c:v>
                </c:pt>
                <c:pt idx="3">
                  <c:v>1044039.8368772583</c:v>
                </c:pt>
              </c:numCache>
            </c:numRef>
          </c:val>
          <c:extLst>
            <c:ext xmlns:c16="http://schemas.microsoft.com/office/drawing/2014/chart" uri="{C3380CC4-5D6E-409C-BE32-E72D297353CC}">
              <c16:uniqueId val="{00000000-98FD-4601-AE61-8AA7704B4491}"/>
            </c:ext>
          </c:extLst>
        </c:ser>
        <c:dLbls>
          <c:showLegendKey val="0"/>
          <c:showVal val="0"/>
          <c:showCatName val="0"/>
          <c:showSerName val="0"/>
          <c:showPercent val="0"/>
          <c:showBubbleSize val="0"/>
        </c:dLbls>
        <c:gapWidth val="150"/>
        <c:shape val="box"/>
        <c:axId val="202044032"/>
        <c:axId val="202044416"/>
        <c:axId val="0"/>
      </c:bar3DChart>
      <c:catAx>
        <c:axId val="2020440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44416"/>
        <c:crosses val="autoZero"/>
        <c:auto val="1"/>
        <c:lblAlgn val="ctr"/>
        <c:lblOffset val="100"/>
        <c:noMultiLvlLbl val="0"/>
      </c:catAx>
      <c:valAx>
        <c:axId val="20204441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440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Daily Results - Opportunities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'Daily Results_2'!$I$20:$N$20</c:f>
              <c:strCache>
                <c:ptCount val="6"/>
                <c:pt idx="0">
                  <c:v>Goal</c:v>
                </c:pt>
                <c:pt idx="1">
                  <c:v>Actual</c:v>
                </c:pt>
                <c:pt idx="2">
                  <c:v>% to Goal</c:v>
                </c:pt>
                <c:pt idx="3">
                  <c:v>Daily Avg</c:v>
                </c:pt>
                <c:pt idx="4">
                  <c:v>% of Opps</c:v>
                </c:pt>
                <c:pt idx="5">
                  <c:v>Today's Goal</c:v>
                </c:pt>
              </c:strCache>
            </c:strRef>
          </c:tx>
          <c:spPr>
            <a:solidFill>
              <a:schemeClr val="accent4"/>
            </a:solidFill>
            <a:ln>
              <a:noFill/>
            </a:ln>
            <a:effectLst/>
            <a:sp3d/>
          </c:spPr>
          <c:invertIfNegative val="0"/>
          <c:cat>
            <c:strRef>
              <c:extLst>
                <c:ext xmlns:c15="http://schemas.microsoft.com/office/drawing/2012/chart" uri="{02D57815-91ED-43cb-92C2-25804820EDAC}">
                  <c15:fullRef>
                    <c15:sqref>'Daily Results_2'!$I$20:$N$20</c15:sqref>
                  </c15:fullRef>
                </c:ext>
              </c:extLst>
              <c:f>('Daily Results_2'!$I$20:$J$20,'Daily Results_2'!$L$20,'Daily Results_2'!$N$20)</c:f>
              <c:strCache>
                <c:ptCount val="4"/>
                <c:pt idx="0">
                  <c:v>Goal</c:v>
                </c:pt>
                <c:pt idx="1">
                  <c:v>Actual</c:v>
                </c:pt>
                <c:pt idx="2">
                  <c:v>Daily Avg</c:v>
                </c:pt>
                <c:pt idx="3">
                  <c:v>Today's Goal</c:v>
                </c:pt>
              </c:strCache>
            </c:strRef>
          </c:cat>
          <c:val>
            <c:numRef>
              <c:extLst>
                <c:ext xmlns:c15="http://schemas.microsoft.com/office/drawing/2012/chart" uri="{02D57815-91ED-43cb-92C2-25804820EDAC}">
                  <c15:fullRef>
                    <c15:sqref>'Daily Results_2'!$I$21:$N$21</c15:sqref>
                  </c15:fullRef>
                </c:ext>
              </c:extLst>
              <c:f>('Daily Results_2'!$I$21:$J$21,'Daily Results_2'!$L$21,'Daily Results_2'!$N$21)</c:f>
              <c:numCache>
                <c:formatCode>"$"#,##0</c:formatCode>
                <c:ptCount val="4"/>
                <c:pt idx="0">
                  <c:v>6997</c:v>
                </c:pt>
                <c:pt idx="1">
                  <c:v>7073</c:v>
                </c:pt>
                <c:pt idx="2">
                  <c:v>7032.2222222222199</c:v>
                </c:pt>
                <c:pt idx="3">
                  <c:v>6141.4108051603398</c:v>
                </c:pt>
              </c:numCache>
            </c:numRef>
          </c:val>
          <c:extLst>
            <c:ext xmlns:c16="http://schemas.microsoft.com/office/drawing/2014/chart" uri="{C3380CC4-5D6E-409C-BE32-E72D297353CC}">
              <c16:uniqueId val="{00000000-D9D6-4DFD-B816-72D0AA56BFE3}"/>
            </c:ext>
          </c:extLst>
        </c:ser>
        <c:dLbls>
          <c:showLegendKey val="0"/>
          <c:showVal val="0"/>
          <c:showCatName val="0"/>
          <c:showSerName val="0"/>
          <c:showPercent val="0"/>
          <c:showBubbleSize val="0"/>
        </c:dLbls>
        <c:gapWidth val="150"/>
        <c:shape val="box"/>
        <c:axId val="202114560"/>
        <c:axId val="202119040"/>
        <c:axId val="0"/>
      </c:bar3DChart>
      <c:catAx>
        <c:axId val="2021145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19040"/>
        <c:crosses val="autoZero"/>
        <c:auto val="1"/>
        <c:lblAlgn val="ctr"/>
        <c:lblOffset val="100"/>
        <c:noMultiLvlLbl val="0"/>
      </c:catAx>
      <c:valAx>
        <c:axId val="2021190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145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Spring</a:t>
            </a:r>
            <a:r>
              <a:rPr lang="en-US" baseline="0"/>
              <a:t> Mobile - </a:t>
            </a:r>
            <a:r>
              <a:rPr lang="en-US"/>
              <a:t>Daily Results - Gross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DRMP_Dashboard!$C$48</c:f>
              <c:strCache>
                <c:ptCount val="1"/>
                <c:pt idx="0">
                  <c:v>Goal</c:v>
                </c:pt>
              </c:strCache>
            </c:strRef>
          </c:tx>
          <c:spPr>
            <a:solidFill>
              <a:schemeClr val="accent1"/>
            </a:solidFill>
            <a:ln>
              <a:noFill/>
            </a:ln>
            <a:effectLst/>
          </c:spPr>
          <c:invertIfNegative val="0"/>
          <c:cat>
            <c:strRef>
              <c:f>DRMP_Dashboard!$B$49:$B$55</c:f>
              <c:strCache>
                <c:ptCount val="7"/>
                <c:pt idx="0">
                  <c:v>18/07/2017</c:v>
                </c:pt>
                <c:pt idx="1">
                  <c:v>17/07/2018</c:v>
                </c:pt>
                <c:pt idx="2">
                  <c:v>16/07/2019</c:v>
                </c:pt>
                <c:pt idx="3">
                  <c:v>15/07/2020</c:v>
                </c:pt>
                <c:pt idx="4">
                  <c:v>14/07/2021</c:v>
                </c:pt>
                <c:pt idx="5">
                  <c:v>13/07/2022</c:v>
                </c:pt>
                <c:pt idx="6">
                  <c:v>12/07/23</c:v>
                </c:pt>
              </c:strCache>
            </c:strRef>
          </c:cat>
          <c:val>
            <c:numRef>
              <c:f>DRMP_Dashboard!$C$49:$C$55</c:f>
              <c:numCache>
                <c:formatCode>"$"#,##0</c:formatCode>
                <c:ptCount val="7"/>
                <c:pt idx="0">
                  <c:v>1189445</c:v>
                </c:pt>
                <c:pt idx="1">
                  <c:v>1179445</c:v>
                </c:pt>
                <c:pt idx="2">
                  <c:v>1169445</c:v>
                </c:pt>
                <c:pt idx="3">
                  <c:v>1159445</c:v>
                </c:pt>
                <c:pt idx="4">
                  <c:v>1149445</c:v>
                </c:pt>
                <c:pt idx="5">
                  <c:v>1139445</c:v>
                </c:pt>
                <c:pt idx="6">
                  <c:v>1129445</c:v>
                </c:pt>
              </c:numCache>
            </c:numRef>
          </c:val>
          <c:extLst>
            <c:ext xmlns:c16="http://schemas.microsoft.com/office/drawing/2014/chart" uri="{C3380CC4-5D6E-409C-BE32-E72D297353CC}">
              <c16:uniqueId val="{00000000-6105-4681-967D-FAC9A8CE9439}"/>
            </c:ext>
          </c:extLst>
        </c:ser>
        <c:ser>
          <c:idx val="1"/>
          <c:order val="1"/>
          <c:tx>
            <c:strRef>
              <c:f>DRMP_Dashboard!$D$48</c:f>
              <c:strCache>
                <c:ptCount val="1"/>
                <c:pt idx="0">
                  <c:v>Actual</c:v>
                </c:pt>
              </c:strCache>
            </c:strRef>
          </c:tx>
          <c:spPr>
            <a:solidFill>
              <a:schemeClr val="accent2"/>
            </a:solidFill>
            <a:ln>
              <a:noFill/>
            </a:ln>
            <a:effectLst/>
          </c:spPr>
          <c:invertIfNegative val="0"/>
          <c:cat>
            <c:strRef>
              <c:f>DRMP_Dashboard!$B$49:$B$55</c:f>
              <c:strCache>
                <c:ptCount val="7"/>
                <c:pt idx="0">
                  <c:v>18/07/2017</c:v>
                </c:pt>
                <c:pt idx="1">
                  <c:v>17/07/2018</c:v>
                </c:pt>
                <c:pt idx="2">
                  <c:v>16/07/2019</c:v>
                </c:pt>
                <c:pt idx="3">
                  <c:v>15/07/2020</c:v>
                </c:pt>
                <c:pt idx="4">
                  <c:v>14/07/2021</c:v>
                </c:pt>
                <c:pt idx="5">
                  <c:v>13/07/2022</c:v>
                </c:pt>
                <c:pt idx="6">
                  <c:v>12/07/23</c:v>
                </c:pt>
              </c:strCache>
            </c:strRef>
          </c:cat>
          <c:val>
            <c:numRef>
              <c:f>DRMP_Dashboard!$D$49:$D$55</c:f>
              <c:numCache>
                <c:formatCode>"$"#,##0</c:formatCode>
                <c:ptCount val="7"/>
                <c:pt idx="0">
                  <c:v>1105020.8399999987</c:v>
                </c:pt>
                <c:pt idx="1">
                  <c:v>1005020.84</c:v>
                </c:pt>
                <c:pt idx="2">
                  <c:v>905020.84</c:v>
                </c:pt>
                <c:pt idx="3">
                  <c:v>805020.84</c:v>
                </c:pt>
                <c:pt idx="4">
                  <c:v>705020.84</c:v>
                </c:pt>
                <c:pt idx="5">
                  <c:v>605020.84</c:v>
                </c:pt>
                <c:pt idx="6">
                  <c:v>505020.84</c:v>
                </c:pt>
              </c:numCache>
            </c:numRef>
          </c:val>
          <c:extLst>
            <c:ext xmlns:c16="http://schemas.microsoft.com/office/drawing/2014/chart" uri="{C3380CC4-5D6E-409C-BE32-E72D297353CC}">
              <c16:uniqueId val="{00000001-6105-4681-967D-FAC9A8CE9439}"/>
            </c:ext>
          </c:extLst>
        </c:ser>
        <c:ser>
          <c:idx val="2"/>
          <c:order val="2"/>
          <c:tx>
            <c:strRef>
              <c:f>DRMP_Dashboard!$E$48</c:f>
              <c:strCache>
                <c:ptCount val="1"/>
                <c:pt idx="0">
                  <c:v>Daily Avg</c:v>
                </c:pt>
              </c:strCache>
            </c:strRef>
          </c:tx>
          <c:spPr>
            <a:solidFill>
              <a:schemeClr val="accent3"/>
            </a:solidFill>
            <a:ln>
              <a:noFill/>
            </a:ln>
            <a:effectLst/>
          </c:spPr>
          <c:invertIfNegative val="0"/>
          <c:cat>
            <c:strRef>
              <c:f>DRMP_Dashboard!$B$49:$B$55</c:f>
              <c:strCache>
                <c:ptCount val="7"/>
                <c:pt idx="0">
                  <c:v>18/07/2017</c:v>
                </c:pt>
                <c:pt idx="1">
                  <c:v>17/07/2018</c:v>
                </c:pt>
                <c:pt idx="2">
                  <c:v>16/07/2019</c:v>
                </c:pt>
                <c:pt idx="3">
                  <c:v>15/07/2020</c:v>
                </c:pt>
                <c:pt idx="4">
                  <c:v>14/07/2021</c:v>
                </c:pt>
                <c:pt idx="5">
                  <c:v>13/07/2022</c:v>
                </c:pt>
                <c:pt idx="6">
                  <c:v>12/07/23</c:v>
                </c:pt>
              </c:strCache>
            </c:strRef>
          </c:cat>
          <c:val>
            <c:numRef>
              <c:f>DRMP_Dashboard!$E$49:$E$55</c:f>
              <c:numCache>
                <c:formatCode>"$"#,##0</c:formatCode>
                <c:ptCount val="7"/>
                <c:pt idx="0">
                  <c:v>1103703.9011111117</c:v>
                </c:pt>
                <c:pt idx="1">
                  <c:v>1003703.90111111</c:v>
                </c:pt>
                <c:pt idx="2">
                  <c:v>903703.90111111</c:v>
                </c:pt>
                <c:pt idx="3">
                  <c:v>803703.90111111</c:v>
                </c:pt>
                <c:pt idx="4">
                  <c:v>703703.90111111</c:v>
                </c:pt>
                <c:pt idx="5">
                  <c:v>603703.90111111</c:v>
                </c:pt>
                <c:pt idx="6">
                  <c:v>503703.90111111</c:v>
                </c:pt>
              </c:numCache>
            </c:numRef>
          </c:val>
          <c:extLst>
            <c:ext xmlns:c16="http://schemas.microsoft.com/office/drawing/2014/chart" uri="{C3380CC4-5D6E-409C-BE32-E72D297353CC}">
              <c16:uniqueId val="{00000002-6105-4681-967D-FAC9A8CE9439}"/>
            </c:ext>
          </c:extLst>
        </c:ser>
        <c:ser>
          <c:idx val="3"/>
          <c:order val="3"/>
          <c:tx>
            <c:strRef>
              <c:f>DRMP_Dashboard!$F$48</c:f>
              <c:strCache>
                <c:ptCount val="1"/>
                <c:pt idx="0">
                  <c:v>Today's Goal</c:v>
                </c:pt>
              </c:strCache>
            </c:strRef>
          </c:tx>
          <c:spPr>
            <a:solidFill>
              <a:schemeClr val="accent4"/>
            </a:solidFill>
            <a:ln>
              <a:noFill/>
            </a:ln>
            <a:effectLst/>
          </c:spPr>
          <c:invertIfNegative val="0"/>
          <c:cat>
            <c:strRef>
              <c:f>DRMP_Dashboard!$B$49:$B$55</c:f>
              <c:strCache>
                <c:ptCount val="7"/>
                <c:pt idx="0">
                  <c:v>18/07/2017</c:v>
                </c:pt>
                <c:pt idx="1">
                  <c:v>17/07/2018</c:v>
                </c:pt>
                <c:pt idx="2">
                  <c:v>16/07/2019</c:v>
                </c:pt>
                <c:pt idx="3">
                  <c:v>15/07/2020</c:v>
                </c:pt>
                <c:pt idx="4">
                  <c:v>14/07/2021</c:v>
                </c:pt>
                <c:pt idx="5">
                  <c:v>13/07/2022</c:v>
                </c:pt>
                <c:pt idx="6">
                  <c:v>12/07/23</c:v>
                </c:pt>
              </c:strCache>
            </c:strRef>
          </c:cat>
          <c:val>
            <c:numRef>
              <c:f>DRMP_Dashboard!$F$49:$F$55</c:f>
              <c:numCache>
                <c:formatCode>"$"#,##0</c:formatCode>
                <c:ptCount val="7"/>
                <c:pt idx="0">
                  <c:v>1044039.83687726</c:v>
                </c:pt>
                <c:pt idx="1">
                  <c:v>944039.83687726001</c:v>
                </c:pt>
                <c:pt idx="2">
                  <c:v>844039.83687726001</c:v>
                </c:pt>
                <c:pt idx="3">
                  <c:v>744039.83687726001</c:v>
                </c:pt>
                <c:pt idx="4">
                  <c:v>644039.83687726001</c:v>
                </c:pt>
                <c:pt idx="5">
                  <c:v>544039.83687726001</c:v>
                </c:pt>
                <c:pt idx="6">
                  <c:v>444039.83687726001</c:v>
                </c:pt>
              </c:numCache>
            </c:numRef>
          </c:val>
          <c:extLst>
            <c:ext xmlns:c16="http://schemas.microsoft.com/office/drawing/2014/chart" uri="{C3380CC4-5D6E-409C-BE32-E72D297353CC}">
              <c16:uniqueId val="{00000003-6105-4681-967D-FAC9A8CE9439}"/>
            </c:ext>
          </c:extLst>
        </c:ser>
        <c:dLbls>
          <c:showLegendKey val="0"/>
          <c:showVal val="0"/>
          <c:showCatName val="0"/>
          <c:showSerName val="0"/>
          <c:showPercent val="0"/>
          <c:showBubbleSize val="0"/>
        </c:dLbls>
        <c:gapWidth val="219"/>
        <c:overlap val="-27"/>
        <c:axId val="203102976"/>
        <c:axId val="203154192"/>
      </c:barChart>
      <c:lineChart>
        <c:grouping val="standard"/>
        <c:varyColors val="0"/>
        <c:ser>
          <c:idx val="4"/>
          <c:order val="4"/>
          <c:tx>
            <c:strRef>
              <c:f>DRMP_Dashboard!$G$48</c:f>
              <c:strCache>
                <c:ptCount val="1"/>
                <c:pt idx="0">
                  <c:v>% to Goal</c:v>
                </c:pt>
              </c:strCache>
            </c:strRef>
          </c:tx>
          <c:spPr>
            <a:ln w="28575" cap="rnd">
              <a:solidFill>
                <a:schemeClr val="accent6"/>
              </a:solidFill>
              <a:round/>
            </a:ln>
            <a:effectLst/>
          </c:spPr>
          <c:marker>
            <c:symbol val="square"/>
            <c:size val="5"/>
            <c:spPr>
              <a:solidFill>
                <a:schemeClr val="accent5"/>
              </a:solidFill>
              <a:ln w="9525">
                <a:solidFill>
                  <a:schemeClr val="accent5"/>
                </a:solidFill>
              </a:ln>
              <a:effectLst/>
            </c:spPr>
          </c:marker>
          <c:cat>
            <c:multiLvlStrRef>
              <c:f>DRMP_Dashboard!$A$49:$B$55</c:f>
              <c:multiLvlStrCache>
                <c:ptCount val="7"/>
                <c:lvl>
                  <c:pt idx="0">
                    <c:v>18/07/2017</c:v>
                  </c:pt>
                  <c:pt idx="1">
                    <c:v>17/07/2018</c:v>
                  </c:pt>
                  <c:pt idx="2">
                    <c:v>16/07/2019</c:v>
                  </c:pt>
                  <c:pt idx="3">
                    <c:v>15/07/2020</c:v>
                  </c:pt>
                  <c:pt idx="4">
                    <c:v>14/07/2021</c:v>
                  </c:pt>
                  <c:pt idx="5">
                    <c:v>13/07/2022</c:v>
                  </c:pt>
                  <c:pt idx="6">
                    <c:v>12/07/23</c:v>
                  </c:pt>
                </c:lvl>
                <c:lvl>
                  <c:pt idx="0">
                    <c:v>Gross Profit:</c:v>
                  </c:pt>
                  <c:pt idx="1">
                    <c:v>Gross Profit:</c:v>
                  </c:pt>
                  <c:pt idx="2">
                    <c:v>Gross Profit:</c:v>
                  </c:pt>
                  <c:pt idx="3">
                    <c:v>Gross Profit:</c:v>
                  </c:pt>
                  <c:pt idx="4">
                    <c:v>Gross Profit:</c:v>
                  </c:pt>
                  <c:pt idx="5">
                    <c:v>Gross Profit:</c:v>
                  </c:pt>
                  <c:pt idx="6">
                    <c:v>Gross Profit:</c:v>
                  </c:pt>
                </c:lvl>
              </c:multiLvlStrCache>
            </c:multiLvlStrRef>
          </c:cat>
          <c:val>
            <c:numRef>
              <c:f>DRMP_Dashboard!$G$49:$G$55</c:f>
              <c:numCache>
                <c:formatCode>0%</c:formatCode>
                <c:ptCount val="7"/>
                <c:pt idx="0">
                  <c:v>0.9290222246509916</c:v>
                </c:pt>
                <c:pt idx="1">
                  <c:v>0.85211335840162106</c:v>
                </c:pt>
                <c:pt idx="2">
                  <c:v>0.77388918675098017</c:v>
                </c:pt>
                <c:pt idx="3">
                  <c:v>0.69431567689713614</c:v>
                </c:pt>
                <c:pt idx="4">
                  <c:v>0.61335761171695902</c:v>
                </c:pt>
                <c:pt idx="5">
                  <c:v>0.53097853779690984</c:v>
                </c:pt>
                <c:pt idx="6">
                  <c:v>0.44714071070304445</c:v>
                </c:pt>
              </c:numCache>
            </c:numRef>
          </c:val>
          <c:smooth val="0"/>
          <c:extLst>
            <c:ext xmlns:c16="http://schemas.microsoft.com/office/drawing/2014/chart" uri="{C3380CC4-5D6E-409C-BE32-E72D297353CC}">
              <c16:uniqueId val="{00000004-6105-4681-967D-FAC9A8CE9439}"/>
            </c:ext>
          </c:extLst>
        </c:ser>
        <c:dLbls>
          <c:showLegendKey val="0"/>
          <c:showVal val="0"/>
          <c:showCatName val="0"/>
          <c:showSerName val="0"/>
          <c:showPercent val="0"/>
          <c:showBubbleSize val="0"/>
        </c:dLbls>
        <c:marker val="1"/>
        <c:smooth val="0"/>
        <c:axId val="203157008"/>
        <c:axId val="203154576"/>
      </c:lineChart>
      <c:catAx>
        <c:axId val="203102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54192"/>
        <c:crosses val="autoZero"/>
        <c:auto val="1"/>
        <c:lblAlgn val="ctr"/>
        <c:lblOffset val="100"/>
        <c:noMultiLvlLbl val="0"/>
      </c:catAx>
      <c:valAx>
        <c:axId val="2031541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02976"/>
        <c:crosses val="autoZero"/>
        <c:crossBetween val="between"/>
      </c:valAx>
      <c:valAx>
        <c:axId val="203154576"/>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57008"/>
        <c:crosses val="max"/>
        <c:crossBetween val="between"/>
      </c:valAx>
      <c:catAx>
        <c:axId val="203157008"/>
        <c:scaling>
          <c:orientation val="minMax"/>
        </c:scaling>
        <c:delete val="1"/>
        <c:axPos val="b"/>
        <c:numFmt formatCode="General" sourceLinked="1"/>
        <c:majorTickMark val="out"/>
        <c:minorTickMark val="none"/>
        <c:tickLblPos val="nextTo"/>
        <c:crossAx val="20315457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Spring</a:t>
            </a:r>
            <a:r>
              <a:rPr lang="en-US" baseline="0"/>
              <a:t> Mobile - Month Projected - Gross Profit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DRMP_Dashboard!$K$48</c:f>
              <c:strCache>
                <c:ptCount val="1"/>
                <c:pt idx="0">
                  <c:v>Goal</c:v>
                </c:pt>
              </c:strCache>
            </c:strRef>
          </c:tx>
          <c:spPr>
            <a:solidFill>
              <a:schemeClr val="accent1"/>
            </a:solidFill>
            <a:ln>
              <a:noFill/>
            </a:ln>
            <a:effectLst/>
          </c:spPr>
          <c:invertIfNegative val="0"/>
          <c:cat>
            <c:strRef>
              <c:f>DRMP_Dashboard!$J$49:$J$55</c:f>
              <c:strCache>
                <c:ptCount val="7"/>
                <c:pt idx="0">
                  <c:v>18/07/2017</c:v>
                </c:pt>
                <c:pt idx="1">
                  <c:v>17/07/2018</c:v>
                </c:pt>
                <c:pt idx="2">
                  <c:v>16/07/2019</c:v>
                </c:pt>
                <c:pt idx="3">
                  <c:v>15/07/2020</c:v>
                </c:pt>
                <c:pt idx="4">
                  <c:v>14/07/2021</c:v>
                </c:pt>
                <c:pt idx="5">
                  <c:v>13/07/2022</c:v>
                </c:pt>
                <c:pt idx="6">
                  <c:v>12/07/23</c:v>
                </c:pt>
              </c:strCache>
            </c:strRef>
          </c:cat>
          <c:val>
            <c:numRef>
              <c:f>DRMP_Dashboard!$K$49:$K$55</c:f>
              <c:numCache>
                <c:formatCode>"$"#,##0</c:formatCode>
                <c:ptCount val="7"/>
                <c:pt idx="0">
                  <c:v>41662013</c:v>
                </c:pt>
                <c:pt idx="1">
                  <c:v>31662013</c:v>
                </c:pt>
                <c:pt idx="2">
                  <c:v>21662013</c:v>
                </c:pt>
                <c:pt idx="3">
                  <c:v>11662013</c:v>
                </c:pt>
                <c:pt idx="4">
                  <c:v>10662013</c:v>
                </c:pt>
                <c:pt idx="5">
                  <c:v>9662013</c:v>
                </c:pt>
                <c:pt idx="6">
                  <c:v>9662013</c:v>
                </c:pt>
              </c:numCache>
            </c:numRef>
          </c:val>
          <c:extLst>
            <c:ext xmlns:c16="http://schemas.microsoft.com/office/drawing/2014/chart" uri="{C3380CC4-5D6E-409C-BE32-E72D297353CC}">
              <c16:uniqueId val="{00000000-15EA-4705-8731-8E636B987E75}"/>
            </c:ext>
          </c:extLst>
        </c:ser>
        <c:ser>
          <c:idx val="1"/>
          <c:order val="1"/>
          <c:tx>
            <c:strRef>
              <c:f>DRMP_Dashboard!$L$48</c:f>
              <c:strCache>
                <c:ptCount val="1"/>
                <c:pt idx="0">
                  <c:v>Projection</c:v>
                </c:pt>
              </c:strCache>
            </c:strRef>
          </c:tx>
          <c:spPr>
            <a:solidFill>
              <a:schemeClr val="accent2"/>
            </a:solidFill>
            <a:ln>
              <a:noFill/>
            </a:ln>
            <a:effectLst/>
          </c:spPr>
          <c:invertIfNegative val="0"/>
          <c:cat>
            <c:strRef>
              <c:f>DRMP_Dashboard!$J$49:$J$55</c:f>
              <c:strCache>
                <c:ptCount val="7"/>
                <c:pt idx="0">
                  <c:v>18/07/2017</c:v>
                </c:pt>
                <c:pt idx="1">
                  <c:v>17/07/2018</c:v>
                </c:pt>
                <c:pt idx="2">
                  <c:v>16/07/2019</c:v>
                </c:pt>
                <c:pt idx="3">
                  <c:v>15/07/2020</c:v>
                </c:pt>
                <c:pt idx="4">
                  <c:v>14/07/2021</c:v>
                </c:pt>
                <c:pt idx="5">
                  <c:v>13/07/2022</c:v>
                </c:pt>
                <c:pt idx="6">
                  <c:v>12/07/23</c:v>
                </c:pt>
              </c:strCache>
            </c:strRef>
          </c:cat>
          <c:val>
            <c:numRef>
              <c:f>DRMP_Dashboard!$L$49:$L$55</c:f>
              <c:numCache>
                <c:formatCode>"$"#,##0</c:formatCode>
                <c:ptCount val="7"/>
                <c:pt idx="0">
                  <c:v>34214820.934444502</c:v>
                </c:pt>
                <c:pt idx="1">
                  <c:v>24214820.934444498</c:v>
                </c:pt>
                <c:pt idx="2">
                  <c:v>14214820.9344445</c:v>
                </c:pt>
                <c:pt idx="3">
                  <c:v>9214820.9344445001</c:v>
                </c:pt>
                <c:pt idx="4">
                  <c:v>8214820.9344445001</c:v>
                </c:pt>
                <c:pt idx="5">
                  <c:v>8214820.9344445001</c:v>
                </c:pt>
                <c:pt idx="6">
                  <c:v>7214820.9344445001</c:v>
                </c:pt>
              </c:numCache>
            </c:numRef>
          </c:val>
          <c:extLst>
            <c:ext xmlns:c16="http://schemas.microsoft.com/office/drawing/2014/chart" uri="{C3380CC4-5D6E-409C-BE32-E72D297353CC}">
              <c16:uniqueId val="{00000001-15EA-4705-8731-8E636B987E75}"/>
            </c:ext>
          </c:extLst>
        </c:ser>
        <c:dLbls>
          <c:showLegendKey val="0"/>
          <c:showVal val="0"/>
          <c:showCatName val="0"/>
          <c:showSerName val="0"/>
          <c:showPercent val="0"/>
          <c:showBubbleSize val="0"/>
        </c:dLbls>
        <c:gapWidth val="219"/>
        <c:overlap val="-27"/>
        <c:axId val="202592352"/>
        <c:axId val="202592744"/>
      </c:barChart>
      <c:lineChart>
        <c:grouping val="standard"/>
        <c:varyColors val="0"/>
        <c:ser>
          <c:idx val="2"/>
          <c:order val="2"/>
          <c:tx>
            <c:strRef>
              <c:f>DRMP_Dashboard!$M$48</c:f>
              <c:strCache>
                <c:ptCount val="1"/>
                <c:pt idx="0">
                  <c:v>% to Goal</c:v>
                </c:pt>
              </c:strCache>
            </c:strRef>
          </c:tx>
          <c:spPr>
            <a:ln w="28575" cap="rnd">
              <a:solidFill>
                <a:schemeClr val="accent3"/>
              </a:solidFill>
              <a:round/>
            </a:ln>
            <a:effectLst/>
          </c:spPr>
          <c:marker>
            <c:symbol val="none"/>
          </c:marker>
          <c:cat>
            <c:multiLvlStrRef>
              <c:f>DRMP_Dashboard!$I$49:$J$55</c:f>
              <c:multiLvlStrCache>
                <c:ptCount val="7"/>
                <c:lvl>
                  <c:pt idx="0">
                    <c:v>18/07/2017</c:v>
                  </c:pt>
                  <c:pt idx="1">
                    <c:v>17/07/2018</c:v>
                  </c:pt>
                  <c:pt idx="2">
                    <c:v>16/07/2019</c:v>
                  </c:pt>
                  <c:pt idx="3">
                    <c:v>15/07/2020</c:v>
                  </c:pt>
                  <c:pt idx="4">
                    <c:v>14/07/2021</c:v>
                  </c:pt>
                  <c:pt idx="5">
                    <c:v>13/07/2022</c:v>
                  </c:pt>
                  <c:pt idx="6">
                    <c:v>12/07/23</c:v>
                  </c:pt>
                </c:lvl>
                <c:lvl>
                  <c:pt idx="0">
                    <c:v>Gross Profit:</c:v>
                  </c:pt>
                  <c:pt idx="1">
                    <c:v>Gross Profit:</c:v>
                  </c:pt>
                  <c:pt idx="2">
                    <c:v>Gross Profit:</c:v>
                  </c:pt>
                  <c:pt idx="3">
                    <c:v>Gross Profit:</c:v>
                  </c:pt>
                  <c:pt idx="4">
                    <c:v>Gross Profit:</c:v>
                  </c:pt>
                  <c:pt idx="5">
                    <c:v>Gross Profit:</c:v>
                  </c:pt>
                  <c:pt idx="6">
                    <c:v>Gross Profit:</c:v>
                  </c:pt>
                </c:lvl>
              </c:multiLvlStrCache>
            </c:multiLvlStrRef>
          </c:cat>
          <c:val>
            <c:numRef>
              <c:f>DRMP_Dashboard!$M$49:$M$55</c:f>
              <c:numCache>
                <c:formatCode>0%</c:formatCode>
                <c:ptCount val="7"/>
                <c:pt idx="0">
                  <c:v>0.82124742590917188</c:v>
                </c:pt>
                <c:pt idx="1">
                  <c:v>0.76479094789217916</c:v>
                </c:pt>
                <c:pt idx="2">
                  <c:v>0.65620960223985181</c:v>
                </c:pt>
                <c:pt idx="3">
                  <c:v>0.79015697671101037</c:v>
                </c:pt>
                <c:pt idx="4">
                  <c:v>0.77047560666494219</c:v>
                </c:pt>
                <c:pt idx="5">
                  <c:v>0.85021836903391668</c:v>
                </c:pt>
                <c:pt idx="6">
                  <c:v>0.74672026775833356</c:v>
                </c:pt>
              </c:numCache>
            </c:numRef>
          </c:val>
          <c:smooth val="0"/>
          <c:extLst>
            <c:ext xmlns:c16="http://schemas.microsoft.com/office/drawing/2014/chart" uri="{C3380CC4-5D6E-409C-BE32-E72D297353CC}">
              <c16:uniqueId val="{00000002-15EA-4705-8731-8E636B987E75}"/>
            </c:ext>
          </c:extLst>
        </c:ser>
        <c:dLbls>
          <c:showLegendKey val="0"/>
          <c:showVal val="0"/>
          <c:showCatName val="0"/>
          <c:showSerName val="0"/>
          <c:showPercent val="0"/>
          <c:showBubbleSize val="0"/>
        </c:dLbls>
        <c:marker val="1"/>
        <c:smooth val="0"/>
        <c:axId val="202593528"/>
        <c:axId val="202593136"/>
      </c:lineChart>
      <c:catAx>
        <c:axId val="202592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592744"/>
        <c:crosses val="autoZero"/>
        <c:auto val="1"/>
        <c:lblAlgn val="ctr"/>
        <c:lblOffset val="100"/>
        <c:noMultiLvlLbl val="0"/>
      </c:catAx>
      <c:valAx>
        <c:axId val="2025927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592352"/>
        <c:crosses val="autoZero"/>
        <c:crossBetween val="between"/>
      </c:valAx>
      <c:valAx>
        <c:axId val="202593136"/>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593528"/>
        <c:crosses val="max"/>
        <c:crossBetween val="between"/>
      </c:valAx>
      <c:catAx>
        <c:axId val="202593528"/>
        <c:scaling>
          <c:orientation val="minMax"/>
        </c:scaling>
        <c:delete val="1"/>
        <c:axPos val="b"/>
        <c:numFmt formatCode="General" sourceLinked="1"/>
        <c:majorTickMark val="none"/>
        <c:minorTickMark val="none"/>
        <c:tickLblPos val="nextTo"/>
        <c:crossAx val="20259313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Radio" checked="Checked" firstButton="1" lockText="1" noThreeD="1"/>
</file>

<file path=xl/ctrlProps/ctrlProp2.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Radio" lockText="1" noThreeD="1"/>
</file>

<file path=xl/ctrlProps/ctrlProp4.xml><?xml version="1.0" encoding="utf-8"?>
<formControlPr xmlns="http://schemas.microsoft.com/office/spreadsheetml/2009/9/main" objectType="Radio" lockText="1" noThreeD="1"/>
</file>

<file path=xl/ctrlProps/ctrlProp5.xml><?xml version="1.0" encoding="utf-8"?>
<formControlPr xmlns="http://schemas.microsoft.com/office/spreadsheetml/2009/9/main" objectType="Radio" lockText="1" noThreeD="1"/>
</file>

<file path=xl/ctrlProps/ctrlProp6.xml><?xml version="1.0" encoding="utf-8"?>
<formControlPr xmlns="http://schemas.microsoft.com/office/spreadsheetml/2009/9/main" objectType="Radio" lockText="1" noThreeD="1"/>
</file>

<file path=xl/ctrlProps/ctrlProp7.xml><?xml version="1.0" encoding="utf-8"?>
<formControlPr xmlns="http://schemas.microsoft.com/office/spreadsheetml/2009/9/main" objectType="Radio" lockText="1" noThreeD="1"/>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9525</xdr:colOff>
      <xdr:row>5</xdr:row>
      <xdr:rowOff>12700</xdr:rowOff>
    </xdr:from>
    <xdr:to>
      <xdr:col>6</xdr:col>
      <xdr:colOff>6350</xdr:colOff>
      <xdr:row>18</xdr:row>
      <xdr:rowOff>57150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12701</xdr:colOff>
      <xdr:row>19</xdr:row>
      <xdr:rowOff>12700</xdr:rowOff>
    </xdr:from>
    <xdr:to>
      <xdr:col>6</xdr:col>
      <xdr:colOff>1</xdr:colOff>
      <xdr:row>32</xdr:row>
      <xdr:rowOff>57150</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5</xdr:row>
      <xdr:rowOff>12700</xdr:rowOff>
    </xdr:from>
    <xdr:to>
      <xdr:col>5</xdr:col>
      <xdr:colOff>692150</xdr:colOff>
      <xdr:row>16</xdr:row>
      <xdr:rowOff>177800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12701</xdr:colOff>
      <xdr:row>18</xdr:row>
      <xdr:rowOff>12700</xdr:rowOff>
    </xdr:from>
    <xdr:to>
      <xdr:col>6</xdr:col>
      <xdr:colOff>1</xdr:colOff>
      <xdr:row>31</xdr:row>
      <xdr:rowOff>57150</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xdr:row>
          <xdr:rowOff>0</xdr:rowOff>
        </xdr:from>
        <xdr:to>
          <xdr:col>3</xdr:col>
          <xdr:colOff>209550</xdr:colOff>
          <xdr:row>2</xdr:row>
          <xdr:rowOff>57150</xdr:rowOff>
        </xdr:to>
        <xdr:sp macro="" textlink="">
          <xdr:nvSpPr>
            <xdr:cNvPr id="9217" name="Option Button 1" hidden="1">
              <a:extLst>
                <a:ext uri="{63B3BB69-23CF-44E3-9099-C40C66FF867C}">
                  <a14:compatExt spid="_x0000_s9217"/>
                </a:ext>
                <a:ext uri="{FF2B5EF4-FFF2-40B4-BE49-F238E27FC236}">
                  <a16:creationId xmlns:a16="http://schemas.microsoft.com/office/drawing/2014/main" id="{00000000-0008-0000-0300-000001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Division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xdr:row>
          <xdr:rowOff>171450</xdr:rowOff>
        </xdr:from>
        <xdr:to>
          <xdr:col>3</xdr:col>
          <xdr:colOff>209550</xdr:colOff>
          <xdr:row>3</xdr:row>
          <xdr:rowOff>57150</xdr:rowOff>
        </xdr:to>
        <xdr:sp macro="" textlink="">
          <xdr:nvSpPr>
            <xdr:cNvPr id="9218" name="Option Button 2" hidden="1">
              <a:extLst>
                <a:ext uri="{63B3BB69-23CF-44E3-9099-C40C66FF867C}">
                  <a14:compatExt spid="_x0000_s9218"/>
                </a:ext>
                <a:ext uri="{FF2B5EF4-FFF2-40B4-BE49-F238E27FC236}">
                  <a16:creationId xmlns:a16="http://schemas.microsoft.com/office/drawing/2014/main" id="{00000000-0008-0000-0300-000002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Market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12700</xdr:colOff>
          <xdr:row>3</xdr:row>
          <xdr:rowOff>0</xdr:rowOff>
        </xdr:from>
        <xdr:to>
          <xdr:col>3</xdr:col>
          <xdr:colOff>171450</xdr:colOff>
          <xdr:row>4</xdr:row>
          <xdr:rowOff>57150</xdr:rowOff>
        </xdr:to>
        <xdr:sp macro="" textlink="">
          <xdr:nvSpPr>
            <xdr:cNvPr id="9219" name="Option Button 3" hidden="1">
              <a:extLst>
                <a:ext uri="{63B3BB69-23CF-44E3-9099-C40C66FF867C}">
                  <a14:compatExt spid="_x0000_s9219"/>
                </a:ext>
                <a:ext uri="{FF2B5EF4-FFF2-40B4-BE49-F238E27FC236}">
                  <a16:creationId xmlns:a16="http://schemas.microsoft.com/office/drawing/2014/main" id="{00000000-0008-0000-0300-000003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Region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4</xdr:row>
          <xdr:rowOff>0</xdr:rowOff>
        </xdr:from>
        <xdr:to>
          <xdr:col>3</xdr:col>
          <xdr:colOff>184150</xdr:colOff>
          <xdr:row>5</xdr:row>
          <xdr:rowOff>57150</xdr:rowOff>
        </xdr:to>
        <xdr:sp macro="" textlink="">
          <xdr:nvSpPr>
            <xdr:cNvPr id="9220" name="Option Button 4" hidden="1">
              <a:extLst>
                <a:ext uri="{63B3BB69-23CF-44E3-9099-C40C66FF867C}">
                  <a14:compatExt spid="_x0000_s9220"/>
                </a:ext>
                <a:ext uri="{FF2B5EF4-FFF2-40B4-BE49-F238E27FC236}">
                  <a16:creationId xmlns:a16="http://schemas.microsoft.com/office/drawing/2014/main" id="{00000000-0008-0000-0300-000004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District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12700</xdr:colOff>
          <xdr:row>4</xdr:row>
          <xdr:rowOff>171450</xdr:rowOff>
        </xdr:from>
        <xdr:to>
          <xdr:col>3</xdr:col>
          <xdr:colOff>203200</xdr:colOff>
          <xdr:row>6</xdr:row>
          <xdr:rowOff>57150</xdr:rowOff>
        </xdr:to>
        <xdr:sp macro="" textlink="">
          <xdr:nvSpPr>
            <xdr:cNvPr id="9221" name="Option Button 5" hidden="1">
              <a:extLst>
                <a:ext uri="{63B3BB69-23CF-44E3-9099-C40C66FF867C}">
                  <a14:compatExt spid="_x0000_s9221"/>
                </a:ext>
                <a:ext uri="{FF2B5EF4-FFF2-40B4-BE49-F238E27FC236}">
                  <a16:creationId xmlns:a16="http://schemas.microsoft.com/office/drawing/2014/main" id="{00000000-0008-0000-0300-000005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Store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908050</xdr:colOff>
          <xdr:row>12</xdr:row>
          <xdr:rowOff>152400</xdr:rowOff>
        </xdr:from>
        <xdr:to>
          <xdr:col>3</xdr:col>
          <xdr:colOff>57150</xdr:colOff>
          <xdr:row>14</xdr:row>
          <xdr:rowOff>50800</xdr:rowOff>
        </xdr:to>
        <xdr:sp macro="" textlink="">
          <xdr:nvSpPr>
            <xdr:cNvPr id="9228" name="Option Button 12" hidden="1">
              <a:extLst>
                <a:ext uri="{63B3BB69-23CF-44E3-9099-C40C66FF867C}">
                  <a14:compatExt spid="_x0000_s9228"/>
                </a:ext>
                <a:ext uri="{FF2B5EF4-FFF2-40B4-BE49-F238E27FC236}">
                  <a16:creationId xmlns:a16="http://schemas.microsoft.com/office/drawing/2014/main" id="{00000000-0008-0000-0300-00000C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Daily Results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908050</xdr:colOff>
          <xdr:row>14</xdr:row>
          <xdr:rowOff>0</xdr:rowOff>
        </xdr:from>
        <xdr:to>
          <xdr:col>3</xdr:col>
          <xdr:colOff>69850</xdr:colOff>
          <xdr:row>15</xdr:row>
          <xdr:rowOff>57150</xdr:rowOff>
        </xdr:to>
        <xdr:sp macro="" textlink="">
          <xdr:nvSpPr>
            <xdr:cNvPr id="9229" name="Option Button 13" hidden="1">
              <a:extLst>
                <a:ext uri="{63B3BB69-23CF-44E3-9099-C40C66FF867C}">
                  <a14:compatExt spid="_x0000_s9229"/>
                </a:ext>
                <a:ext uri="{FF2B5EF4-FFF2-40B4-BE49-F238E27FC236}">
                  <a16:creationId xmlns:a16="http://schemas.microsoft.com/office/drawing/2014/main" id="{00000000-0008-0000-0300-00000D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Month Projected</a:t>
              </a:r>
            </a:p>
          </xdr:txBody>
        </xdr:sp>
        <xdr:clientData/>
      </xdr:twoCellAnchor>
    </mc:Choice>
    <mc:Fallback/>
  </mc:AlternateContent>
  <xdr:twoCellAnchor>
    <xdr:from>
      <xdr:col>4</xdr:col>
      <xdr:colOff>9524</xdr:colOff>
      <xdr:row>1</xdr:row>
      <xdr:rowOff>6350</xdr:rowOff>
    </xdr:from>
    <xdr:to>
      <xdr:col>14</xdr:col>
      <xdr:colOff>317500</xdr:colOff>
      <xdr:row>17</xdr:row>
      <xdr:rowOff>101600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739774</xdr:colOff>
      <xdr:row>19</xdr:row>
      <xdr:rowOff>6350</xdr:rowOff>
    </xdr:from>
    <xdr:to>
      <xdr:col>14</xdr:col>
      <xdr:colOff>298449</xdr:colOff>
      <xdr:row>35</xdr:row>
      <xdr:rowOff>127000</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0.15535</cdr:x>
      <cdr:y>0.23434</cdr:y>
    </cdr:from>
    <cdr:to>
      <cdr:x>0.86793</cdr:x>
      <cdr:y>0.88631</cdr:y>
    </cdr:to>
    <cdr:sp macro="" textlink="">
      <cdr:nvSpPr>
        <cdr:cNvPr id="2" name="TextBox 1">
          <a:extLst xmlns:a="http://schemas.openxmlformats.org/drawingml/2006/main">
            <a:ext uri="{FF2B5EF4-FFF2-40B4-BE49-F238E27FC236}">
              <a16:creationId xmlns:a16="http://schemas.microsoft.com/office/drawing/2014/main" id="{B09BD84E-32AD-4AD5-A9DC-362D26425ADF}"/>
            </a:ext>
          </a:extLst>
        </cdr:cNvPr>
        <cdr:cNvSpPr txBox="1"/>
      </cdr:nvSpPr>
      <cdr:spPr>
        <a:xfrm xmlns:a="http://schemas.openxmlformats.org/drawingml/2006/main">
          <a:off x="1038241" y="641343"/>
          <a:ext cx="4762485" cy="178435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6000"/>
            <a:t>Bullet Chart </a:t>
          </a:r>
        </a:p>
        <a:p xmlns:a="http://schemas.openxmlformats.org/drawingml/2006/main">
          <a:r>
            <a:rPr lang="en-US" sz="2400"/>
            <a:t>as mentioned</a:t>
          </a:r>
          <a:r>
            <a:rPr lang="en-US" sz="2400" baseline="0"/>
            <a:t> in visualization document</a:t>
          </a:r>
          <a:endParaRPr lang="en-US" sz="2400"/>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ctrlProp" Target="../ctrlProps/ctrlProp3.xml"/><Relationship Id="rId11" Type="http://schemas.openxmlformats.org/officeDocument/2006/relationships/comments" Target="../comments1.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2:X22"/>
  <sheetViews>
    <sheetView topLeftCell="A4" workbookViewId="0">
      <selection activeCell="V6" sqref="V6"/>
    </sheetView>
  </sheetViews>
  <sheetFormatPr defaultRowHeight="14.5" x14ac:dyDescent="0.35"/>
  <cols>
    <col min="2" max="2" width="20.81640625" bestFit="1" customWidth="1"/>
    <col min="4" max="4" width="10.26953125" bestFit="1" customWidth="1"/>
    <col min="6" max="6" width="10" bestFit="1" customWidth="1"/>
    <col min="8" max="8" width="10" customWidth="1"/>
    <col min="9" max="9" width="9.7265625" bestFit="1" customWidth="1"/>
    <col min="10" max="10" width="14.81640625" bestFit="1" customWidth="1"/>
    <col min="11" max="11" width="7.1796875" bestFit="1" customWidth="1"/>
    <col min="12" max="13" width="5.26953125" bestFit="1" customWidth="1"/>
    <col min="14" max="14" width="7.1796875" bestFit="1" customWidth="1"/>
    <col min="15" max="15" width="10.26953125" bestFit="1" customWidth="1"/>
    <col min="16" max="16" width="4.26953125" bestFit="1" customWidth="1"/>
    <col min="17" max="17" width="5" bestFit="1" customWidth="1"/>
  </cols>
  <sheetData>
    <row r="2" spans="2:24" x14ac:dyDescent="0.35">
      <c r="B2" s="73" t="s">
        <v>0</v>
      </c>
      <c r="C2" s="74"/>
      <c r="D2" s="74"/>
      <c r="E2" s="74"/>
      <c r="F2" s="74"/>
      <c r="G2" s="74"/>
      <c r="H2" s="74"/>
      <c r="I2" s="74"/>
      <c r="J2" s="75"/>
    </row>
    <row r="4" spans="2:24" x14ac:dyDescent="0.35">
      <c r="B4" s="1" t="s">
        <v>3</v>
      </c>
      <c r="D4" s="1" t="s">
        <v>4</v>
      </c>
      <c r="F4" s="1" t="s">
        <v>5</v>
      </c>
      <c r="H4" s="1" t="s">
        <v>6</v>
      </c>
      <c r="J4" s="1" t="s">
        <v>33</v>
      </c>
    </row>
    <row r="6" spans="2:24" ht="36" x14ac:dyDescent="0.35">
      <c r="H6" s="15" t="s">
        <v>35</v>
      </c>
      <c r="I6" s="15" t="s">
        <v>36</v>
      </c>
      <c r="J6" s="16" t="s">
        <v>34</v>
      </c>
      <c r="K6" s="15" t="s">
        <v>37</v>
      </c>
      <c r="L6" s="15" t="s">
        <v>40</v>
      </c>
      <c r="M6" s="17" t="s">
        <v>39</v>
      </c>
      <c r="N6" s="17" t="s">
        <v>38</v>
      </c>
      <c r="O6" s="17" t="s">
        <v>43</v>
      </c>
      <c r="P6" s="18" t="s">
        <v>42</v>
      </c>
      <c r="Q6" s="18" t="s">
        <v>41</v>
      </c>
      <c r="R6" s="18" t="s">
        <v>44</v>
      </c>
      <c r="S6" s="17" t="s">
        <v>47</v>
      </c>
      <c r="T6" s="17" t="s">
        <v>46</v>
      </c>
      <c r="U6" s="17" t="s">
        <v>45</v>
      </c>
      <c r="V6" s="17" t="s">
        <v>48</v>
      </c>
      <c r="W6" s="17" t="s">
        <v>49</v>
      </c>
      <c r="X6" s="17" t="s">
        <v>50</v>
      </c>
    </row>
    <row r="7" spans="2:24" x14ac:dyDescent="0.35">
      <c r="H7" s="15" t="s">
        <v>9</v>
      </c>
      <c r="I7" s="11">
        <v>1189445</v>
      </c>
      <c r="J7" s="11">
        <v>6997</v>
      </c>
      <c r="K7" s="14">
        <v>8.8400000000000006E-2</v>
      </c>
      <c r="L7" s="11">
        <v>157</v>
      </c>
      <c r="M7" s="11">
        <v>79144</v>
      </c>
      <c r="N7" s="11">
        <v>63607</v>
      </c>
      <c r="O7" s="11">
        <v>599</v>
      </c>
      <c r="P7" s="11">
        <v>3889</v>
      </c>
      <c r="Q7" s="11">
        <v>445</v>
      </c>
      <c r="R7" s="11">
        <v>649</v>
      </c>
      <c r="S7" s="11">
        <v>1003</v>
      </c>
      <c r="T7" s="11">
        <v>1003</v>
      </c>
      <c r="U7" s="11">
        <v>0</v>
      </c>
      <c r="V7" s="19">
        <v>0.3</v>
      </c>
      <c r="W7" s="11">
        <v>202</v>
      </c>
      <c r="X7" s="19">
        <v>1.75</v>
      </c>
    </row>
    <row r="8" spans="2:24" x14ac:dyDescent="0.35">
      <c r="H8" s="8"/>
    </row>
    <row r="9" spans="2:24" x14ac:dyDescent="0.35">
      <c r="H9" s="7" t="s">
        <v>51</v>
      </c>
    </row>
    <row r="10" spans="2:24" x14ac:dyDescent="0.35">
      <c r="H10" s="20" t="s">
        <v>52</v>
      </c>
    </row>
    <row r="11" spans="2:24" x14ac:dyDescent="0.35">
      <c r="H11" t="s">
        <v>53</v>
      </c>
    </row>
    <row r="12" spans="2:24" x14ac:dyDescent="0.35">
      <c r="H12" t="s">
        <v>58</v>
      </c>
    </row>
    <row r="14" spans="2:24" x14ac:dyDescent="0.35">
      <c r="H14" s="7" t="s">
        <v>59</v>
      </c>
    </row>
    <row r="15" spans="2:24" x14ac:dyDescent="0.35">
      <c r="H15" t="s">
        <v>60</v>
      </c>
      <c r="I15" s="9"/>
    </row>
    <row r="16" spans="2:24" x14ac:dyDescent="0.35">
      <c r="I16" s="9"/>
    </row>
    <row r="17" spans="8:24" x14ac:dyDescent="0.35">
      <c r="H17" s="8"/>
      <c r="I17" s="9"/>
    </row>
    <row r="18" spans="8:24" x14ac:dyDescent="0.35">
      <c r="H18" s="8"/>
      <c r="I18" s="9"/>
    </row>
    <row r="19" spans="8:24" x14ac:dyDescent="0.35">
      <c r="H19" s="8"/>
      <c r="I19" s="9"/>
    </row>
    <row r="20" spans="8:24" ht="36" x14ac:dyDescent="0.35">
      <c r="H20" s="15" t="s">
        <v>35</v>
      </c>
      <c r="I20" s="15" t="s">
        <v>36</v>
      </c>
      <c r="J20" s="16" t="s">
        <v>34</v>
      </c>
      <c r="K20" s="15" t="s">
        <v>37</v>
      </c>
      <c r="L20" s="15" t="s">
        <v>40</v>
      </c>
      <c r="M20" s="17" t="s">
        <v>39</v>
      </c>
      <c r="N20" s="17" t="s">
        <v>38</v>
      </c>
      <c r="O20" s="17" t="s">
        <v>43</v>
      </c>
      <c r="P20" s="18" t="s">
        <v>42</v>
      </c>
      <c r="Q20" s="18" t="s">
        <v>41</v>
      </c>
      <c r="R20" s="18" t="s">
        <v>44</v>
      </c>
      <c r="S20" s="17" t="s">
        <v>47</v>
      </c>
      <c r="T20" s="17" t="s">
        <v>46</v>
      </c>
      <c r="U20" s="17" t="s">
        <v>45</v>
      </c>
      <c r="V20" s="17" t="s">
        <v>48</v>
      </c>
      <c r="W20" s="17" t="s">
        <v>49</v>
      </c>
      <c r="X20" s="17" t="s">
        <v>50</v>
      </c>
    </row>
    <row r="21" spans="8:24" x14ac:dyDescent="0.35">
      <c r="H21" s="15" t="s">
        <v>9</v>
      </c>
      <c r="I21" s="11">
        <v>1189445</v>
      </c>
      <c r="J21" s="11">
        <v>6997</v>
      </c>
      <c r="K21" s="14">
        <v>8.8400000000000006E-2</v>
      </c>
      <c r="L21" s="11">
        <v>157</v>
      </c>
      <c r="M21" s="11">
        <v>79144</v>
      </c>
      <c r="N21" s="11">
        <v>63607</v>
      </c>
      <c r="O21" s="11">
        <v>599</v>
      </c>
      <c r="P21" s="11">
        <v>3889</v>
      </c>
      <c r="Q21" s="11">
        <v>445</v>
      </c>
      <c r="R21" s="11">
        <v>649</v>
      </c>
      <c r="S21" s="11">
        <v>1003</v>
      </c>
      <c r="T21" s="11">
        <v>1003</v>
      </c>
      <c r="U21" s="11">
        <v>0</v>
      </c>
      <c r="V21" s="19">
        <v>0.3</v>
      </c>
      <c r="W21" s="11">
        <v>202</v>
      </c>
      <c r="X21" s="19">
        <v>1.75</v>
      </c>
    </row>
    <row r="22" spans="8:24" x14ac:dyDescent="0.35">
      <c r="H22" s="8"/>
      <c r="I22" s="10"/>
    </row>
  </sheetData>
  <mergeCells count="1">
    <mergeCell ref="B2:J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2:N22"/>
  <sheetViews>
    <sheetView topLeftCell="A3" workbookViewId="0">
      <selection activeCell="H17" sqref="H17"/>
    </sheetView>
  </sheetViews>
  <sheetFormatPr defaultRowHeight="14.5" x14ac:dyDescent="0.35"/>
  <cols>
    <col min="2" max="2" width="20.81640625" bestFit="1" customWidth="1"/>
    <col min="4" max="4" width="10.26953125" bestFit="1" customWidth="1"/>
    <col min="6" max="6" width="10" bestFit="1" customWidth="1"/>
    <col min="8" max="8" width="11.7265625" customWidth="1"/>
    <col min="9" max="9" width="9.7265625" bestFit="1" customWidth="1"/>
    <col min="10" max="10" width="14.81640625" bestFit="1" customWidth="1"/>
    <col min="11" max="12" width="9.7265625" bestFit="1" customWidth="1"/>
    <col min="13" max="13" width="7.26953125" bestFit="1" customWidth="1"/>
    <col min="14" max="14" width="8.1796875" customWidth="1"/>
    <col min="15" max="15" width="10.26953125" bestFit="1" customWidth="1"/>
    <col min="16" max="16" width="4.26953125" bestFit="1" customWidth="1"/>
    <col min="17" max="17" width="5" bestFit="1" customWidth="1"/>
  </cols>
  <sheetData>
    <row r="2" spans="2:14" x14ac:dyDescent="0.35">
      <c r="B2" s="73" t="s">
        <v>0</v>
      </c>
      <c r="C2" s="74"/>
      <c r="D2" s="74"/>
      <c r="E2" s="74"/>
      <c r="F2" s="74"/>
      <c r="G2" s="74"/>
      <c r="H2" s="74"/>
      <c r="I2" s="74"/>
      <c r="J2" s="75"/>
    </row>
    <row r="4" spans="2:14" x14ac:dyDescent="0.35">
      <c r="B4" s="1" t="s">
        <v>3</v>
      </c>
      <c r="D4" s="1" t="s">
        <v>4</v>
      </c>
      <c r="F4" s="1" t="s">
        <v>5</v>
      </c>
      <c r="H4" s="1" t="s">
        <v>6</v>
      </c>
      <c r="J4" s="1" t="s">
        <v>33</v>
      </c>
    </row>
    <row r="6" spans="2:14" ht="24" x14ac:dyDescent="0.35">
      <c r="H6" s="17" t="s">
        <v>54</v>
      </c>
      <c r="I6" s="17" t="s">
        <v>9</v>
      </c>
      <c r="J6" s="17" t="s">
        <v>10</v>
      </c>
      <c r="K6" s="17" t="s">
        <v>11</v>
      </c>
      <c r="L6" s="17" t="s">
        <v>12</v>
      </c>
      <c r="M6" s="17" t="s">
        <v>13</v>
      </c>
      <c r="N6" s="17" t="s">
        <v>14</v>
      </c>
    </row>
    <row r="7" spans="2:14" x14ac:dyDescent="0.35">
      <c r="H7" s="17" t="s">
        <v>57</v>
      </c>
      <c r="I7" s="12">
        <v>1189445</v>
      </c>
      <c r="J7" s="12">
        <v>1105020.8399999987</v>
      </c>
      <c r="K7" s="14">
        <v>0.93</v>
      </c>
      <c r="L7" s="12">
        <v>1103703.9011111117</v>
      </c>
      <c r="M7" s="14">
        <v>0</v>
      </c>
      <c r="N7" s="12">
        <v>1044039.8368772583</v>
      </c>
    </row>
    <row r="8" spans="2:14" x14ac:dyDescent="0.35">
      <c r="H8" s="8"/>
    </row>
    <row r="9" spans="2:14" x14ac:dyDescent="0.35">
      <c r="H9" s="7" t="s">
        <v>51</v>
      </c>
    </row>
    <row r="10" spans="2:14" x14ac:dyDescent="0.35">
      <c r="H10" s="20" t="s">
        <v>55</v>
      </c>
    </row>
    <row r="11" spans="2:14" x14ac:dyDescent="0.35">
      <c r="H11" t="s">
        <v>53</v>
      </c>
    </row>
    <row r="12" spans="2:14" x14ac:dyDescent="0.35">
      <c r="H12" t="s">
        <v>61</v>
      </c>
    </row>
    <row r="14" spans="2:14" x14ac:dyDescent="0.35">
      <c r="H14" s="7" t="s">
        <v>59</v>
      </c>
    </row>
    <row r="15" spans="2:14" x14ac:dyDescent="0.35">
      <c r="H15" t="s">
        <v>60</v>
      </c>
      <c r="I15" s="9"/>
    </row>
    <row r="16" spans="2:14" x14ac:dyDescent="0.35">
      <c r="I16" s="9"/>
    </row>
    <row r="17" spans="8:14" x14ac:dyDescent="0.35">
      <c r="H17" s="8"/>
      <c r="I17" s="9"/>
    </row>
    <row r="18" spans="8:14" x14ac:dyDescent="0.35">
      <c r="H18" s="8"/>
      <c r="I18" s="9"/>
    </row>
    <row r="19" spans="8:14" x14ac:dyDescent="0.35">
      <c r="H19" s="8"/>
      <c r="I19" s="9"/>
    </row>
    <row r="20" spans="8:14" ht="24" x14ac:dyDescent="0.35">
      <c r="H20" s="17" t="s">
        <v>54</v>
      </c>
      <c r="I20" s="17" t="s">
        <v>9</v>
      </c>
      <c r="J20" s="17" t="s">
        <v>10</v>
      </c>
      <c r="K20" s="17" t="s">
        <v>11</v>
      </c>
      <c r="L20" s="17" t="s">
        <v>12</v>
      </c>
      <c r="M20" s="17" t="s">
        <v>13</v>
      </c>
      <c r="N20" s="17" t="s">
        <v>14</v>
      </c>
    </row>
    <row r="21" spans="8:14" x14ac:dyDescent="0.35">
      <c r="H21" s="17" t="s">
        <v>56</v>
      </c>
      <c r="I21" s="12">
        <v>6997</v>
      </c>
      <c r="J21" s="12">
        <v>7073</v>
      </c>
      <c r="K21" s="14">
        <v>1.01</v>
      </c>
      <c r="L21" s="12">
        <v>7032.2222222222199</v>
      </c>
      <c r="M21" s="14">
        <v>0</v>
      </c>
      <c r="N21" s="12">
        <v>6141.4108051603398</v>
      </c>
    </row>
    <row r="22" spans="8:14" x14ac:dyDescent="0.35">
      <c r="H22" s="8"/>
      <c r="I22" s="10"/>
    </row>
  </sheetData>
  <mergeCells count="1">
    <mergeCell ref="B2:J2"/>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G18"/>
  <sheetViews>
    <sheetView workbookViewId="0">
      <selection sqref="A1:G18"/>
    </sheetView>
  </sheetViews>
  <sheetFormatPr defaultRowHeight="14.5" x14ac:dyDescent="0.35"/>
  <cols>
    <col min="1" max="1" width="20.7265625" bestFit="1" customWidth="1"/>
    <col min="2" max="3" width="9.7265625" bestFit="1" customWidth="1"/>
    <col min="5" max="5" width="9.7265625" bestFit="1" customWidth="1"/>
    <col min="6" max="6" width="9.26953125" bestFit="1" customWidth="1"/>
    <col min="7" max="7" width="11.453125" bestFit="1" customWidth="1"/>
  </cols>
  <sheetData>
    <row r="1" spans="1:7" x14ac:dyDescent="0.35">
      <c r="A1" t="s">
        <v>7</v>
      </c>
    </row>
    <row r="2" spans="1:7" x14ac:dyDescent="0.35">
      <c r="A2" t="s">
        <v>8</v>
      </c>
      <c r="B2" t="s">
        <v>9</v>
      </c>
      <c r="C2" t="s">
        <v>10</v>
      </c>
      <c r="D2" t="s">
        <v>11</v>
      </c>
      <c r="E2" t="s">
        <v>12</v>
      </c>
      <c r="F2" t="s">
        <v>13</v>
      </c>
      <c r="G2" t="s">
        <v>14</v>
      </c>
    </row>
    <row r="3" spans="1:7" x14ac:dyDescent="0.35">
      <c r="A3" t="s">
        <v>15</v>
      </c>
      <c r="B3" s="2">
        <v>1189445</v>
      </c>
      <c r="C3" s="2">
        <v>1105020.8399999987</v>
      </c>
      <c r="D3" s="3">
        <v>0.9290222246509916</v>
      </c>
      <c r="E3" s="2">
        <v>1103703.9011111117</v>
      </c>
      <c r="F3" s="4" t="s">
        <v>16</v>
      </c>
      <c r="G3" s="2">
        <v>1044039.8368772583</v>
      </c>
    </row>
    <row r="4" spans="1:7" x14ac:dyDescent="0.35">
      <c r="A4" t="s">
        <v>17</v>
      </c>
      <c r="B4" s="5">
        <v>6997</v>
      </c>
      <c r="C4" s="5">
        <v>7073</v>
      </c>
      <c r="D4" s="3">
        <v>1.0108617979133914</v>
      </c>
      <c r="E4" s="5">
        <v>7032.2222222222199</v>
      </c>
      <c r="F4" s="6" t="s">
        <v>16</v>
      </c>
      <c r="G4" s="5">
        <v>6141.4108051603398</v>
      </c>
    </row>
    <row r="5" spans="1:7" x14ac:dyDescent="0.35">
      <c r="A5" t="s">
        <v>18</v>
      </c>
      <c r="B5" s="6">
        <v>8.8408445856996379E-2</v>
      </c>
      <c r="C5" s="6">
        <v>7.3897235514135864E-2</v>
      </c>
      <c r="D5" s="3">
        <v>0.83586171884151339</v>
      </c>
      <c r="E5" s="6">
        <v>7.4314930961754871E-2</v>
      </c>
      <c r="F5" s="6" t="s">
        <v>16</v>
      </c>
      <c r="G5" s="6">
        <v>8.8408445856996379E-2</v>
      </c>
    </row>
    <row r="6" spans="1:7" x14ac:dyDescent="0.35">
      <c r="A6" t="s">
        <v>19</v>
      </c>
      <c r="B6" s="2">
        <v>157</v>
      </c>
      <c r="C6" s="2">
        <v>156</v>
      </c>
      <c r="D6" s="3">
        <v>0.99363057324840764</v>
      </c>
      <c r="E6" s="2">
        <v>156.949519829357</v>
      </c>
      <c r="F6" s="2" t="s">
        <v>16</v>
      </c>
      <c r="G6" s="2">
        <v>170.00000000000014</v>
      </c>
    </row>
    <row r="7" spans="1:7" x14ac:dyDescent="0.35">
      <c r="A7" t="s">
        <v>20</v>
      </c>
      <c r="B7" s="5">
        <v>79144</v>
      </c>
      <c r="C7" s="5">
        <v>95714</v>
      </c>
      <c r="D7" s="3">
        <v>1.2093652077226322</v>
      </c>
      <c r="E7" s="5">
        <v>92271.722222222219</v>
      </c>
      <c r="F7" t="s">
        <v>16</v>
      </c>
      <c r="G7" s="5">
        <v>76249.686702701831</v>
      </c>
    </row>
    <row r="8" spans="1:7" x14ac:dyDescent="0.35">
      <c r="A8" t="s">
        <v>21</v>
      </c>
      <c r="B8" s="5">
        <v>63607</v>
      </c>
      <c r="C8" s="5">
        <v>82349</v>
      </c>
      <c r="D8" s="3">
        <v>1.2946531042180891</v>
      </c>
      <c r="E8" s="5">
        <v>77917.722222222219</v>
      </c>
      <c r="F8" t="s">
        <v>16</v>
      </c>
      <c r="G8" s="5">
        <v>64365.020166751099</v>
      </c>
    </row>
    <row r="9" spans="1:7" x14ac:dyDescent="0.35">
      <c r="A9" t="s">
        <v>22</v>
      </c>
      <c r="B9" s="5">
        <v>599</v>
      </c>
      <c r="C9" s="5">
        <v>752</v>
      </c>
      <c r="D9" s="3">
        <v>1.2554257095158599</v>
      </c>
      <c r="E9" s="5">
        <v>593.75</v>
      </c>
      <c r="F9" s="6">
        <v>0.10631980771949667</v>
      </c>
      <c r="G9" s="5">
        <v>525.87068809476614</v>
      </c>
    </row>
    <row r="10" spans="1:7" x14ac:dyDescent="0.35">
      <c r="A10" t="s">
        <v>23</v>
      </c>
      <c r="B10" s="5">
        <v>3889</v>
      </c>
      <c r="C10" s="5">
        <v>2612</v>
      </c>
      <c r="D10" s="3">
        <v>0.67163795320133712</v>
      </c>
      <c r="E10" s="5">
        <v>2595.6111111111113</v>
      </c>
      <c r="F10" s="6">
        <v>0.36929167255761347</v>
      </c>
      <c r="G10" s="5">
        <v>3413.6899400202742</v>
      </c>
    </row>
    <row r="11" spans="1:7" x14ac:dyDescent="0.35">
      <c r="A11" t="s">
        <v>24</v>
      </c>
      <c r="B11" s="5">
        <v>445</v>
      </c>
      <c r="C11" s="5">
        <v>466</v>
      </c>
      <c r="D11" s="3">
        <v>1.047191011235955</v>
      </c>
      <c r="E11" s="5">
        <v>6.375</v>
      </c>
      <c r="F11" s="6">
        <v>6.5884348932560441E-2</v>
      </c>
      <c r="G11" s="5">
        <v>390.48110177060909</v>
      </c>
    </row>
    <row r="12" spans="1:7" x14ac:dyDescent="0.35">
      <c r="A12" t="s">
        <v>25</v>
      </c>
      <c r="B12" s="5">
        <v>649</v>
      </c>
      <c r="C12" s="5">
        <v>585</v>
      </c>
      <c r="D12" s="3">
        <v>0.90138674884437597</v>
      </c>
      <c r="E12" s="5">
        <v>449.9375</v>
      </c>
      <c r="F12" s="6">
        <v>8.2708892973278672E-2</v>
      </c>
      <c r="G12" s="5">
        <v>570.03424605160092</v>
      </c>
    </row>
    <row r="13" spans="1:7" x14ac:dyDescent="0.35">
      <c r="A13" t="s">
        <v>26</v>
      </c>
      <c r="B13" s="5">
        <v>1003</v>
      </c>
      <c r="C13" s="5">
        <v>953</v>
      </c>
      <c r="D13" s="3">
        <v>0.95014955134596213</v>
      </c>
      <c r="E13" s="5">
        <v>912.88888888888891</v>
      </c>
      <c r="F13" s="6">
        <v>0.13473773504877704</v>
      </c>
      <c r="G13" s="5">
        <v>1053.7125765146047</v>
      </c>
    </row>
    <row r="14" spans="1:7" x14ac:dyDescent="0.35">
      <c r="A14" t="s">
        <v>27</v>
      </c>
      <c r="B14" s="5">
        <v>1003</v>
      </c>
      <c r="C14" s="5">
        <v>908</v>
      </c>
      <c r="D14" s="3">
        <v>0.905284147557328</v>
      </c>
      <c r="E14" s="5">
        <v>912.88888888888891</v>
      </c>
      <c r="F14" s="6">
        <v>0.2618223760092272</v>
      </c>
      <c r="G14" s="5">
        <v>880.25972838327402</v>
      </c>
    </row>
    <row r="15" spans="1:7" x14ac:dyDescent="0.35">
      <c r="A15" t="s">
        <v>28</v>
      </c>
      <c r="B15" s="5">
        <v>0</v>
      </c>
      <c r="C15" s="5">
        <v>0</v>
      </c>
      <c r="D15" s="3" t="s">
        <v>29</v>
      </c>
      <c r="E15" s="5">
        <v>0.19459009216589856</v>
      </c>
      <c r="F15" s="6" t="s">
        <v>16</v>
      </c>
      <c r="G15" s="5" t="s">
        <v>16</v>
      </c>
    </row>
    <row r="16" spans="1:7" x14ac:dyDescent="0.35">
      <c r="A16" t="s">
        <v>30</v>
      </c>
      <c r="B16" s="3">
        <v>0.29928571428572148</v>
      </c>
      <c r="C16" s="5">
        <v>0</v>
      </c>
      <c r="D16" s="3" t="s">
        <v>29</v>
      </c>
      <c r="E16" s="3">
        <v>0.32532920216886135</v>
      </c>
      <c r="F16" s="6" t="s">
        <v>16</v>
      </c>
      <c r="G16" s="6">
        <v>0.29928571428572148</v>
      </c>
    </row>
    <row r="17" spans="1:7" x14ac:dyDescent="0.35">
      <c r="A17" t="s">
        <v>31</v>
      </c>
      <c r="B17">
        <v>202</v>
      </c>
      <c r="C17" s="5">
        <v>168</v>
      </c>
      <c r="D17" s="3">
        <v>0.83168316831683164</v>
      </c>
      <c r="E17" s="5">
        <v>119.44444444444444</v>
      </c>
      <c r="F17" s="6" t="s">
        <v>16</v>
      </c>
      <c r="G17">
        <v>177</v>
      </c>
    </row>
    <row r="18" spans="1:7" x14ac:dyDescent="0.35">
      <c r="A18" t="s">
        <v>32</v>
      </c>
      <c r="B18" s="3">
        <v>1.75</v>
      </c>
      <c r="C18" s="3">
        <v>1.6703367875647668</v>
      </c>
      <c r="D18" s="3">
        <v>0.95447816432272392</v>
      </c>
      <c r="E18" s="3">
        <v>1.5880693034814315</v>
      </c>
      <c r="F18" s="4">
        <v>30.903968048359214</v>
      </c>
      <c r="G18" s="2" t="s">
        <v>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Q55"/>
  <sheetViews>
    <sheetView workbookViewId="0">
      <selection activeCell="C12" sqref="C12"/>
    </sheetView>
  </sheetViews>
  <sheetFormatPr defaultColWidth="8.7265625" defaultRowHeight="13" x14ac:dyDescent="0.3"/>
  <cols>
    <col min="1" max="1" width="6.453125" style="33" bestFit="1" customWidth="1"/>
    <col min="2" max="2" width="13.26953125" style="33" bestFit="1" customWidth="1"/>
    <col min="3" max="3" width="11.26953125" style="33" bestFit="1" customWidth="1"/>
    <col min="4" max="6" width="10.7265625" style="33" bestFit="1" customWidth="1"/>
    <col min="7" max="7" width="8.7265625" style="33" bestFit="1" customWidth="1"/>
    <col min="8" max="16384" width="8.7265625" style="33"/>
  </cols>
  <sheetData>
    <row r="2" spans="1:17" x14ac:dyDescent="0.3">
      <c r="B2" s="34" t="s">
        <v>122</v>
      </c>
      <c r="C2" s="35"/>
      <c r="P2" s="38" t="s">
        <v>138</v>
      </c>
    </row>
    <row r="3" spans="1:17" x14ac:dyDescent="0.3">
      <c r="B3" s="34"/>
      <c r="C3" s="35"/>
      <c r="P3" s="76" t="s">
        <v>139</v>
      </c>
      <c r="Q3" s="76"/>
    </row>
    <row r="4" spans="1:17" x14ac:dyDescent="0.3">
      <c r="B4" s="34"/>
      <c r="C4" s="35"/>
      <c r="P4" s="76"/>
      <c r="Q4" s="76"/>
    </row>
    <row r="5" spans="1:17" x14ac:dyDescent="0.3">
      <c r="B5" s="34"/>
      <c r="C5" s="35"/>
      <c r="P5" s="76"/>
      <c r="Q5" s="76"/>
    </row>
    <row r="6" spans="1:17" x14ac:dyDescent="0.3">
      <c r="B6" s="34"/>
      <c r="C6" s="35"/>
      <c r="P6" s="76"/>
      <c r="Q6" s="76"/>
    </row>
    <row r="7" spans="1:17" x14ac:dyDescent="0.3">
      <c r="B7" s="34"/>
      <c r="C7" s="35"/>
      <c r="P7" s="76"/>
      <c r="Q7" s="76"/>
    </row>
    <row r="8" spans="1:17" x14ac:dyDescent="0.3">
      <c r="B8" s="34" t="s">
        <v>123</v>
      </c>
      <c r="C8" s="36" t="s">
        <v>1</v>
      </c>
      <c r="P8" s="76"/>
      <c r="Q8" s="76"/>
    </row>
    <row r="9" spans="1:17" x14ac:dyDescent="0.3">
      <c r="P9" s="76"/>
      <c r="Q9" s="76"/>
    </row>
    <row r="10" spans="1:17" x14ac:dyDescent="0.3">
      <c r="B10" s="34" t="s">
        <v>129</v>
      </c>
      <c r="C10" s="36" t="s">
        <v>127</v>
      </c>
      <c r="P10" s="76"/>
      <c r="Q10" s="76"/>
    </row>
    <row r="12" spans="1:17" x14ac:dyDescent="0.3">
      <c r="B12" s="34" t="s">
        <v>128</v>
      </c>
      <c r="C12" s="36" t="s">
        <v>34</v>
      </c>
    </row>
    <row r="14" spans="1:17" x14ac:dyDescent="0.3">
      <c r="B14" s="34" t="s">
        <v>137</v>
      </c>
    </row>
    <row r="20" spans="16:17" x14ac:dyDescent="0.3">
      <c r="P20" s="38" t="s">
        <v>138</v>
      </c>
    </row>
    <row r="21" spans="16:17" x14ac:dyDescent="0.3">
      <c r="P21" s="76" t="s">
        <v>140</v>
      </c>
      <c r="Q21" s="76"/>
    </row>
    <row r="22" spans="16:17" x14ac:dyDescent="0.3">
      <c r="P22" s="76"/>
      <c r="Q22" s="76"/>
    </row>
    <row r="23" spans="16:17" x14ac:dyDescent="0.3">
      <c r="P23" s="76"/>
      <c r="Q23" s="76"/>
    </row>
    <row r="24" spans="16:17" x14ac:dyDescent="0.3">
      <c r="P24" s="76"/>
      <c r="Q24" s="76"/>
    </row>
    <row r="25" spans="16:17" x14ac:dyDescent="0.3">
      <c r="P25" s="76"/>
      <c r="Q25" s="76"/>
    </row>
    <row r="26" spans="16:17" x14ac:dyDescent="0.3">
      <c r="P26" s="76"/>
      <c r="Q26" s="76"/>
    </row>
    <row r="27" spans="16:17" x14ac:dyDescent="0.3">
      <c r="P27" s="76"/>
      <c r="Q27" s="76"/>
    </row>
    <row r="28" spans="16:17" x14ac:dyDescent="0.3">
      <c r="P28" s="76"/>
      <c r="Q28" s="76"/>
    </row>
    <row r="48" spans="1:13" ht="21" x14ac:dyDescent="0.3">
      <c r="A48" s="15" t="s">
        <v>8</v>
      </c>
      <c r="B48" s="15" t="s">
        <v>130</v>
      </c>
      <c r="C48" s="15" t="s">
        <v>9</v>
      </c>
      <c r="D48" s="15" t="s">
        <v>10</v>
      </c>
      <c r="E48" s="15" t="s">
        <v>12</v>
      </c>
      <c r="F48" s="15" t="s">
        <v>14</v>
      </c>
      <c r="G48" s="15" t="s">
        <v>11</v>
      </c>
      <c r="H48" s="37"/>
      <c r="I48" s="15" t="s">
        <v>92</v>
      </c>
      <c r="J48" s="15" t="s">
        <v>130</v>
      </c>
      <c r="K48" s="15" t="s">
        <v>9</v>
      </c>
      <c r="L48" s="15" t="s">
        <v>93</v>
      </c>
      <c r="M48" s="15" t="s">
        <v>11</v>
      </c>
    </row>
    <row r="49" spans="1:13" ht="21" x14ac:dyDescent="0.3">
      <c r="A49" s="15" t="s">
        <v>15</v>
      </c>
      <c r="B49" s="32" t="s">
        <v>131</v>
      </c>
      <c r="C49" s="12">
        <v>1189445</v>
      </c>
      <c r="D49" s="12">
        <v>1105020.8399999987</v>
      </c>
      <c r="E49" s="12">
        <v>1103703.9011111117</v>
      </c>
      <c r="F49" s="12">
        <v>1044039.83687726</v>
      </c>
      <c r="G49" s="19">
        <v>0.9290222246509916</v>
      </c>
      <c r="H49" s="37"/>
      <c r="I49" s="15" t="s">
        <v>15</v>
      </c>
      <c r="J49" s="32" t="s">
        <v>131</v>
      </c>
      <c r="K49" s="12">
        <v>41662013</v>
      </c>
      <c r="L49" s="12">
        <v>34214820.934444502</v>
      </c>
      <c r="M49" s="19">
        <v>0.82124742590917188</v>
      </c>
    </row>
    <row r="50" spans="1:13" ht="21" x14ac:dyDescent="0.3">
      <c r="A50" s="15" t="s">
        <v>15</v>
      </c>
      <c r="B50" s="32" t="s">
        <v>132</v>
      </c>
      <c r="C50" s="12">
        <v>1179445</v>
      </c>
      <c r="D50" s="12">
        <v>1005020.84</v>
      </c>
      <c r="E50" s="12">
        <v>1003703.90111111</v>
      </c>
      <c r="F50" s="12">
        <v>944039.83687726001</v>
      </c>
      <c r="G50" s="19">
        <f>D50/C50</f>
        <v>0.85211335840162106</v>
      </c>
      <c r="H50" s="37"/>
      <c r="I50" s="15" t="s">
        <v>15</v>
      </c>
      <c r="J50" s="32" t="s">
        <v>132</v>
      </c>
      <c r="K50" s="12">
        <v>31662013</v>
      </c>
      <c r="L50" s="12">
        <v>24214820.934444498</v>
      </c>
      <c r="M50" s="19">
        <f>L50/K50</f>
        <v>0.76479094789217916</v>
      </c>
    </row>
    <row r="51" spans="1:13" ht="21" x14ac:dyDescent="0.3">
      <c r="A51" s="15" t="s">
        <v>15</v>
      </c>
      <c r="B51" s="32" t="s">
        <v>133</v>
      </c>
      <c r="C51" s="12">
        <v>1169445</v>
      </c>
      <c r="D51" s="12">
        <v>905020.84</v>
      </c>
      <c r="E51" s="12">
        <v>903703.90111111</v>
      </c>
      <c r="F51" s="12">
        <v>844039.83687726001</v>
      </c>
      <c r="G51" s="19">
        <f t="shared" ref="G51:G55" si="0">D51/C51</f>
        <v>0.77388918675098017</v>
      </c>
      <c r="H51" s="37"/>
      <c r="I51" s="15" t="s">
        <v>15</v>
      </c>
      <c r="J51" s="32" t="s">
        <v>133</v>
      </c>
      <c r="K51" s="12">
        <v>21662013</v>
      </c>
      <c r="L51" s="12">
        <v>14214820.9344445</v>
      </c>
      <c r="M51" s="19">
        <f t="shared" ref="M51:M55" si="1">L51/K51</f>
        <v>0.65620960223985181</v>
      </c>
    </row>
    <row r="52" spans="1:13" ht="21" x14ac:dyDescent="0.3">
      <c r="A52" s="15" t="s">
        <v>15</v>
      </c>
      <c r="B52" s="32" t="s">
        <v>134</v>
      </c>
      <c r="C52" s="12">
        <v>1159445</v>
      </c>
      <c r="D52" s="12">
        <v>805020.84</v>
      </c>
      <c r="E52" s="12">
        <v>803703.90111111</v>
      </c>
      <c r="F52" s="12">
        <v>744039.83687726001</v>
      </c>
      <c r="G52" s="19">
        <f t="shared" si="0"/>
        <v>0.69431567689713614</v>
      </c>
      <c r="H52" s="37"/>
      <c r="I52" s="15" t="s">
        <v>15</v>
      </c>
      <c r="J52" s="32" t="s">
        <v>134</v>
      </c>
      <c r="K52" s="12">
        <v>11662013</v>
      </c>
      <c r="L52" s="12">
        <v>9214820.9344445001</v>
      </c>
      <c r="M52" s="19">
        <f t="shared" si="1"/>
        <v>0.79015697671101037</v>
      </c>
    </row>
    <row r="53" spans="1:13" ht="21" x14ac:dyDescent="0.3">
      <c r="A53" s="15" t="s">
        <v>15</v>
      </c>
      <c r="B53" s="32" t="s">
        <v>135</v>
      </c>
      <c r="C53" s="12">
        <v>1149445</v>
      </c>
      <c r="D53" s="12">
        <v>705020.84</v>
      </c>
      <c r="E53" s="12">
        <v>703703.90111111</v>
      </c>
      <c r="F53" s="12">
        <v>644039.83687726001</v>
      </c>
      <c r="G53" s="19">
        <f t="shared" si="0"/>
        <v>0.61335761171695902</v>
      </c>
      <c r="H53" s="37"/>
      <c r="I53" s="15" t="s">
        <v>15</v>
      </c>
      <c r="J53" s="32" t="s">
        <v>135</v>
      </c>
      <c r="K53" s="12">
        <v>10662013</v>
      </c>
      <c r="L53" s="12">
        <v>8214820.9344445001</v>
      </c>
      <c r="M53" s="19">
        <f t="shared" si="1"/>
        <v>0.77047560666494219</v>
      </c>
    </row>
    <row r="54" spans="1:13" ht="21" x14ac:dyDescent="0.3">
      <c r="A54" s="15" t="s">
        <v>15</v>
      </c>
      <c r="B54" s="32" t="s">
        <v>136</v>
      </c>
      <c r="C54" s="12">
        <v>1139445</v>
      </c>
      <c r="D54" s="12">
        <v>605020.84</v>
      </c>
      <c r="E54" s="12">
        <v>603703.90111111</v>
      </c>
      <c r="F54" s="12">
        <v>544039.83687726001</v>
      </c>
      <c r="G54" s="19">
        <f t="shared" si="0"/>
        <v>0.53097853779690984</v>
      </c>
      <c r="H54" s="37"/>
      <c r="I54" s="15" t="s">
        <v>15</v>
      </c>
      <c r="J54" s="32" t="s">
        <v>136</v>
      </c>
      <c r="K54" s="12">
        <v>9662013</v>
      </c>
      <c r="L54" s="12">
        <v>8214820.9344445001</v>
      </c>
      <c r="M54" s="19">
        <f t="shared" si="1"/>
        <v>0.85021836903391668</v>
      </c>
    </row>
    <row r="55" spans="1:13" ht="21" x14ac:dyDescent="0.3">
      <c r="A55" s="15" t="s">
        <v>15</v>
      </c>
      <c r="B55" s="32">
        <v>45267</v>
      </c>
      <c r="C55" s="12">
        <v>1129445</v>
      </c>
      <c r="D55" s="12">
        <v>505020.84</v>
      </c>
      <c r="E55" s="12">
        <v>503703.90111111</v>
      </c>
      <c r="F55" s="12">
        <v>444039.83687726001</v>
      </c>
      <c r="G55" s="19">
        <f t="shared" si="0"/>
        <v>0.44714071070304445</v>
      </c>
      <c r="H55" s="37"/>
      <c r="I55" s="15" t="s">
        <v>15</v>
      </c>
      <c r="J55" s="32">
        <v>45267</v>
      </c>
      <c r="K55" s="12">
        <v>9662013</v>
      </c>
      <c r="L55" s="12">
        <v>7214820.9344445001</v>
      </c>
      <c r="M55" s="19">
        <f t="shared" si="1"/>
        <v>0.74672026775833356</v>
      </c>
    </row>
  </sheetData>
  <mergeCells count="2">
    <mergeCell ref="P3:Q10"/>
    <mergeCell ref="P21:Q28"/>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9217" r:id="rId4" name="Option Button 1">
              <controlPr defaultSize="0" autoFill="0" autoLine="0" autoPict="0">
                <anchor moveWithCells="1">
                  <from>
                    <xdr:col>2</xdr:col>
                    <xdr:colOff>0</xdr:colOff>
                    <xdr:row>1</xdr:row>
                    <xdr:rowOff>0</xdr:rowOff>
                  </from>
                  <to>
                    <xdr:col>3</xdr:col>
                    <xdr:colOff>209550</xdr:colOff>
                    <xdr:row>2</xdr:row>
                    <xdr:rowOff>57150</xdr:rowOff>
                  </to>
                </anchor>
              </controlPr>
            </control>
          </mc:Choice>
        </mc:AlternateContent>
        <mc:AlternateContent xmlns:mc="http://schemas.openxmlformats.org/markup-compatibility/2006">
          <mc:Choice Requires="x14">
            <control shapeId="9218" r:id="rId5" name="Option Button 2">
              <controlPr defaultSize="0" autoFill="0" autoLine="0" autoPict="0">
                <anchor moveWithCells="1">
                  <from>
                    <xdr:col>2</xdr:col>
                    <xdr:colOff>19050</xdr:colOff>
                    <xdr:row>1</xdr:row>
                    <xdr:rowOff>171450</xdr:rowOff>
                  </from>
                  <to>
                    <xdr:col>3</xdr:col>
                    <xdr:colOff>209550</xdr:colOff>
                    <xdr:row>3</xdr:row>
                    <xdr:rowOff>57150</xdr:rowOff>
                  </to>
                </anchor>
              </controlPr>
            </control>
          </mc:Choice>
        </mc:AlternateContent>
        <mc:AlternateContent xmlns:mc="http://schemas.openxmlformats.org/markup-compatibility/2006">
          <mc:Choice Requires="x14">
            <control shapeId="9219" r:id="rId6" name="Option Button 3">
              <controlPr defaultSize="0" autoFill="0" autoLine="0" autoPict="0">
                <anchor moveWithCells="1">
                  <from>
                    <xdr:col>2</xdr:col>
                    <xdr:colOff>12700</xdr:colOff>
                    <xdr:row>3</xdr:row>
                    <xdr:rowOff>0</xdr:rowOff>
                  </from>
                  <to>
                    <xdr:col>3</xdr:col>
                    <xdr:colOff>171450</xdr:colOff>
                    <xdr:row>4</xdr:row>
                    <xdr:rowOff>57150</xdr:rowOff>
                  </to>
                </anchor>
              </controlPr>
            </control>
          </mc:Choice>
        </mc:AlternateContent>
        <mc:AlternateContent xmlns:mc="http://schemas.openxmlformats.org/markup-compatibility/2006">
          <mc:Choice Requires="x14">
            <control shapeId="9220" r:id="rId7" name="Option Button 4">
              <controlPr defaultSize="0" autoFill="0" autoLine="0" autoPict="0">
                <anchor moveWithCells="1">
                  <from>
                    <xdr:col>2</xdr:col>
                    <xdr:colOff>19050</xdr:colOff>
                    <xdr:row>4</xdr:row>
                    <xdr:rowOff>0</xdr:rowOff>
                  </from>
                  <to>
                    <xdr:col>3</xdr:col>
                    <xdr:colOff>184150</xdr:colOff>
                    <xdr:row>5</xdr:row>
                    <xdr:rowOff>57150</xdr:rowOff>
                  </to>
                </anchor>
              </controlPr>
            </control>
          </mc:Choice>
        </mc:AlternateContent>
        <mc:AlternateContent xmlns:mc="http://schemas.openxmlformats.org/markup-compatibility/2006">
          <mc:Choice Requires="x14">
            <control shapeId="9221" r:id="rId8" name="Option Button 5">
              <controlPr defaultSize="0" autoFill="0" autoLine="0" autoPict="0">
                <anchor moveWithCells="1">
                  <from>
                    <xdr:col>2</xdr:col>
                    <xdr:colOff>12700</xdr:colOff>
                    <xdr:row>4</xdr:row>
                    <xdr:rowOff>171450</xdr:rowOff>
                  </from>
                  <to>
                    <xdr:col>3</xdr:col>
                    <xdr:colOff>203200</xdr:colOff>
                    <xdr:row>6</xdr:row>
                    <xdr:rowOff>57150</xdr:rowOff>
                  </to>
                </anchor>
              </controlPr>
            </control>
          </mc:Choice>
        </mc:AlternateContent>
        <mc:AlternateContent xmlns:mc="http://schemas.openxmlformats.org/markup-compatibility/2006">
          <mc:Choice Requires="x14">
            <control shapeId="9228" r:id="rId9" name="Option Button 12">
              <controlPr defaultSize="0" autoFill="0" autoLine="0" autoPict="0">
                <anchor moveWithCells="1">
                  <from>
                    <xdr:col>1</xdr:col>
                    <xdr:colOff>908050</xdr:colOff>
                    <xdr:row>12</xdr:row>
                    <xdr:rowOff>152400</xdr:rowOff>
                  </from>
                  <to>
                    <xdr:col>3</xdr:col>
                    <xdr:colOff>57150</xdr:colOff>
                    <xdr:row>14</xdr:row>
                    <xdr:rowOff>50800</xdr:rowOff>
                  </to>
                </anchor>
              </controlPr>
            </control>
          </mc:Choice>
        </mc:AlternateContent>
        <mc:AlternateContent xmlns:mc="http://schemas.openxmlformats.org/markup-compatibility/2006">
          <mc:Choice Requires="x14">
            <control shapeId="9229" r:id="rId10" name="Option Button 13">
              <controlPr defaultSize="0" autoFill="0" autoLine="0" autoPict="0">
                <anchor moveWithCells="1">
                  <from>
                    <xdr:col>1</xdr:col>
                    <xdr:colOff>908050</xdr:colOff>
                    <xdr:row>14</xdr:row>
                    <xdr:rowOff>0</xdr:rowOff>
                  </from>
                  <to>
                    <xdr:col>3</xdr:col>
                    <xdr:colOff>69850</xdr:colOff>
                    <xdr:row>15</xdr:row>
                    <xdr:rowOff>57150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14:formula1>
            <xm:f>'Poster_Daily Results'!$C$127:$C$131</xm:f>
          </x14:formula1>
          <xm:sqref>C12</xm:sqref>
        </x14:dataValidation>
        <x14:dataValidation type="list" allowBlank="1" showInputMessage="1" showErrorMessage="1">
          <x14:formula1>
            <xm:f>'Poster_Daily Results'!$B$127:$B$130</xm:f>
          </x14:formula1>
          <xm:sqref>C10</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W177"/>
  <sheetViews>
    <sheetView zoomScale="80" zoomScaleNormal="80" workbookViewId="0">
      <selection activeCell="H7" sqref="H7"/>
    </sheetView>
  </sheetViews>
  <sheetFormatPr defaultRowHeight="14.5" x14ac:dyDescent="0.35"/>
  <cols>
    <col min="1" max="1" width="7.7265625" bestFit="1" customWidth="1"/>
    <col min="2" max="2" width="16.26953125" bestFit="1" customWidth="1"/>
    <col min="3" max="3" width="8.1796875" customWidth="1"/>
    <col min="4" max="4" width="12.453125" customWidth="1"/>
    <col min="5" max="5" width="9.7265625" bestFit="1" customWidth="1"/>
    <col min="6" max="6" width="21.26953125" bestFit="1" customWidth="1"/>
    <col min="7" max="7" width="9" customWidth="1"/>
    <col min="8" max="8" width="15.54296875" bestFit="1" customWidth="1"/>
    <col min="9" max="9" width="15.26953125" bestFit="1" customWidth="1"/>
    <col min="10" max="10" width="10.7265625" bestFit="1" customWidth="1"/>
    <col min="11" max="18" width="7.81640625" bestFit="1" customWidth="1"/>
    <col min="19" max="19" width="8.7265625" bestFit="1" customWidth="1"/>
    <col min="20" max="23" width="7.81640625" bestFit="1" customWidth="1"/>
  </cols>
  <sheetData>
    <row r="1" spans="1:13" x14ac:dyDescent="0.35">
      <c r="A1" t="s">
        <v>147</v>
      </c>
    </row>
    <row r="2" spans="1:13" x14ac:dyDescent="0.35">
      <c r="C2" s="84" t="s">
        <v>121</v>
      </c>
      <c r="D2" s="84"/>
      <c r="E2" s="84"/>
      <c r="F2" s="84"/>
      <c r="G2" s="84"/>
      <c r="H2" s="84"/>
      <c r="I2" s="84"/>
      <c r="J2" s="84"/>
      <c r="K2" s="84"/>
      <c r="L2" s="84"/>
      <c r="M2" s="84"/>
    </row>
    <row r="4" spans="1:13" s="41" customFormat="1" x14ac:dyDescent="0.35">
      <c r="A4" s="39" t="s">
        <v>154</v>
      </c>
      <c r="B4" s="40" t="s">
        <v>145</v>
      </c>
      <c r="D4" s="42" t="s">
        <v>155</v>
      </c>
      <c r="E4" s="43" t="s">
        <v>1</v>
      </c>
      <c r="F4" s="44"/>
      <c r="G4" s="39" t="s">
        <v>142</v>
      </c>
      <c r="H4" s="45">
        <v>42934</v>
      </c>
      <c r="J4" s="39" t="s">
        <v>156</v>
      </c>
      <c r="K4" s="22" t="s">
        <v>2</v>
      </c>
    </row>
    <row r="6" spans="1:13" ht="14.5" customHeight="1" x14ac:dyDescent="0.35">
      <c r="A6" s="77" t="s">
        <v>1</v>
      </c>
      <c r="B6" s="81" t="s">
        <v>7</v>
      </c>
      <c r="C6" s="82"/>
      <c r="D6" s="82"/>
      <c r="E6" s="82"/>
      <c r="F6" s="82"/>
      <c r="G6" s="82"/>
      <c r="H6" s="83"/>
    </row>
    <row r="7" spans="1:13" x14ac:dyDescent="0.35">
      <c r="A7" s="78"/>
      <c r="B7" s="15" t="s">
        <v>8</v>
      </c>
      <c r="C7" s="15" t="s">
        <v>9</v>
      </c>
      <c r="D7" s="15" t="s">
        <v>10</v>
      </c>
      <c r="E7" s="52" t="s">
        <v>12</v>
      </c>
      <c r="F7" s="63" t="s">
        <v>14</v>
      </c>
      <c r="G7" s="15" t="s">
        <v>11</v>
      </c>
      <c r="H7" s="72" t="s">
        <v>13</v>
      </c>
    </row>
    <row r="8" spans="1:13" x14ac:dyDescent="0.35">
      <c r="A8" s="78"/>
      <c r="B8" s="52" t="s">
        <v>15</v>
      </c>
      <c r="C8" s="12">
        <v>1189445</v>
      </c>
      <c r="D8" s="12">
        <v>1105020.8399999987</v>
      </c>
      <c r="E8" s="12">
        <v>1103703.9011111117</v>
      </c>
      <c r="F8" s="64">
        <v>1044039.8368772583</v>
      </c>
      <c r="G8" s="19">
        <v>0.9290222246509916</v>
      </c>
      <c r="H8" s="21" t="s">
        <v>16</v>
      </c>
    </row>
    <row r="9" spans="1:13" x14ac:dyDescent="0.35">
      <c r="A9" s="78"/>
      <c r="B9" s="52" t="s">
        <v>17</v>
      </c>
      <c r="C9" s="13">
        <v>6997</v>
      </c>
      <c r="D9" s="13">
        <v>7073</v>
      </c>
      <c r="E9" s="13">
        <v>7032.2222222222199</v>
      </c>
      <c r="F9" s="65">
        <v>6141.4108051603398</v>
      </c>
      <c r="G9" s="19">
        <v>1.0108617979133914</v>
      </c>
      <c r="H9" s="14" t="s">
        <v>16</v>
      </c>
    </row>
    <row r="10" spans="1:13" x14ac:dyDescent="0.35">
      <c r="A10" s="78"/>
      <c r="B10" s="52" t="s">
        <v>148</v>
      </c>
      <c r="C10" s="14">
        <v>8.8408445856996379E-2</v>
      </c>
      <c r="D10" s="14">
        <v>7.3897235514135864E-2</v>
      </c>
      <c r="E10" s="14">
        <v>7.4314930961754871E-2</v>
      </c>
      <c r="F10" s="66">
        <v>8.8408445856996379E-2</v>
      </c>
      <c r="G10" s="19">
        <v>0.83586171884151339</v>
      </c>
      <c r="H10" s="14" t="s">
        <v>16</v>
      </c>
    </row>
    <row r="11" spans="1:13" x14ac:dyDescent="0.35">
      <c r="A11" s="78"/>
      <c r="B11" s="52" t="s">
        <v>19</v>
      </c>
      <c r="C11" s="12">
        <v>157</v>
      </c>
      <c r="D11" s="12">
        <v>156</v>
      </c>
      <c r="E11" s="12">
        <v>156.949519829357</v>
      </c>
      <c r="F11" s="64">
        <v>170.00000000000014</v>
      </c>
      <c r="G11" s="19">
        <v>0.99363057324840764</v>
      </c>
      <c r="H11" s="12" t="s">
        <v>16</v>
      </c>
    </row>
    <row r="12" spans="1:13" x14ac:dyDescent="0.35">
      <c r="A12" s="78"/>
      <c r="B12" s="52" t="s">
        <v>20</v>
      </c>
      <c r="C12" s="13">
        <v>79144</v>
      </c>
      <c r="D12" s="13">
        <v>95714</v>
      </c>
      <c r="E12" s="13">
        <v>92271.722222222219</v>
      </c>
      <c r="F12" s="65">
        <v>76249.686702701831</v>
      </c>
      <c r="G12" s="19">
        <v>1.2093652077226322</v>
      </c>
      <c r="H12" s="11" t="s">
        <v>16</v>
      </c>
    </row>
    <row r="13" spans="1:13" x14ac:dyDescent="0.35">
      <c r="A13" s="78"/>
      <c r="B13" s="52" t="s">
        <v>21</v>
      </c>
      <c r="C13" s="13">
        <v>63607</v>
      </c>
      <c r="D13" s="13">
        <v>82349</v>
      </c>
      <c r="E13" s="13">
        <v>77917.722222222219</v>
      </c>
      <c r="F13" s="65">
        <v>64365.020166751099</v>
      </c>
      <c r="G13" s="19">
        <v>1.2946531042180891</v>
      </c>
      <c r="H13" s="11" t="s">
        <v>16</v>
      </c>
    </row>
    <row r="14" spans="1:13" x14ac:dyDescent="0.35">
      <c r="A14" s="78"/>
      <c r="B14" s="52" t="s">
        <v>22</v>
      </c>
      <c r="C14" s="13">
        <v>599</v>
      </c>
      <c r="D14" s="13">
        <v>752</v>
      </c>
      <c r="E14" s="13">
        <v>593.75</v>
      </c>
      <c r="F14" s="65">
        <v>525.87068809476614</v>
      </c>
      <c r="G14" s="19">
        <v>1.2554257095158599</v>
      </c>
      <c r="H14" s="14">
        <v>0.10631980771949667</v>
      </c>
    </row>
    <row r="15" spans="1:13" x14ac:dyDescent="0.35">
      <c r="A15" s="78"/>
      <c r="B15" s="52" t="s">
        <v>23</v>
      </c>
      <c r="C15" s="13">
        <v>3889</v>
      </c>
      <c r="D15" s="13">
        <v>2612</v>
      </c>
      <c r="E15" s="13">
        <v>2595.6111111111113</v>
      </c>
      <c r="F15" s="65">
        <v>3413.6899400202742</v>
      </c>
      <c r="G15" s="19">
        <v>0.67163795320133712</v>
      </c>
      <c r="H15" s="14">
        <v>0.36929167255761347</v>
      </c>
    </row>
    <row r="16" spans="1:13" x14ac:dyDescent="0.35">
      <c r="A16" s="78"/>
      <c r="B16" s="52" t="s">
        <v>149</v>
      </c>
      <c r="C16" s="13">
        <v>445</v>
      </c>
      <c r="D16" s="13">
        <v>466</v>
      </c>
      <c r="E16" s="13">
        <v>6.375</v>
      </c>
      <c r="F16" s="65">
        <v>390.48110177060909</v>
      </c>
      <c r="G16" s="19">
        <v>1.047191011235955</v>
      </c>
      <c r="H16" s="14">
        <v>6.5884348932560441E-2</v>
      </c>
    </row>
    <row r="17" spans="1:8" x14ac:dyDescent="0.35">
      <c r="A17" s="78"/>
      <c r="B17" s="52" t="s">
        <v>150</v>
      </c>
      <c r="C17" s="13">
        <v>649</v>
      </c>
      <c r="D17" s="13">
        <v>585</v>
      </c>
      <c r="E17" s="13">
        <v>449.9375</v>
      </c>
      <c r="F17" s="65">
        <v>570.03424605160092</v>
      </c>
      <c r="G17" s="19">
        <v>0.90138674884437597</v>
      </c>
      <c r="H17" s="14">
        <v>8.2708892973278672E-2</v>
      </c>
    </row>
    <row r="18" spans="1:8" x14ac:dyDescent="0.35">
      <c r="A18" s="78"/>
      <c r="B18" s="52" t="s">
        <v>26</v>
      </c>
      <c r="C18" s="13">
        <v>1003</v>
      </c>
      <c r="D18" s="13">
        <v>953</v>
      </c>
      <c r="E18" s="13">
        <v>912.88888888888891</v>
      </c>
      <c r="F18" s="65">
        <v>1053.7125765146047</v>
      </c>
      <c r="G18" s="19">
        <v>0.95014955134596213</v>
      </c>
      <c r="H18" s="14">
        <v>0.13473773504877704</v>
      </c>
    </row>
    <row r="19" spans="1:8" x14ac:dyDescent="0.35">
      <c r="A19" s="78"/>
      <c r="B19" s="52" t="s">
        <v>27</v>
      </c>
      <c r="C19" s="13">
        <v>1003</v>
      </c>
      <c r="D19" s="13">
        <v>908</v>
      </c>
      <c r="E19" s="13">
        <v>912.88888888888891</v>
      </c>
      <c r="F19" s="65">
        <v>880.25972838327402</v>
      </c>
      <c r="G19" s="19">
        <v>0.905284147557328</v>
      </c>
      <c r="H19" s="14">
        <v>0.2618223760092272</v>
      </c>
    </row>
    <row r="20" spans="1:8" x14ac:dyDescent="0.35">
      <c r="A20" s="78"/>
      <c r="B20" s="46" t="s">
        <v>28</v>
      </c>
      <c r="C20" s="47">
        <v>0</v>
      </c>
      <c r="D20" s="47">
        <v>0</v>
      </c>
      <c r="E20" s="47">
        <v>0.19459009216589856</v>
      </c>
      <c r="F20" s="47" t="s">
        <v>16</v>
      </c>
      <c r="G20" s="48" t="s">
        <v>16</v>
      </c>
      <c r="H20" s="48" t="s">
        <v>16</v>
      </c>
    </row>
    <row r="21" spans="1:8" x14ac:dyDescent="0.35">
      <c r="A21" s="78"/>
      <c r="B21" s="46" t="s">
        <v>30</v>
      </c>
      <c r="C21" s="49">
        <v>0.29928571428572148</v>
      </c>
      <c r="D21" s="47">
        <v>0</v>
      </c>
      <c r="E21" s="49">
        <v>0.32532920216886135</v>
      </c>
      <c r="F21" s="48">
        <v>0.29928571428572148</v>
      </c>
      <c r="G21" s="48" t="s">
        <v>16</v>
      </c>
      <c r="H21" s="48" t="s">
        <v>16</v>
      </c>
    </row>
    <row r="22" spans="1:8" x14ac:dyDescent="0.35">
      <c r="A22" s="78"/>
      <c r="B22" s="15" t="s">
        <v>31</v>
      </c>
      <c r="C22" s="11">
        <v>202</v>
      </c>
      <c r="D22" s="13">
        <v>168</v>
      </c>
      <c r="E22" s="13">
        <v>119.44444444444444</v>
      </c>
      <c r="F22" s="61">
        <v>177</v>
      </c>
      <c r="G22" s="19">
        <v>0.83168316831683164</v>
      </c>
      <c r="H22" s="14" t="s">
        <v>16</v>
      </c>
    </row>
    <row r="23" spans="1:8" x14ac:dyDescent="0.35">
      <c r="A23" s="78"/>
      <c r="B23" s="52" t="s">
        <v>32</v>
      </c>
      <c r="C23" s="53">
        <v>1.75</v>
      </c>
      <c r="D23" s="53">
        <v>1.6703367875647668</v>
      </c>
      <c r="E23" s="53">
        <v>1.5880693034814315</v>
      </c>
      <c r="F23" s="62" t="s">
        <v>16</v>
      </c>
      <c r="G23" s="53">
        <v>0.95447816432272392</v>
      </c>
      <c r="H23" s="55">
        <v>30.903968048359214</v>
      </c>
    </row>
    <row r="24" spans="1:8" x14ac:dyDescent="0.35">
      <c r="A24" s="78"/>
      <c r="B24" s="52" t="s">
        <v>153</v>
      </c>
      <c r="C24" s="53"/>
      <c r="D24" s="53"/>
      <c r="E24" s="53"/>
      <c r="F24" s="62"/>
      <c r="G24" s="53"/>
      <c r="H24" s="55"/>
    </row>
    <row r="26" spans="1:8" ht="14.5" customHeight="1" x14ac:dyDescent="0.35">
      <c r="A26" s="77" t="s">
        <v>70</v>
      </c>
      <c r="B26" s="81" t="s">
        <v>7</v>
      </c>
      <c r="C26" s="82"/>
      <c r="D26" s="82"/>
      <c r="E26" s="82"/>
      <c r="F26" s="82"/>
      <c r="G26" s="82"/>
      <c r="H26" s="83"/>
    </row>
    <row r="27" spans="1:8" x14ac:dyDescent="0.35">
      <c r="A27" s="78"/>
      <c r="B27" s="15" t="s">
        <v>8</v>
      </c>
      <c r="C27" s="15" t="s">
        <v>9</v>
      </c>
      <c r="D27" s="15" t="s">
        <v>10</v>
      </c>
      <c r="E27" s="15" t="s">
        <v>12</v>
      </c>
      <c r="F27" s="63" t="s">
        <v>14</v>
      </c>
      <c r="G27" s="15" t="s">
        <v>11</v>
      </c>
      <c r="H27" s="15" t="s">
        <v>13</v>
      </c>
    </row>
    <row r="28" spans="1:8" x14ac:dyDescent="0.35">
      <c r="A28" s="78"/>
      <c r="B28" s="15" t="s">
        <v>15</v>
      </c>
      <c r="C28" s="12">
        <v>1189445</v>
      </c>
      <c r="D28" s="12">
        <v>1105020.8399999987</v>
      </c>
      <c r="E28" s="12">
        <v>1103703.9011111117</v>
      </c>
      <c r="F28" s="64">
        <v>1044039.8368772583</v>
      </c>
      <c r="G28" s="19">
        <v>0.9290222246509916</v>
      </c>
      <c r="H28" s="21" t="s">
        <v>16</v>
      </c>
    </row>
    <row r="29" spans="1:8" x14ac:dyDescent="0.35">
      <c r="A29" s="78"/>
      <c r="B29" s="15" t="s">
        <v>17</v>
      </c>
      <c r="C29" s="13">
        <v>6997</v>
      </c>
      <c r="D29" s="13">
        <v>7073</v>
      </c>
      <c r="E29" s="13">
        <v>7032.2222222222199</v>
      </c>
      <c r="F29" s="65">
        <v>6141.4108051603398</v>
      </c>
      <c r="G29" s="19">
        <v>1.0108617979133914</v>
      </c>
      <c r="H29" s="14" t="s">
        <v>16</v>
      </c>
    </row>
    <row r="30" spans="1:8" x14ac:dyDescent="0.35">
      <c r="A30" s="78"/>
      <c r="B30" s="15" t="s">
        <v>148</v>
      </c>
      <c r="C30" s="14">
        <v>8.8408445856996379E-2</v>
      </c>
      <c r="D30" s="14">
        <v>7.3897235514135864E-2</v>
      </c>
      <c r="E30" s="14">
        <v>7.4314930961754871E-2</v>
      </c>
      <c r="F30" s="66">
        <v>8.8408445856996379E-2</v>
      </c>
      <c r="G30" s="19">
        <v>0.83586171884151339</v>
      </c>
      <c r="H30" s="14" t="s">
        <v>16</v>
      </c>
    </row>
    <row r="31" spans="1:8" x14ac:dyDescent="0.35">
      <c r="A31" s="78"/>
      <c r="B31" s="15" t="s">
        <v>19</v>
      </c>
      <c r="C31" s="12">
        <v>157</v>
      </c>
      <c r="D31" s="12">
        <v>156</v>
      </c>
      <c r="E31" s="12">
        <v>156.949519829357</v>
      </c>
      <c r="F31" s="64">
        <v>170.00000000000014</v>
      </c>
      <c r="G31" s="19">
        <v>0.99363057324840764</v>
      </c>
      <c r="H31" s="12" t="s">
        <v>16</v>
      </c>
    </row>
    <row r="32" spans="1:8" x14ac:dyDescent="0.35">
      <c r="A32" s="78"/>
      <c r="B32" s="15" t="s">
        <v>20</v>
      </c>
      <c r="C32" s="13">
        <v>79144</v>
      </c>
      <c r="D32" s="13">
        <v>95714</v>
      </c>
      <c r="E32" s="13">
        <v>92271.722222222219</v>
      </c>
      <c r="F32" s="65">
        <v>76249.686702701831</v>
      </c>
      <c r="G32" s="19">
        <v>1.2093652077226322</v>
      </c>
      <c r="H32" s="11" t="s">
        <v>16</v>
      </c>
    </row>
    <row r="33" spans="1:8" x14ac:dyDescent="0.35">
      <c r="A33" s="78"/>
      <c r="B33" s="15" t="s">
        <v>21</v>
      </c>
      <c r="C33" s="13">
        <v>63607</v>
      </c>
      <c r="D33" s="13">
        <v>82349</v>
      </c>
      <c r="E33" s="13">
        <v>77917.722222222219</v>
      </c>
      <c r="F33" s="65">
        <v>64365.020166751099</v>
      </c>
      <c r="G33" s="19">
        <v>1.2946531042180891</v>
      </c>
      <c r="H33" s="11" t="s">
        <v>16</v>
      </c>
    </row>
    <row r="34" spans="1:8" x14ac:dyDescent="0.35">
      <c r="A34" s="78"/>
      <c r="B34" s="15" t="s">
        <v>22</v>
      </c>
      <c r="C34" s="13">
        <v>599</v>
      </c>
      <c r="D34" s="13">
        <v>752</v>
      </c>
      <c r="E34" s="13">
        <v>593.75</v>
      </c>
      <c r="F34" s="65">
        <v>525.87068809476614</v>
      </c>
      <c r="G34" s="19">
        <v>1.2554257095158599</v>
      </c>
      <c r="H34" s="14">
        <v>0.10631980771949667</v>
      </c>
    </row>
    <row r="35" spans="1:8" x14ac:dyDescent="0.35">
      <c r="A35" s="78"/>
      <c r="B35" s="15" t="s">
        <v>23</v>
      </c>
      <c r="C35" s="13">
        <v>3889</v>
      </c>
      <c r="D35" s="13">
        <v>2612</v>
      </c>
      <c r="E35" s="13">
        <v>2595.6111111111113</v>
      </c>
      <c r="F35" s="65">
        <v>3413.6899400202742</v>
      </c>
      <c r="G35" s="19">
        <v>0.67163795320133712</v>
      </c>
      <c r="H35" s="14">
        <v>0.36929167255761347</v>
      </c>
    </row>
    <row r="36" spans="1:8" x14ac:dyDescent="0.35">
      <c r="A36" s="78"/>
      <c r="B36" s="15" t="s">
        <v>149</v>
      </c>
      <c r="C36" s="13">
        <v>445</v>
      </c>
      <c r="D36" s="13">
        <v>466</v>
      </c>
      <c r="E36" s="13">
        <v>6.375</v>
      </c>
      <c r="F36" s="65">
        <v>390.48110177060909</v>
      </c>
      <c r="G36" s="19">
        <v>1.047191011235955</v>
      </c>
      <c r="H36" s="14">
        <v>6.5884348932560441E-2</v>
      </c>
    </row>
    <row r="37" spans="1:8" x14ac:dyDescent="0.35">
      <c r="A37" s="78"/>
      <c r="B37" s="15" t="s">
        <v>150</v>
      </c>
      <c r="C37" s="13">
        <v>649</v>
      </c>
      <c r="D37" s="13">
        <v>585</v>
      </c>
      <c r="E37" s="13">
        <v>449.9375</v>
      </c>
      <c r="F37" s="65">
        <v>570.03424605160092</v>
      </c>
      <c r="G37" s="19">
        <v>0.90138674884437597</v>
      </c>
      <c r="H37" s="14">
        <v>8.2708892973278672E-2</v>
      </c>
    </row>
    <row r="38" spans="1:8" x14ac:dyDescent="0.35">
      <c r="A38" s="78"/>
      <c r="B38" s="15" t="s">
        <v>26</v>
      </c>
      <c r="C38" s="13">
        <v>1003</v>
      </c>
      <c r="D38" s="13">
        <v>953</v>
      </c>
      <c r="E38" s="13">
        <v>912.88888888888891</v>
      </c>
      <c r="F38" s="65">
        <v>1053.7125765146047</v>
      </c>
      <c r="G38" s="19">
        <v>0.95014955134596213</v>
      </c>
      <c r="H38" s="14">
        <v>0.13473773504877704</v>
      </c>
    </row>
    <row r="39" spans="1:8" x14ac:dyDescent="0.35">
      <c r="A39" s="78"/>
      <c r="B39" s="15" t="s">
        <v>27</v>
      </c>
      <c r="C39" s="13">
        <v>1003</v>
      </c>
      <c r="D39" s="13">
        <v>908</v>
      </c>
      <c r="E39" s="13">
        <v>912.88888888888891</v>
      </c>
      <c r="F39" s="65">
        <v>880.25972838327402</v>
      </c>
      <c r="G39" s="19">
        <v>0.905284147557328</v>
      </c>
      <c r="H39" s="14">
        <v>0.2618223760092272</v>
      </c>
    </row>
    <row r="40" spans="1:8" x14ac:dyDescent="0.35">
      <c r="A40" s="78"/>
      <c r="B40" s="46" t="s">
        <v>28</v>
      </c>
      <c r="C40" s="47">
        <v>0</v>
      </c>
      <c r="D40" s="47">
        <v>0</v>
      </c>
      <c r="E40" s="47">
        <v>0.19459009216589856</v>
      </c>
      <c r="F40" s="47" t="s">
        <v>16</v>
      </c>
      <c r="G40" s="48" t="s">
        <v>16</v>
      </c>
      <c r="H40" s="48" t="s">
        <v>16</v>
      </c>
    </row>
    <row r="41" spans="1:8" x14ac:dyDescent="0.35">
      <c r="A41" s="78"/>
      <c r="B41" s="46" t="s">
        <v>30</v>
      </c>
      <c r="C41" s="49">
        <v>0.29928571428572148</v>
      </c>
      <c r="D41" s="47">
        <v>0</v>
      </c>
      <c r="E41" s="49">
        <v>0.32532920216886135</v>
      </c>
      <c r="F41" s="48">
        <v>0.29928571428572148</v>
      </c>
      <c r="G41" s="48" t="s">
        <v>16</v>
      </c>
      <c r="H41" s="48" t="s">
        <v>16</v>
      </c>
    </row>
    <row r="42" spans="1:8" x14ac:dyDescent="0.35">
      <c r="A42" s="78"/>
      <c r="B42" s="15" t="s">
        <v>31</v>
      </c>
      <c r="C42" s="11">
        <v>202</v>
      </c>
      <c r="D42" s="13">
        <v>168</v>
      </c>
      <c r="E42" s="13">
        <v>119.44444444444444</v>
      </c>
      <c r="F42" s="61">
        <v>177</v>
      </c>
      <c r="G42" s="19">
        <v>0.83168316831683164</v>
      </c>
      <c r="H42" s="14" t="s">
        <v>16</v>
      </c>
    </row>
    <row r="43" spans="1:8" x14ac:dyDescent="0.35">
      <c r="A43" s="78"/>
      <c r="B43" s="52" t="s">
        <v>32</v>
      </c>
      <c r="C43" s="53">
        <v>1.75</v>
      </c>
      <c r="D43" s="53">
        <v>1.6703367875647668</v>
      </c>
      <c r="E43" s="53">
        <v>1.5880693034814315</v>
      </c>
      <c r="F43" s="62" t="s">
        <v>16</v>
      </c>
      <c r="G43" s="53">
        <v>0.95447816432272392</v>
      </c>
      <c r="H43" s="55">
        <v>30.903968048359214</v>
      </c>
    </row>
    <row r="44" spans="1:8" s="23" customFormat="1" x14ac:dyDescent="0.35">
      <c r="A44" s="78"/>
      <c r="B44" s="52" t="s">
        <v>153</v>
      </c>
      <c r="C44" s="53"/>
      <c r="D44" s="53"/>
      <c r="E44" s="53"/>
      <c r="F44" s="62"/>
      <c r="G44" s="53"/>
      <c r="H44" s="55"/>
    </row>
    <row r="45" spans="1:8" s="23" customFormat="1" x14ac:dyDescent="0.35">
      <c r="B45" s="68"/>
      <c r="C45" s="69"/>
      <c r="D45" s="69"/>
      <c r="E45" s="69"/>
      <c r="F45" s="71"/>
      <c r="G45" s="69"/>
      <c r="H45" s="70"/>
    </row>
    <row r="46" spans="1:8" ht="14.5" customHeight="1" x14ac:dyDescent="0.35">
      <c r="A46" s="77" t="s">
        <v>76</v>
      </c>
      <c r="B46" s="81" t="s">
        <v>7</v>
      </c>
      <c r="C46" s="82"/>
      <c r="D46" s="82"/>
      <c r="E46" s="82"/>
      <c r="F46" s="82"/>
      <c r="G46" s="82"/>
      <c r="H46" s="83"/>
    </row>
    <row r="47" spans="1:8" x14ac:dyDescent="0.35">
      <c r="A47" s="78"/>
      <c r="B47" s="15" t="s">
        <v>8</v>
      </c>
      <c r="C47" s="15" t="s">
        <v>9</v>
      </c>
      <c r="D47" s="15" t="s">
        <v>10</v>
      </c>
      <c r="E47" s="15" t="s">
        <v>12</v>
      </c>
      <c r="F47" s="63" t="s">
        <v>14</v>
      </c>
      <c r="G47" s="15" t="s">
        <v>11</v>
      </c>
      <c r="H47" s="15" t="s">
        <v>13</v>
      </c>
    </row>
    <row r="48" spans="1:8" x14ac:dyDescent="0.35">
      <c r="A48" s="78"/>
      <c r="B48" s="15" t="s">
        <v>15</v>
      </c>
      <c r="C48" s="12">
        <v>1189445</v>
      </c>
      <c r="D48" s="12">
        <v>1105020.8399999987</v>
      </c>
      <c r="E48" s="12">
        <v>1103703.9011111117</v>
      </c>
      <c r="F48" s="64">
        <v>1044039.8368772583</v>
      </c>
      <c r="G48" s="19">
        <v>0.9290222246509916</v>
      </c>
      <c r="H48" s="21" t="s">
        <v>16</v>
      </c>
    </row>
    <row r="49" spans="1:8" x14ac:dyDescent="0.35">
      <c r="A49" s="78"/>
      <c r="B49" s="15" t="s">
        <v>17</v>
      </c>
      <c r="C49" s="13">
        <v>6997</v>
      </c>
      <c r="D49" s="13">
        <v>7073</v>
      </c>
      <c r="E49" s="13">
        <v>7032.2222222222199</v>
      </c>
      <c r="F49" s="65">
        <v>6141.4108051603398</v>
      </c>
      <c r="G49" s="19">
        <v>1.0108617979133914</v>
      </c>
      <c r="H49" s="14" t="s">
        <v>16</v>
      </c>
    </row>
    <row r="50" spans="1:8" x14ac:dyDescent="0.35">
      <c r="A50" s="78"/>
      <c r="B50" s="15" t="s">
        <v>148</v>
      </c>
      <c r="C50" s="14">
        <v>8.8408445856996379E-2</v>
      </c>
      <c r="D50" s="14">
        <v>7.3897235514135864E-2</v>
      </c>
      <c r="E50" s="14">
        <v>7.4314930961754871E-2</v>
      </c>
      <c r="F50" s="66">
        <v>8.8408445856996379E-2</v>
      </c>
      <c r="G50" s="19">
        <v>0.83586171884151339</v>
      </c>
      <c r="H50" s="14" t="s">
        <v>16</v>
      </c>
    </row>
    <row r="51" spans="1:8" x14ac:dyDescent="0.35">
      <c r="A51" s="78"/>
      <c r="B51" s="15" t="s">
        <v>19</v>
      </c>
      <c r="C51" s="12">
        <v>157</v>
      </c>
      <c r="D51" s="12">
        <v>156</v>
      </c>
      <c r="E51" s="12">
        <v>156.949519829357</v>
      </c>
      <c r="F51" s="64">
        <v>170.00000000000014</v>
      </c>
      <c r="G51" s="19">
        <v>0.99363057324840764</v>
      </c>
      <c r="H51" s="12" t="s">
        <v>16</v>
      </c>
    </row>
    <row r="52" spans="1:8" x14ac:dyDescent="0.35">
      <c r="A52" s="78"/>
      <c r="B52" s="15" t="s">
        <v>20</v>
      </c>
      <c r="C52" s="13">
        <v>79144</v>
      </c>
      <c r="D52" s="13">
        <v>95714</v>
      </c>
      <c r="E52" s="13">
        <v>92271.722222222219</v>
      </c>
      <c r="F52" s="65">
        <v>76249.686702701831</v>
      </c>
      <c r="G52" s="19">
        <v>1.2093652077226322</v>
      </c>
      <c r="H52" s="11" t="s">
        <v>16</v>
      </c>
    </row>
    <row r="53" spans="1:8" x14ac:dyDescent="0.35">
      <c r="A53" s="78"/>
      <c r="B53" s="15" t="s">
        <v>21</v>
      </c>
      <c r="C53" s="13">
        <v>63607</v>
      </c>
      <c r="D53" s="13">
        <v>82349</v>
      </c>
      <c r="E53" s="13">
        <v>77917.722222222219</v>
      </c>
      <c r="F53" s="65">
        <v>64365.020166751099</v>
      </c>
      <c r="G53" s="19">
        <v>1.2946531042180891</v>
      </c>
      <c r="H53" s="11" t="s">
        <v>16</v>
      </c>
    </row>
    <row r="54" spans="1:8" x14ac:dyDescent="0.35">
      <c r="A54" s="78"/>
      <c r="B54" s="15" t="s">
        <v>22</v>
      </c>
      <c r="C54" s="13">
        <v>599</v>
      </c>
      <c r="D54" s="13">
        <v>752</v>
      </c>
      <c r="E54" s="13">
        <v>593.75</v>
      </c>
      <c r="F54" s="65">
        <v>525.87068809476614</v>
      </c>
      <c r="G54" s="19">
        <v>1.2554257095158599</v>
      </c>
      <c r="H54" s="14">
        <v>0.10631980771949667</v>
      </c>
    </row>
    <row r="55" spans="1:8" x14ac:dyDescent="0.35">
      <c r="A55" s="78"/>
      <c r="B55" s="15" t="s">
        <v>23</v>
      </c>
      <c r="C55" s="13">
        <v>3889</v>
      </c>
      <c r="D55" s="13">
        <v>2612</v>
      </c>
      <c r="E55" s="13">
        <v>2595.6111111111113</v>
      </c>
      <c r="F55" s="65">
        <v>3413.6899400202742</v>
      </c>
      <c r="G55" s="19">
        <v>0.67163795320133712</v>
      </c>
      <c r="H55" s="14">
        <v>0.36929167255761347</v>
      </c>
    </row>
    <row r="56" spans="1:8" x14ac:dyDescent="0.35">
      <c r="A56" s="78"/>
      <c r="B56" s="15" t="s">
        <v>149</v>
      </c>
      <c r="C56" s="13">
        <v>445</v>
      </c>
      <c r="D56" s="13">
        <v>466</v>
      </c>
      <c r="E56" s="13">
        <v>6.375</v>
      </c>
      <c r="F56" s="65">
        <v>390.48110177060909</v>
      </c>
      <c r="G56" s="19">
        <v>1.047191011235955</v>
      </c>
      <c r="H56" s="14">
        <v>6.5884348932560441E-2</v>
      </c>
    </row>
    <row r="57" spans="1:8" x14ac:dyDescent="0.35">
      <c r="A57" s="78"/>
      <c r="B57" s="15" t="s">
        <v>150</v>
      </c>
      <c r="C57" s="13">
        <v>649</v>
      </c>
      <c r="D57" s="13">
        <v>585</v>
      </c>
      <c r="E57" s="13">
        <v>449.9375</v>
      </c>
      <c r="F57" s="65">
        <v>570.03424605160092</v>
      </c>
      <c r="G57" s="19">
        <v>0.90138674884437597</v>
      </c>
      <c r="H57" s="14">
        <v>8.2708892973278672E-2</v>
      </c>
    </row>
    <row r="58" spans="1:8" x14ac:dyDescent="0.35">
      <c r="A58" s="78"/>
      <c r="B58" s="15" t="s">
        <v>26</v>
      </c>
      <c r="C58" s="13">
        <v>1003</v>
      </c>
      <c r="D58" s="13">
        <v>953</v>
      </c>
      <c r="E58" s="13">
        <v>912.88888888888891</v>
      </c>
      <c r="F58" s="65">
        <v>1053.7125765146047</v>
      </c>
      <c r="G58" s="19">
        <v>0.95014955134596213</v>
      </c>
      <c r="H58" s="14">
        <v>0.13473773504877704</v>
      </c>
    </row>
    <row r="59" spans="1:8" x14ac:dyDescent="0.35">
      <c r="A59" s="78"/>
      <c r="B59" s="15" t="s">
        <v>27</v>
      </c>
      <c r="C59" s="13">
        <v>1003</v>
      </c>
      <c r="D59" s="13">
        <v>908</v>
      </c>
      <c r="E59" s="13">
        <v>912.88888888888891</v>
      </c>
      <c r="F59" s="65">
        <v>880.25972838327402</v>
      </c>
      <c r="G59" s="19">
        <v>0.905284147557328</v>
      </c>
      <c r="H59" s="14">
        <v>0.2618223760092272</v>
      </c>
    </row>
    <row r="60" spans="1:8" x14ac:dyDescent="0.35">
      <c r="A60" s="78"/>
      <c r="B60" s="46" t="s">
        <v>28</v>
      </c>
      <c r="C60" s="47">
        <v>0</v>
      </c>
      <c r="D60" s="47">
        <v>0</v>
      </c>
      <c r="E60" s="47">
        <v>0.19459009216589856</v>
      </c>
      <c r="F60" s="47" t="s">
        <v>16</v>
      </c>
      <c r="G60" s="48" t="s">
        <v>16</v>
      </c>
      <c r="H60" s="48" t="s">
        <v>16</v>
      </c>
    </row>
    <row r="61" spans="1:8" x14ac:dyDescent="0.35">
      <c r="A61" s="78"/>
      <c r="B61" s="46" t="s">
        <v>30</v>
      </c>
      <c r="C61" s="49">
        <v>0.29928571428572148</v>
      </c>
      <c r="D61" s="47">
        <v>0</v>
      </c>
      <c r="E61" s="49">
        <v>0.32532920216886135</v>
      </c>
      <c r="F61" s="48">
        <v>0.29928571428572148</v>
      </c>
      <c r="G61" s="48" t="s">
        <v>16</v>
      </c>
      <c r="H61" s="48" t="s">
        <v>16</v>
      </c>
    </row>
    <row r="62" spans="1:8" x14ac:dyDescent="0.35">
      <c r="A62" s="78"/>
      <c r="B62" s="15" t="s">
        <v>31</v>
      </c>
      <c r="C62" s="11">
        <v>202</v>
      </c>
      <c r="D62" s="13">
        <v>168</v>
      </c>
      <c r="E62" s="13">
        <v>119.44444444444444</v>
      </c>
      <c r="F62" s="61">
        <v>177</v>
      </c>
      <c r="G62" s="19">
        <v>0.83168316831683164</v>
      </c>
      <c r="H62" s="14" t="s">
        <v>16</v>
      </c>
    </row>
    <row r="63" spans="1:8" x14ac:dyDescent="0.35">
      <c r="A63" s="78"/>
      <c r="B63" s="52" t="s">
        <v>32</v>
      </c>
      <c r="C63" s="53">
        <v>1.75</v>
      </c>
      <c r="D63" s="53">
        <v>1.6703367875647668</v>
      </c>
      <c r="E63" s="53">
        <v>1.5880693034814315</v>
      </c>
      <c r="F63" s="62" t="s">
        <v>16</v>
      </c>
      <c r="G63" s="53">
        <v>0.95447816432272392</v>
      </c>
      <c r="H63" s="55">
        <v>30.903968048359214</v>
      </c>
    </row>
    <row r="64" spans="1:8" x14ac:dyDescent="0.35">
      <c r="A64" s="78"/>
      <c r="B64" s="52" t="s">
        <v>153</v>
      </c>
      <c r="C64" s="53"/>
      <c r="D64" s="53"/>
      <c r="E64" s="53"/>
      <c r="F64" s="62"/>
      <c r="G64" s="53"/>
      <c r="H64" s="55"/>
    </row>
    <row r="65" spans="1:8" s="23" customFormat="1" x14ac:dyDescent="0.35"/>
    <row r="66" spans="1:8" ht="14.5" customHeight="1" x14ac:dyDescent="0.35">
      <c r="A66" s="79" t="s">
        <v>83</v>
      </c>
      <c r="B66" s="81" t="s">
        <v>7</v>
      </c>
      <c r="C66" s="82"/>
      <c r="D66" s="82"/>
      <c r="E66" s="82"/>
      <c r="F66" s="82"/>
      <c r="G66" s="82"/>
      <c r="H66" s="83"/>
    </row>
    <row r="67" spans="1:8" x14ac:dyDescent="0.35">
      <c r="A67" s="80"/>
      <c r="B67" s="15" t="s">
        <v>8</v>
      </c>
      <c r="C67" s="15" t="s">
        <v>9</v>
      </c>
      <c r="D67" s="15" t="s">
        <v>10</v>
      </c>
      <c r="E67" s="15" t="s">
        <v>12</v>
      </c>
      <c r="F67" s="63" t="s">
        <v>14</v>
      </c>
      <c r="G67" s="15" t="s">
        <v>11</v>
      </c>
      <c r="H67" s="15" t="s">
        <v>13</v>
      </c>
    </row>
    <row r="68" spans="1:8" x14ac:dyDescent="0.35">
      <c r="A68" s="80"/>
      <c r="B68" s="15" t="s">
        <v>15</v>
      </c>
      <c r="C68" s="12">
        <v>1189445</v>
      </c>
      <c r="D68" s="12">
        <v>1105020.8399999987</v>
      </c>
      <c r="E68" s="12">
        <v>1103703.9011111117</v>
      </c>
      <c r="F68" s="64">
        <v>1044039.8368772583</v>
      </c>
      <c r="G68" s="19">
        <v>0.9290222246509916</v>
      </c>
      <c r="H68" s="21" t="s">
        <v>16</v>
      </c>
    </row>
    <row r="69" spans="1:8" x14ac:dyDescent="0.35">
      <c r="A69" s="80"/>
      <c r="B69" s="15" t="s">
        <v>17</v>
      </c>
      <c r="C69" s="13">
        <v>6997</v>
      </c>
      <c r="D69" s="13">
        <v>7073</v>
      </c>
      <c r="E69" s="13">
        <v>7032.2222222222199</v>
      </c>
      <c r="F69" s="65">
        <v>6141.4108051603398</v>
      </c>
      <c r="G69" s="19">
        <v>1.0108617979133914</v>
      </c>
      <c r="H69" s="14" t="s">
        <v>16</v>
      </c>
    </row>
    <row r="70" spans="1:8" x14ac:dyDescent="0.35">
      <c r="A70" s="80"/>
      <c r="B70" s="15" t="s">
        <v>148</v>
      </c>
      <c r="C70" s="14">
        <v>8.8408445856996379E-2</v>
      </c>
      <c r="D70" s="14">
        <v>7.3897235514135864E-2</v>
      </c>
      <c r="E70" s="14">
        <v>7.4314930961754871E-2</v>
      </c>
      <c r="F70" s="66">
        <v>8.8408445856996379E-2</v>
      </c>
      <c r="G70" s="19">
        <v>0.83586171884151339</v>
      </c>
      <c r="H70" s="14" t="s">
        <v>16</v>
      </c>
    </row>
    <row r="71" spans="1:8" x14ac:dyDescent="0.35">
      <c r="A71" s="80"/>
      <c r="B71" s="15" t="s">
        <v>19</v>
      </c>
      <c r="C71" s="12">
        <v>157</v>
      </c>
      <c r="D71" s="12">
        <v>156</v>
      </c>
      <c r="E71" s="12">
        <v>156.949519829357</v>
      </c>
      <c r="F71" s="64">
        <v>170.00000000000014</v>
      </c>
      <c r="G71" s="19">
        <v>0.99363057324840764</v>
      </c>
      <c r="H71" s="12" t="s">
        <v>16</v>
      </c>
    </row>
    <row r="72" spans="1:8" x14ac:dyDescent="0.35">
      <c r="A72" s="80"/>
      <c r="B72" s="15" t="s">
        <v>20</v>
      </c>
      <c r="C72" s="13">
        <v>79144</v>
      </c>
      <c r="D72" s="13">
        <v>95714</v>
      </c>
      <c r="E72" s="13">
        <v>92271.722222222219</v>
      </c>
      <c r="F72" s="65">
        <v>76249.686702701831</v>
      </c>
      <c r="G72" s="19">
        <v>1.2093652077226322</v>
      </c>
      <c r="H72" s="11" t="s">
        <v>16</v>
      </c>
    </row>
    <row r="73" spans="1:8" x14ac:dyDescent="0.35">
      <c r="A73" s="80"/>
      <c r="B73" s="15" t="s">
        <v>21</v>
      </c>
      <c r="C73" s="13">
        <v>63607</v>
      </c>
      <c r="D73" s="13">
        <v>82349</v>
      </c>
      <c r="E73" s="13">
        <v>77917.722222222219</v>
      </c>
      <c r="F73" s="65">
        <v>64365.020166751099</v>
      </c>
      <c r="G73" s="19">
        <v>1.2946531042180891</v>
      </c>
      <c r="H73" s="11" t="s">
        <v>16</v>
      </c>
    </row>
    <row r="74" spans="1:8" x14ac:dyDescent="0.35">
      <c r="A74" s="80"/>
      <c r="B74" s="15" t="s">
        <v>22</v>
      </c>
      <c r="C74" s="13">
        <v>599</v>
      </c>
      <c r="D74" s="13">
        <v>752</v>
      </c>
      <c r="E74" s="13">
        <v>593.75</v>
      </c>
      <c r="F74" s="65">
        <v>525.87068809476614</v>
      </c>
      <c r="G74" s="19">
        <v>1.2554257095158599</v>
      </c>
      <c r="H74" s="14">
        <v>0.10631980771949667</v>
      </c>
    </row>
    <row r="75" spans="1:8" x14ac:dyDescent="0.35">
      <c r="A75" s="80"/>
      <c r="B75" s="15" t="s">
        <v>23</v>
      </c>
      <c r="C75" s="13">
        <v>3889</v>
      </c>
      <c r="D75" s="13">
        <v>2612</v>
      </c>
      <c r="E75" s="13">
        <v>2595.6111111111113</v>
      </c>
      <c r="F75" s="65">
        <v>3413.6899400202742</v>
      </c>
      <c r="G75" s="19">
        <v>0.67163795320133712</v>
      </c>
      <c r="H75" s="14">
        <v>0.36929167255761347</v>
      </c>
    </row>
    <row r="76" spans="1:8" x14ac:dyDescent="0.35">
      <c r="A76" s="80"/>
      <c r="B76" s="15" t="s">
        <v>149</v>
      </c>
      <c r="C76" s="13">
        <v>445</v>
      </c>
      <c r="D76" s="13">
        <v>466</v>
      </c>
      <c r="E76" s="13">
        <v>6.375</v>
      </c>
      <c r="F76" s="65">
        <v>390.48110177060909</v>
      </c>
      <c r="G76" s="19">
        <v>1.047191011235955</v>
      </c>
      <c r="H76" s="14">
        <v>6.5884348932560441E-2</v>
      </c>
    </row>
    <row r="77" spans="1:8" x14ac:dyDescent="0.35">
      <c r="A77" s="80"/>
      <c r="B77" s="15" t="s">
        <v>150</v>
      </c>
      <c r="C77" s="13">
        <v>649</v>
      </c>
      <c r="D77" s="13">
        <v>585</v>
      </c>
      <c r="E77" s="13">
        <v>449.9375</v>
      </c>
      <c r="F77" s="65">
        <v>570.03424605160092</v>
      </c>
      <c r="G77" s="19">
        <v>0.90138674884437597</v>
      </c>
      <c r="H77" s="14">
        <v>8.2708892973278672E-2</v>
      </c>
    </row>
    <row r="78" spans="1:8" x14ac:dyDescent="0.35">
      <c r="A78" s="80"/>
      <c r="B78" s="15" t="s">
        <v>26</v>
      </c>
      <c r="C78" s="13">
        <v>1003</v>
      </c>
      <c r="D78" s="13">
        <v>953</v>
      </c>
      <c r="E78" s="13">
        <v>912.88888888888891</v>
      </c>
      <c r="F78" s="65">
        <v>1053.7125765146047</v>
      </c>
      <c r="G78" s="19">
        <v>0.95014955134596213</v>
      </c>
      <c r="H78" s="14">
        <v>0.13473773504877704</v>
      </c>
    </row>
    <row r="79" spans="1:8" x14ac:dyDescent="0.35">
      <c r="A79" s="80"/>
      <c r="B79" s="15" t="s">
        <v>27</v>
      </c>
      <c r="C79" s="13">
        <v>1003</v>
      </c>
      <c r="D79" s="13">
        <v>908</v>
      </c>
      <c r="E79" s="13">
        <v>912.88888888888891</v>
      </c>
      <c r="F79" s="65">
        <v>880.25972838327402</v>
      </c>
      <c r="G79" s="19">
        <v>0.905284147557328</v>
      </c>
      <c r="H79" s="14">
        <v>0.2618223760092272</v>
      </c>
    </row>
    <row r="80" spans="1:8" x14ac:dyDescent="0.35">
      <c r="A80" s="80"/>
      <c r="B80" s="46" t="s">
        <v>28</v>
      </c>
      <c r="C80" s="47">
        <v>0</v>
      </c>
      <c r="D80" s="47">
        <v>0</v>
      </c>
      <c r="E80" s="47">
        <v>0.19459009216589856</v>
      </c>
      <c r="F80" s="47" t="s">
        <v>16</v>
      </c>
      <c r="G80" s="48" t="s">
        <v>16</v>
      </c>
      <c r="H80" s="48" t="s">
        <v>16</v>
      </c>
    </row>
    <row r="81" spans="1:8" x14ac:dyDescent="0.35">
      <c r="A81" s="80"/>
      <c r="B81" s="46" t="s">
        <v>30</v>
      </c>
      <c r="C81" s="49">
        <v>0.29928571428572148</v>
      </c>
      <c r="D81" s="47">
        <v>0</v>
      </c>
      <c r="E81" s="49">
        <v>0.32532920216886135</v>
      </c>
      <c r="F81" s="48">
        <v>0.29928571428572148</v>
      </c>
      <c r="G81" s="48" t="s">
        <v>16</v>
      </c>
      <c r="H81" s="48" t="s">
        <v>16</v>
      </c>
    </row>
    <row r="82" spans="1:8" x14ac:dyDescent="0.35">
      <c r="A82" s="80"/>
      <c r="B82" s="15" t="s">
        <v>31</v>
      </c>
      <c r="C82" s="11">
        <v>202</v>
      </c>
      <c r="D82" s="13">
        <v>168</v>
      </c>
      <c r="E82" s="13">
        <v>119.44444444444444</v>
      </c>
      <c r="F82" s="61">
        <v>177</v>
      </c>
      <c r="G82" s="19">
        <v>0.83168316831683164</v>
      </c>
      <c r="H82" s="14" t="s">
        <v>16</v>
      </c>
    </row>
    <row r="83" spans="1:8" x14ac:dyDescent="0.35">
      <c r="A83" s="80"/>
      <c r="B83" s="52" t="s">
        <v>32</v>
      </c>
      <c r="C83" s="53">
        <v>1.75</v>
      </c>
      <c r="D83" s="53">
        <v>1.6703367875647668</v>
      </c>
      <c r="E83" s="53">
        <v>1.5880693034814315</v>
      </c>
      <c r="F83" s="62" t="s">
        <v>16</v>
      </c>
      <c r="G83" s="53">
        <v>0.95447816432272392</v>
      </c>
      <c r="H83" s="55">
        <v>30.903968048359214</v>
      </c>
    </row>
    <row r="84" spans="1:8" x14ac:dyDescent="0.35">
      <c r="A84" s="80"/>
      <c r="B84" s="52" t="s">
        <v>153</v>
      </c>
      <c r="C84" s="53"/>
      <c r="D84" s="53"/>
      <c r="E84" s="53"/>
      <c r="F84" s="62"/>
      <c r="G84" s="53"/>
      <c r="H84" s="55"/>
    </row>
    <row r="85" spans="1:8" s="23" customFormat="1" x14ac:dyDescent="0.35"/>
    <row r="86" spans="1:8" ht="14.5" customHeight="1" x14ac:dyDescent="0.35">
      <c r="A86" s="77" t="s">
        <v>90</v>
      </c>
      <c r="B86" s="81" t="s">
        <v>7</v>
      </c>
      <c r="C86" s="82"/>
      <c r="D86" s="82"/>
      <c r="E86" s="82"/>
      <c r="F86" s="82"/>
      <c r="G86" s="82"/>
      <c r="H86" s="83"/>
    </row>
    <row r="87" spans="1:8" x14ac:dyDescent="0.35">
      <c r="A87" s="78"/>
      <c r="B87" s="15" t="s">
        <v>8</v>
      </c>
      <c r="C87" s="15" t="s">
        <v>9</v>
      </c>
      <c r="D87" s="15" t="s">
        <v>10</v>
      </c>
      <c r="E87" s="15" t="s">
        <v>12</v>
      </c>
      <c r="F87" s="63" t="s">
        <v>14</v>
      </c>
      <c r="G87" s="15" t="s">
        <v>11</v>
      </c>
      <c r="H87" s="15" t="s">
        <v>13</v>
      </c>
    </row>
    <row r="88" spans="1:8" x14ac:dyDescent="0.35">
      <c r="A88" s="78"/>
      <c r="B88" s="15" t="s">
        <v>15</v>
      </c>
      <c r="C88" s="12">
        <v>1189445</v>
      </c>
      <c r="D88" s="12">
        <v>1105020.8399999987</v>
      </c>
      <c r="E88" s="12">
        <v>1103703.9011111117</v>
      </c>
      <c r="F88" s="64">
        <v>1044039.8368772583</v>
      </c>
      <c r="G88" s="19">
        <v>0.9290222246509916</v>
      </c>
      <c r="H88" s="21" t="s">
        <v>16</v>
      </c>
    </row>
    <row r="89" spans="1:8" x14ac:dyDescent="0.35">
      <c r="A89" s="78"/>
      <c r="B89" s="15" t="s">
        <v>17</v>
      </c>
      <c r="C89" s="13">
        <v>6997</v>
      </c>
      <c r="D89" s="13">
        <v>7073</v>
      </c>
      <c r="E89" s="13">
        <v>7032.2222222222199</v>
      </c>
      <c r="F89" s="65">
        <v>6141.4108051603398</v>
      </c>
      <c r="G89" s="19">
        <v>1.0108617979133914</v>
      </c>
      <c r="H89" s="14" t="s">
        <v>16</v>
      </c>
    </row>
    <row r="90" spans="1:8" x14ac:dyDescent="0.35">
      <c r="A90" s="78"/>
      <c r="B90" s="15" t="s">
        <v>148</v>
      </c>
      <c r="C90" s="14">
        <v>8.8408445856996379E-2</v>
      </c>
      <c r="D90" s="14">
        <v>7.3897235514135864E-2</v>
      </c>
      <c r="E90" s="14">
        <v>7.4314930961754871E-2</v>
      </c>
      <c r="F90" s="66">
        <v>8.8408445856996379E-2</v>
      </c>
      <c r="G90" s="19">
        <v>0.83586171884151339</v>
      </c>
      <c r="H90" s="14" t="s">
        <v>16</v>
      </c>
    </row>
    <row r="91" spans="1:8" x14ac:dyDescent="0.35">
      <c r="A91" s="78"/>
      <c r="B91" s="15" t="s">
        <v>19</v>
      </c>
      <c r="C91" s="12">
        <v>157</v>
      </c>
      <c r="D91" s="12">
        <v>156</v>
      </c>
      <c r="E91" s="12">
        <v>156.949519829357</v>
      </c>
      <c r="F91" s="64">
        <v>170.00000000000014</v>
      </c>
      <c r="G91" s="19">
        <v>0.99363057324840764</v>
      </c>
      <c r="H91" s="12" t="s">
        <v>16</v>
      </c>
    </row>
    <row r="92" spans="1:8" x14ac:dyDescent="0.35">
      <c r="A92" s="78"/>
      <c r="B92" s="15" t="s">
        <v>20</v>
      </c>
      <c r="C92" s="13">
        <v>79144</v>
      </c>
      <c r="D92" s="13">
        <v>95714</v>
      </c>
      <c r="E92" s="13">
        <v>92271.722222222219</v>
      </c>
      <c r="F92" s="65">
        <v>76249.686702701831</v>
      </c>
      <c r="G92" s="19">
        <v>1.2093652077226322</v>
      </c>
      <c r="H92" s="11" t="s">
        <v>16</v>
      </c>
    </row>
    <row r="93" spans="1:8" x14ac:dyDescent="0.35">
      <c r="A93" s="78"/>
      <c r="B93" s="15" t="s">
        <v>21</v>
      </c>
      <c r="C93" s="13">
        <v>63607</v>
      </c>
      <c r="D93" s="13">
        <v>82349</v>
      </c>
      <c r="E93" s="13">
        <v>77917.722222222219</v>
      </c>
      <c r="F93" s="65">
        <v>64365.020166751099</v>
      </c>
      <c r="G93" s="19">
        <v>1.2946531042180891</v>
      </c>
      <c r="H93" s="11" t="s">
        <v>16</v>
      </c>
    </row>
    <row r="94" spans="1:8" x14ac:dyDescent="0.35">
      <c r="A94" s="78"/>
      <c r="B94" s="15" t="s">
        <v>22</v>
      </c>
      <c r="C94" s="13">
        <v>599</v>
      </c>
      <c r="D94" s="13">
        <v>752</v>
      </c>
      <c r="E94" s="13">
        <v>593.75</v>
      </c>
      <c r="F94" s="65">
        <v>525.87068809476614</v>
      </c>
      <c r="G94" s="19">
        <v>1.2554257095158599</v>
      </c>
      <c r="H94" s="14">
        <v>0.10631980771949667</v>
      </c>
    </row>
    <row r="95" spans="1:8" x14ac:dyDescent="0.35">
      <c r="A95" s="78"/>
      <c r="B95" s="15" t="s">
        <v>23</v>
      </c>
      <c r="C95" s="13">
        <v>3889</v>
      </c>
      <c r="D95" s="13">
        <v>2612</v>
      </c>
      <c r="E95" s="13">
        <v>2595.6111111111113</v>
      </c>
      <c r="F95" s="65">
        <v>3413.6899400202742</v>
      </c>
      <c r="G95" s="19">
        <v>0.67163795320133712</v>
      </c>
      <c r="H95" s="14">
        <v>0.36929167255761347</v>
      </c>
    </row>
    <row r="96" spans="1:8" x14ac:dyDescent="0.35">
      <c r="A96" s="78"/>
      <c r="B96" s="15" t="s">
        <v>149</v>
      </c>
      <c r="C96" s="13">
        <v>445</v>
      </c>
      <c r="D96" s="13">
        <v>466</v>
      </c>
      <c r="E96" s="13">
        <v>6.375</v>
      </c>
      <c r="F96" s="65">
        <v>390.48110177060909</v>
      </c>
      <c r="G96" s="19">
        <v>1.047191011235955</v>
      </c>
      <c r="H96" s="14">
        <v>6.5884348932560441E-2</v>
      </c>
    </row>
    <row r="97" spans="1:23" x14ac:dyDescent="0.35">
      <c r="A97" s="78"/>
      <c r="B97" s="15" t="s">
        <v>150</v>
      </c>
      <c r="C97" s="13">
        <v>649</v>
      </c>
      <c r="D97" s="13">
        <v>585</v>
      </c>
      <c r="E97" s="13">
        <v>449.9375</v>
      </c>
      <c r="F97" s="65">
        <v>570.03424605160092</v>
      </c>
      <c r="G97" s="19">
        <v>0.90138674884437597</v>
      </c>
      <c r="H97" s="14">
        <v>8.2708892973278672E-2</v>
      </c>
    </row>
    <row r="98" spans="1:23" x14ac:dyDescent="0.35">
      <c r="A98" s="78"/>
      <c r="B98" s="15" t="s">
        <v>26</v>
      </c>
      <c r="C98" s="13">
        <v>1003</v>
      </c>
      <c r="D98" s="13">
        <v>953</v>
      </c>
      <c r="E98" s="13">
        <v>912.88888888888891</v>
      </c>
      <c r="F98" s="65">
        <v>1053.7125765146047</v>
      </c>
      <c r="G98" s="19">
        <v>0.95014955134596213</v>
      </c>
      <c r="H98" s="14">
        <v>0.13473773504877704</v>
      </c>
    </row>
    <row r="99" spans="1:23" x14ac:dyDescent="0.35">
      <c r="A99" s="78"/>
      <c r="B99" s="15" t="s">
        <v>27</v>
      </c>
      <c r="C99" s="13">
        <v>1003</v>
      </c>
      <c r="D99" s="13">
        <v>908</v>
      </c>
      <c r="E99" s="13">
        <v>912.88888888888891</v>
      </c>
      <c r="F99" s="65">
        <v>880.25972838327402</v>
      </c>
      <c r="G99" s="19">
        <v>0.905284147557328</v>
      </c>
      <c r="H99" s="14">
        <v>0.2618223760092272</v>
      </c>
    </row>
    <row r="100" spans="1:23" x14ac:dyDescent="0.35">
      <c r="A100" s="78"/>
      <c r="B100" s="46" t="s">
        <v>28</v>
      </c>
      <c r="C100" s="47">
        <v>0</v>
      </c>
      <c r="D100" s="47">
        <v>0</v>
      </c>
      <c r="E100" s="47">
        <v>0.19459009216589856</v>
      </c>
      <c r="F100" s="47" t="s">
        <v>16</v>
      </c>
      <c r="G100" s="48" t="s">
        <v>16</v>
      </c>
      <c r="H100" s="48" t="s">
        <v>16</v>
      </c>
    </row>
    <row r="101" spans="1:23" x14ac:dyDescent="0.35">
      <c r="A101" s="78"/>
      <c r="B101" s="46" t="s">
        <v>30</v>
      </c>
      <c r="C101" s="49">
        <v>0.29928571428572148</v>
      </c>
      <c r="D101" s="47">
        <v>0</v>
      </c>
      <c r="E101" s="49">
        <v>0.32532920216886135</v>
      </c>
      <c r="F101" s="48">
        <v>0.29928571428572148</v>
      </c>
      <c r="G101" s="48" t="s">
        <v>16</v>
      </c>
      <c r="H101" s="48" t="s">
        <v>16</v>
      </c>
    </row>
    <row r="102" spans="1:23" x14ac:dyDescent="0.35">
      <c r="A102" s="78"/>
      <c r="B102" s="15" t="s">
        <v>31</v>
      </c>
      <c r="C102" s="11">
        <v>202</v>
      </c>
      <c r="D102" s="13">
        <v>168</v>
      </c>
      <c r="E102" s="13">
        <v>119.44444444444444</v>
      </c>
      <c r="F102" s="61">
        <v>177</v>
      </c>
      <c r="G102" s="19">
        <v>0.83168316831683164</v>
      </c>
      <c r="H102" s="14" t="s">
        <v>16</v>
      </c>
    </row>
    <row r="103" spans="1:23" x14ac:dyDescent="0.35">
      <c r="A103" s="78"/>
      <c r="B103" s="52" t="s">
        <v>32</v>
      </c>
      <c r="C103" s="53">
        <v>1.75</v>
      </c>
      <c r="D103" s="53">
        <v>1.6703367875647668</v>
      </c>
      <c r="E103" s="53">
        <v>1.5880693034814315</v>
      </c>
      <c r="F103" s="62" t="s">
        <v>16</v>
      </c>
      <c r="G103" s="53">
        <v>0.95447816432272392</v>
      </c>
      <c r="H103" s="55">
        <v>30.903968048359214</v>
      </c>
    </row>
    <row r="104" spans="1:23" s="23" customFormat="1" x14ac:dyDescent="0.35">
      <c r="A104" s="78"/>
      <c r="B104" s="52" t="s">
        <v>153</v>
      </c>
      <c r="C104" s="53"/>
      <c r="D104" s="53"/>
      <c r="E104" s="53"/>
      <c r="F104" s="62"/>
      <c r="G104" s="53"/>
      <c r="H104" s="55"/>
    </row>
    <row r="105" spans="1:23" s="23" customFormat="1" x14ac:dyDescent="0.35"/>
    <row r="106" spans="1:23" s="23" customFormat="1" x14ac:dyDescent="0.35"/>
    <row r="107" spans="1:23" s="23" customFormat="1" x14ac:dyDescent="0.35"/>
    <row r="108" spans="1:23" s="24" customFormat="1" x14ac:dyDescent="0.35">
      <c r="B108" s="25" t="s">
        <v>106</v>
      </c>
      <c r="C108" s="25"/>
      <c r="D108" s="25"/>
    </row>
    <row r="109" spans="1:23" s="24" customFormat="1" x14ac:dyDescent="0.35">
      <c r="B109" s="25" t="s">
        <v>2</v>
      </c>
      <c r="C109" s="25" t="s">
        <v>2</v>
      </c>
      <c r="D109" s="25" t="s">
        <v>2</v>
      </c>
      <c r="E109" s="25" t="s">
        <v>2</v>
      </c>
      <c r="F109" s="25" t="s">
        <v>2</v>
      </c>
      <c r="G109" s="25" t="s">
        <v>2</v>
      </c>
      <c r="H109" s="25" t="s">
        <v>2</v>
      </c>
      <c r="I109" s="25"/>
      <c r="J109" s="26" t="s">
        <v>9</v>
      </c>
      <c r="K109" s="26" t="s">
        <v>9</v>
      </c>
      <c r="L109" s="26" t="s">
        <v>9</v>
      </c>
      <c r="M109" s="26" t="s">
        <v>9</v>
      </c>
      <c r="N109" s="26" t="s">
        <v>9</v>
      </c>
      <c r="O109" s="26" t="s">
        <v>9</v>
      </c>
      <c r="P109" s="26" t="s">
        <v>9</v>
      </c>
      <c r="Q109" s="26" t="s">
        <v>93</v>
      </c>
      <c r="R109" s="26" t="s">
        <v>93</v>
      </c>
      <c r="S109" s="26" t="s">
        <v>93</v>
      </c>
      <c r="T109" s="26" t="s">
        <v>93</v>
      </c>
      <c r="U109" s="26" t="s">
        <v>93</v>
      </c>
      <c r="V109" s="26" t="s">
        <v>93</v>
      </c>
      <c r="W109" s="26" t="s">
        <v>93</v>
      </c>
    </row>
    <row r="110" spans="1:23" s="24" customFormat="1" x14ac:dyDescent="0.35">
      <c r="B110" s="25" t="s">
        <v>62</v>
      </c>
      <c r="C110" s="25" t="s">
        <v>70</v>
      </c>
      <c r="D110" s="25" t="s">
        <v>64</v>
      </c>
      <c r="E110" s="25" t="s">
        <v>9</v>
      </c>
      <c r="F110" s="25" t="s">
        <v>7</v>
      </c>
      <c r="G110" s="25" t="s">
        <v>62</v>
      </c>
      <c r="H110" s="25" t="s">
        <v>9</v>
      </c>
      <c r="I110" s="25"/>
      <c r="J110" s="27">
        <v>41662013</v>
      </c>
      <c r="K110" s="27">
        <v>34662014</v>
      </c>
      <c r="L110" s="27">
        <v>33662015</v>
      </c>
      <c r="M110" s="27">
        <v>38662016</v>
      </c>
      <c r="N110" s="27">
        <v>39662017</v>
      </c>
      <c r="O110" s="27">
        <v>33662018</v>
      </c>
      <c r="P110" s="27">
        <v>37662019</v>
      </c>
      <c r="Q110" s="27">
        <v>34214820.934444457</v>
      </c>
      <c r="R110" s="27">
        <v>30214821.934444498</v>
      </c>
      <c r="S110" s="27">
        <v>32214822.934444498</v>
      </c>
      <c r="T110" s="27">
        <v>29214823.934444498</v>
      </c>
      <c r="U110" s="27">
        <v>38214824.934444502</v>
      </c>
      <c r="V110" s="27">
        <v>35214825.934444502</v>
      </c>
      <c r="W110" s="27">
        <v>31214826.934444498</v>
      </c>
    </row>
    <row r="111" spans="1:23" s="24" customFormat="1" x14ac:dyDescent="0.35">
      <c r="B111" s="25" t="s">
        <v>34</v>
      </c>
      <c r="C111" s="25" t="s">
        <v>76</v>
      </c>
      <c r="D111" s="25" t="s">
        <v>65</v>
      </c>
      <c r="E111" s="25" t="s">
        <v>10</v>
      </c>
      <c r="F111" s="25" t="s">
        <v>91</v>
      </c>
      <c r="G111" s="25" t="s">
        <v>34</v>
      </c>
      <c r="H111" s="25" t="s">
        <v>93</v>
      </c>
      <c r="I111" s="25"/>
      <c r="J111" s="28">
        <v>245070.66470588217</v>
      </c>
      <c r="K111" s="28">
        <v>225071.66470588199</v>
      </c>
      <c r="L111" s="28">
        <v>255072.66470588199</v>
      </c>
      <c r="M111" s="28">
        <v>123073.66470588199</v>
      </c>
      <c r="N111" s="28">
        <v>205074.66470588199</v>
      </c>
      <c r="O111" s="28">
        <v>195075.66470588199</v>
      </c>
      <c r="P111" s="28">
        <v>235076.66470588199</v>
      </c>
      <c r="Q111" s="28">
        <v>217998.88888888888</v>
      </c>
      <c r="R111" s="28">
        <v>218999.88888888899</v>
      </c>
      <c r="S111" s="28">
        <v>228000.88888888899</v>
      </c>
      <c r="T111" s="28">
        <v>188001.88888888899</v>
      </c>
      <c r="U111" s="28">
        <v>248002.88888888899</v>
      </c>
      <c r="V111" s="28">
        <v>198003.88888888899</v>
      </c>
      <c r="W111" s="28">
        <v>208004.88888888899</v>
      </c>
    </row>
    <row r="112" spans="1:23" s="24" customFormat="1" x14ac:dyDescent="0.35">
      <c r="B112" s="25" t="s">
        <v>105</v>
      </c>
      <c r="C112" s="25" t="s">
        <v>83</v>
      </c>
      <c r="D112" s="25" t="s">
        <v>66</v>
      </c>
      <c r="E112" s="25" t="s">
        <v>11</v>
      </c>
      <c r="G112" s="25" t="s">
        <v>105</v>
      </c>
      <c r="H112" s="25" t="s">
        <v>11</v>
      </c>
      <c r="I112" s="25"/>
      <c r="J112" s="29">
        <v>8.8408445856996379E-2</v>
      </c>
      <c r="K112" s="29">
        <v>7.8408445856996398E-2</v>
      </c>
      <c r="L112" s="29">
        <v>9.8408445856996402E-2</v>
      </c>
      <c r="M112" s="29">
        <v>6.8408445856996403E-2</v>
      </c>
      <c r="N112" s="29">
        <v>5.8408445856996401E-2</v>
      </c>
      <c r="O112" s="29">
        <v>4.8408445856996399E-2</v>
      </c>
      <c r="P112" s="29">
        <v>8.8408445856996379E-2</v>
      </c>
      <c r="Q112" s="29">
        <v>7.4314930961754871E-2</v>
      </c>
      <c r="R112" s="29">
        <v>3.4314930961754898E-2</v>
      </c>
      <c r="S112" s="29">
        <v>5.4314930961754902E-2</v>
      </c>
      <c r="T112" s="29">
        <v>8.4314930961754894E-2</v>
      </c>
      <c r="U112" s="29">
        <v>4.43149309617549E-2</v>
      </c>
      <c r="V112" s="29">
        <v>7.4314930961754871E-2</v>
      </c>
      <c r="W112" s="29">
        <v>8.4314930961754894E-2</v>
      </c>
    </row>
    <row r="113" spans="2:23" s="24" customFormat="1" x14ac:dyDescent="0.35">
      <c r="B113" s="25" t="s">
        <v>107</v>
      </c>
      <c r="C113" s="25" t="s">
        <v>90</v>
      </c>
      <c r="D113" s="25" t="s">
        <v>67</v>
      </c>
      <c r="E113" s="25" t="s">
        <v>12</v>
      </c>
      <c r="G113" s="25" t="s">
        <v>107</v>
      </c>
      <c r="H113" s="25" t="s">
        <v>13</v>
      </c>
      <c r="J113" s="27">
        <v>157</v>
      </c>
      <c r="K113" s="27">
        <v>158</v>
      </c>
      <c r="L113" s="27">
        <v>159</v>
      </c>
      <c r="M113" s="27">
        <v>160</v>
      </c>
      <c r="N113" s="27">
        <v>161</v>
      </c>
      <c r="O113" s="27">
        <v>162</v>
      </c>
      <c r="P113" s="27">
        <v>163</v>
      </c>
      <c r="Q113" s="27">
        <v>156.949519829357</v>
      </c>
      <c r="R113" s="27">
        <v>167.949519829357</v>
      </c>
      <c r="S113" s="27">
        <v>178.949519829357</v>
      </c>
      <c r="T113" s="27">
        <v>149.949519829357</v>
      </c>
      <c r="U113" s="27">
        <v>165.949519829357</v>
      </c>
      <c r="V113" s="27">
        <v>161.949519829357</v>
      </c>
      <c r="W113" s="27">
        <v>162.949519829357</v>
      </c>
    </row>
    <row r="114" spans="2:23" s="24" customFormat="1" x14ac:dyDescent="0.35">
      <c r="B114" s="25" t="s">
        <v>108</v>
      </c>
      <c r="C114" s="25"/>
      <c r="D114" s="25" t="s">
        <v>68</v>
      </c>
      <c r="E114" s="25" t="s">
        <v>13</v>
      </c>
      <c r="G114" s="25" t="s">
        <v>108</v>
      </c>
      <c r="H114" s="25" t="s">
        <v>94</v>
      </c>
      <c r="J114" s="28">
        <v>3042714.7762440783</v>
      </c>
      <c r="K114" s="28">
        <v>2842714.7762440802</v>
      </c>
      <c r="L114" s="28">
        <v>2542714.7762440802</v>
      </c>
      <c r="M114" s="28">
        <v>3242714.7762440802</v>
      </c>
      <c r="N114" s="28">
        <v>2942714.7762440802</v>
      </c>
      <c r="O114" s="28">
        <v>2842714.7762440802</v>
      </c>
      <c r="P114" s="28">
        <v>2742714.7762440802</v>
      </c>
      <c r="Q114" s="28">
        <v>2860423.388888889</v>
      </c>
      <c r="R114" s="28">
        <v>2960423.3888888899</v>
      </c>
      <c r="S114" s="28">
        <v>2660423.3888888899</v>
      </c>
      <c r="T114" s="28">
        <v>2760423.3888888899</v>
      </c>
      <c r="U114" s="28">
        <v>2460423.3888888899</v>
      </c>
      <c r="V114" s="28">
        <v>2560423.3888888899</v>
      </c>
      <c r="W114" s="28">
        <v>2460423.3888888899</v>
      </c>
    </row>
    <row r="115" spans="2:23" s="24" customFormat="1" x14ac:dyDescent="0.35">
      <c r="B115" s="25" t="s">
        <v>109</v>
      </c>
      <c r="C115" s="25"/>
      <c r="D115" s="25" t="s">
        <v>69</v>
      </c>
      <c r="E115" s="25" t="s">
        <v>14</v>
      </c>
      <c r="G115" s="25" t="s">
        <v>109</v>
      </c>
      <c r="H115" s="25" t="s">
        <v>95</v>
      </c>
      <c r="J115" s="28">
        <v>2568461.6737931082</v>
      </c>
      <c r="K115" s="28">
        <v>3068461.6737931101</v>
      </c>
      <c r="L115" s="28">
        <v>2968461.6737931101</v>
      </c>
      <c r="M115" s="28">
        <v>2468461.6737930002</v>
      </c>
      <c r="N115" s="28">
        <v>2068461.6737931101</v>
      </c>
      <c r="O115" s="28">
        <v>2368461.6737931101</v>
      </c>
      <c r="P115" s="28">
        <v>2668461.6737931101</v>
      </c>
      <c r="Q115" s="28">
        <v>2415449.388888889</v>
      </c>
      <c r="R115" s="28">
        <v>2215449.3888888899</v>
      </c>
      <c r="S115" s="28">
        <v>2715449.3888888899</v>
      </c>
      <c r="T115" s="28">
        <v>2315449.3888888899</v>
      </c>
      <c r="U115" s="28">
        <v>2215449.3888888899</v>
      </c>
      <c r="V115" s="28">
        <v>2415449.388888889</v>
      </c>
      <c r="W115" s="28">
        <v>2515449.3888888899</v>
      </c>
    </row>
    <row r="116" spans="2:23" s="24" customFormat="1" x14ac:dyDescent="0.35">
      <c r="B116" s="25" t="s">
        <v>63</v>
      </c>
      <c r="C116" s="25"/>
      <c r="D116" s="25" t="s">
        <v>71</v>
      </c>
      <c r="G116" s="25" t="s">
        <v>115</v>
      </c>
      <c r="H116" s="25" t="s">
        <v>96</v>
      </c>
      <c r="J116" s="28">
        <v>20984.67</v>
      </c>
      <c r="K116" s="28">
        <v>21984.67</v>
      </c>
      <c r="L116" s="28">
        <v>19984.669999999998</v>
      </c>
      <c r="M116" s="28">
        <v>18984.669999999998</v>
      </c>
      <c r="N116" s="28">
        <v>20984.67</v>
      </c>
      <c r="O116" s="28">
        <v>17984.669999999998</v>
      </c>
      <c r="P116" s="28">
        <v>18984.669999999998</v>
      </c>
      <c r="Q116" s="28">
        <v>18406.25</v>
      </c>
      <c r="R116" s="28">
        <v>19406.25</v>
      </c>
      <c r="S116" s="28">
        <v>16406.25</v>
      </c>
      <c r="T116" s="28">
        <v>17406.25</v>
      </c>
      <c r="U116" s="28">
        <v>14406.25</v>
      </c>
      <c r="V116" s="28">
        <v>20406.25</v>
      </c>
      <c r="W116" s="28">
        <v>18406.25</v>
      </c>
    </row>
    <row r="117" spans="2:23" s="24" customFormat="1" x14ac:dyDescent="0.35">
      <c r="B117" s="25" t="s">
        <v>42</v>
      </c>
      <c r="C117" s="25"/>
      <c r="D117" s="25" t="s">
        <v>72</v>
      </c>
      <c r="G117" s="25" t="s">
        <v>116</v>
      </c>
      <c r="H117" s="25" t="s">
        <v>97</v>
      </c>
      <c r="J117" s="28">
        <v>136222</v>
      </c>
      <c r="K117" s="28">
        <v>156222</v>
      </c>
      <c r="L117" s="28">
        <v>146222</v>
      </c>
      <c r="M117" s="28">
        <v>126222</v>
      </c>
      <c r="N117" s="28">
        <v>106222</v>
      </c>
      <c r="O117" s="28">
        <v>126222</v>
      </c>
      <c r="P117" s="28">
        <v>116222</v>
      </c>
      <c r="Q117" s="28">
        <v>79664.1875</v>
      </c>
      <c r="R117" s="28">
        <v>69664.1875</v>
      </c>
      <c r="S117" s="28">
        <v>77664.1875</v>
      </c>
      <c r="T117" s="28">
        <v>85664.1875</v>
      </c>
      <c r="U117" s="28">
        <v>74664.1875</v>
      </c>
      <c r="V117" s="28">
        <v>76664.1875</v>
      </c>
      <c r="W117" s="28">
        <v>72664.1875</v>
      </c>
    </row>
    <row r="118" spans="2:23" s="24" customFormat="1" x14ac:dyDescent="0.35">
      <c r="B118" s="25" t="s">
        <v>41</v>
      </c>
      <c r="C118" s="25"/>
      <c r="D118" s="25" t="s">
        <v>73</v>
      </c>
      <c r="G118" s="25" t="s">
        <v>117</v>
      </c>
      <c r="H118" s="25" t="s">
        <v>98</v>
      </c>
      <c r="J118" s="28">
        <v>15582</v>
      </c>
      <c r="K118" s="28">
        <v>14582</v>
      </c>
      <c r="L118" s="28">
        <v>16582</v>
      </c>
      <c r="M118" s="28">
        <v>13582</v>
      </c>
      <c r="N118" s="28">
        <v>12582</v>
      </c>
      <c r="O118" s="28">
        <v>13582</v>
      </c>
      <c r="P118" s="28">
        <v>15582</v>
      </c>
      <c r="Q118" s="28">
        <v>11840.0625</v>
      </c>
      <c r="R118" s="28">
        <v>11640.0625</v>
      </c>
      <c r="S118" s="28">
        <v>12840.0625</v>
      </c>
      <c r="T118" s="28">
        <v>11740.0625</v>
      </c>
      <c r="U118" s="28">
        <v>10840.0625</v>
      </c>
      <c r="V118" s="28">
        <v>15840.0625</v>
      </c>
      <c r="W118" s="28">
        <v>11940.0625</v>
      </c>
    </row>
    <row r="119" spans="2:23" s="24" customFormat="1" x14ac:dyDescent="0.35">
      <c r="B119" s="25" t="s">
        <v>44</v>
      </c>
      <c r="C119" s="25"/>
      <c r="D119" s="25" t="s">
        <v>74</v>
      </c>
      <c r="G119" s="25" t="s">
        <v>118</v>
      </c>
      <c r="H119" s="25" t="s">
        <v>99</v>
      </c>
      <c r="J119" s="28">
        <v>22747</v>
      </c>
      <c r="K119" s="28">
        <v>19747</v>
      </c>
      <c r="L119" s="28">
        <v>18747</v>
      </c>
      <c r="M119" s="28">
        <v>20747</v>
      </c>
      <c r="N119" s="28">
        <v>17747</v>
      </c>
      <c r="O119" s="28">
        <v>16747</v>
      </c>
      <c r="P119" s="28">
        <v>20747</v>
      </c>
      <c r="Q119" s="28">
        <v>13948.0625</v>
      </c>
      <c r="R119" s="28">
        <v>13848.0625</v>
      </c>
      <c r="S119" s="28">
        <v>14948.0625</v>
      </c>
      <c r="T119" s="28">
        <v>17948.0625</v>
      </c>
      <c r="U119" s="28">
        <v>13348.0625</v>
      </c>
      <c r="V119" s="28">
        <v>13748.0625</v>
      </c>
      <c r="W119" s="28">
        <v>14948.0625</v>
      </c>
    </row>
    <row r="120" spans="2:23" s="24" customFormat="1" x14ac:dyDescent="0.35">
      <c r="B120" s="25" t="s">
        <v>110</v>
      </c>
      <c r="C120" s="25"/>
      <c r="D120" s="25" t="s">
        <v>75</v>
      </c>
      <c r="G120" s="25" t="s">
        <v>110</v>
      </c>
      <c r="J120" s="28">
        <v>42048</v>
      </c>
      <c r="K120" s="28">
        <v>22048</v>
      </c>
      <c r="L120" s="28">
        <v>32048</v>
      </c>
      <c r="M120" s="28">
        <v>35048</v>
      </c>
      <c r="N120" s="28">
        <v>37048</v>
      </c>
      <c r="O120" s="28">
        <v>33048</v>
      </c>
      <c r="P120" s="28">
        <v>28048</v>
      </c>
      <c r="Q120" s="28">
        <v>28299.555555555555</v>
      </c>
      <c r="R120" s="28">
        <v>27299.555555555598</v>
      </c>
      <c r="S120" s="28">
        <v>28599.555555555598</v>
      </c>
      <c r="T120" s="28">
        <v>24299.555555555598</v>
      </c>
      <c r="U120" s="28">
        <v>26299.555555555598</v>
      </c>
      <c r="V120" s="28">
        <v>30099.555555555598</v>
      </c>
      <c r="W120" s="28">
        <v>28899.555555555598</v>
      </c>
    </row>
    <row r="121" spans="2:23" s="24" customFormat="1" x14ac:dyDescent="0.35">
      <c r="B121" s="25" t="s">
        <v>104</v>
      </c>
      <c r="C121" s="25"/>
      <c r="D121" s="25" t="s">
        <v>77</v>
      </c>
      <c r="G121" s="25" t="s">
        <v>119</v>
      </c>
      <c r="J121" s="28">
        <v>35126.43</v>
      </c>
      <c r="K121" s="28">
        <v>36126.43</v>
      </c>
      <c r="L121" s="28">
        <v>25126.43</v>
      </c>
      <c r="M121" s="28">
        <v>30126.43</v>
      </c>
      <c r="N121" s="28">
        <v>33126.43</v>
      </c>
      <c r="O121" s="28">
        <v>27126.43</v>
      </c>
      <c r="P121" s="28">
        <v>33126.43</v>
      </c>
      <c r="Q121" s="28">
        <v>25988.333333333332</v>
      </c>
      <c r="R121" s="28">
        <v>21988.333333333299</v>
      </c>
      <c r="S121" s="28">
        <v>23988.333333333299</v>
      </c>
      <c r="T121" s="28">
        <v>25988.333333333332</v>
      </c>
      <c r="U121" s="28">
        <v>27988.333333333299</v>
      </c>
      <c r="V121" s="28">
        <v>29988.333333333299</v>
      </c>
      <c r="W121" s="28">
        <v>26988.333333333299</v>
      </c>
    </row>
    <row r="122" spans="2:23" s="24" customFormat="1" x14ac:dyDescent="0.35">
      <c r="B122" s="25" t="s">
        <v>111</v>
      </c>
      <c r="C122" s="25"/>
      <c r="D122" s="25" t="s">
        <v>78</v>
      </c>
      <c r="G122" s="25" t="s">
        <v>120</v>
      </c>
      <c r="J122" s="28">
        <v>6.75</v>
      </c>
      <c r="K122" s="28">
        <v>8</v>
      </c>
      <c r="L122" s="28">
        <v>5</v>
      </c>
      <c r="M122" s="28">
        <v>8</v>
      </c>
      <c r="N122" s="28">
        <v>9</v>
      </c>
      <c r="O122" s="28">
        <v>3</v>
      </c>
      <c r="P122" s="28">
        <v>4</v>
      </c>
      <c r="Q122" s="28">
        <v>6.0322928571428553</v>
      </c>
      <c r="R122" s="28">
        <v>8</v>
      </c>
      <c r="S122" s="28">
        <v>4</v>
      </c>
      <c r="T122" s="28">
        <v>3</v>
      </c>
      <c r="U122" s="28">
        <v>8</v>
      </c>
      <c r="V122" s="28">
        <v>9</v>
      </c>
      <c r="W122" s="28">
        <v>2</v>
      </c>
    </row>
    <row r="123" spans="2:23" s="24" customFormat="1" x14ac:dyDescent="0.35">
      <c r="B123" s="25" t="s">
        <v>112</v>
      </c>
      <c r="C123" s="25"/>
      <c r="D123" s="25" t="s">
        <v>79</v>
      </c>
      <c r="G123" s="25" t="s">
        <v>112</v>
      </c>
      <c r="J123" s="30">
        <v>0.29928571428572148</v>
      </c>
      <c r="K123" s="30">
        <v>0.259285714285721</v>
      </c>
      <c r="L123" s="30">
        <v>0.24928571428572099</v>
      </c>
      <c r="M123" s="30">
        <v>0.28928571428572097</v>
      </c>
      <c r="N123" s="30">
        <v>0.32928571428572101</v>
      </c>
      <c r="O123" s="30">
        <v>0.23928571428572101</v>
      </c>
      <c r="P123" s="30">
        <v>0.24928571428572099</v>
      </c>
      <c r="Q123" s="28">
        <v>0.32532920216886135</v>
      </c>
      <c r="R123" s="28">
        <v>0.32532920216886135</v>
      </c>
      <c r="S123" s="28">
        <v>0.32532920216886135</v>
      </c>
      <c r="T123" s="28">
        <v>0.32532920216886135</v>
      </c>
      <c r="U123" s="28">
        <v>0.32532920216886135</v>
      </c>
      <c r="V123" s="28">
        <v>0.32532920216886135</v>
      </c>
      <c r="W123" s="28">
        <v>0.32532920216886135</v>
      </c>
    </row>
    <row r="124" spans="2:23" s="24" customFormat="1" x14ac:dyDescent="0.35">
      <c r="B124" s="25" t="s">
        <v>113</v>
      </c>
      <c r="C124" s="25"/>
      <c r="D124" s="25" t="s">
        <v>80</v>
      </c>
      <c r="G124" s="25" t="s">
        <v>113</v>
      </c>
      <c r="J124" s="31">
        <v>7064</v>
      </c>
      <c r="K124" s="31">
        <v>8064</v>
      </c>
      <c r="L124" s="31">
        <v>6064</v>
      </c>
      <c r="M124" s="31">
        <v>5064</v>
      </c>
      <c r="N124" s="31">
        <v>7064</v>
      </c>
      <c r="O124" s="31">
        <v>5064</v>
      </c>
      <c r="P124" s="31">
        <v>4064</v>
      </c>
      <c r="Q124" s="28">
        <v>3702.7777777777778</v>
      </c>
      <c r="R124" s="28">
        <v>4702.7777777777801</v>
      </c>
      <c r="S124" s="28">
        <v>5702.7777777777801</v>
      </c>
      <c r="T124" s="28">
        <v>1702.7777777777801</v>
      </c>
      <c r="U124" s="28">
        <v>6702.7777777777801</v>
      </c>
      <c r="V124" s="28">
        <v>2702.7777777777801</v>
      </c>
      <c r="W124" s="28">
        <v>4702.7777777777801</v>
      </c>
    </row>
    <row r="125" spans="2:23" s="24" customFormat="1" x14ac:dyDescent="0.35">
      <c r="B125" s="25" t="s">
        <v>114</v>
      </c>
      <c r="C125" s="25"/>
      <c r="D125" s="25" t="s">
        <v>81</v>
      </c>
      <c r="G125" s="25" t="s">
        <v>114</v>
      </c>
      <c r="J125" s="30">
        <v>1.75</v>
      </c>
      <c r="K125" s="30">
        <v>1.65</v>
      </c>
      <c r="L125" s="30">
        <v>1.85</v>
      </c>
      <c r="M125" s="30">
        <v>1.55</v>
      </c>
      <c r="N125" s="30">
        <v>1.95</v>
      </c>
      <c r="O125" s="30">
        <v>1.45</v>
      </c>
      <c r="P125" s="30">
        <v>1.75</v>
      </c>
      <c r="Q125" s="30">
        <v>1.5880693034814315</v>
      </c>
      <c r="R125" s="30">
        <v>1.35806930348143</v>
      </c>
      <c r="S125" s="30">
        <v>1.2580693034814301</v>
      </c>
      <c r="T125" s="30">
        <v>1.41806930348143</v>
      </c>
      <c r="U125" s="30">
        <v>1.8080693034814299</v>
      </c>
      <c r="V125" s="30">
        <v>1.0080693034814301</v>
      </c>
      <c r="W125" s="30">
        <v>0.90806930348143</v>
      </c>
    </row>
    <row r="126" spans="2:23" s="24" customFormat="1" x14ac:dyDescent="0.35">
      <c r="B126" s="25"/>
      <c r="C126" s="25"/>
      <c r="D126" s="25" t="s">
        <v>82</v>
      </c>
    </row>
    <row r="127" spans="2:23" s="24" customFormat="1" x14ac:dyDescent="0.35">
      <c r="B127" s="25" t="s">
        <v>124</v>
      </c>
      <c r="C127" s="25" t="s">
        <v>62</v>
      </c>
      <c r="D127" s="25" t="s">
        <v>84</v>
      </c>
      <c r="I127" s="24" t="s">
        <v>141</v>
      </c>
    </row>
    <row r="128" spans="2:23" s="24" customFormat="1" x14ac:dyDescent="0.35">
      <c r="B128" s="25" t="s">
        <v>125</v>
      </c>
      <c r="C128" s="25" t="s">
        <v>34</v>
      </c>
      <c r="D128" s="25" t="s">
        <v>85</v>
      </c>
      <c r="I128" s="24" t="s">
        <v>143</v>
      </c>
    </row>
    <row r="129" spans="2:9" s="24" customFormat="1" x14ac:dyDescent="0.35">
      <c r="B129" s="25" t="s">
        <v>126</v>
      </c>
      <c r="C129" s="25" t="s">
        <v>94</v>
      </c>
      <c r="D129" s="25" t="s">
        <v>86</v>
      </c>
      <c r="I129" s="24" t="s">
        <v>144</v>
      </c>
    </row>
    <row r="130" spans="2:9" s="24" customFormat="1" x14ac:dyDescent="0.35">
      <c r="B130" s="25" t="s">
        <v>127</v>
      </c>
      <c r="C130" s="25" t="s">
        <v>63</v>
      </c>
      <c r="D130" s="25" t="s">
        <v>87</v>
      </c>
      <c r="I130" s="24" t="s">
        <v>145</v>
      </c>
    </row>
    <row r="131" spans="2:9" s="24" customFormat="1" x14ac:dyDescent="0.35">
      <c r="C131" s="25" t="s">
        <v>44</v>
      </c>
      <c r="D131" s="25" t="s">
        <v>88</v>
      </c>
      <c r="I131" s="24" t="s">
        <v>146</v>
      </c>
    </row>
    <row r="132" spans="2:9" s="24" customFormat="1" x14ac:dyDescent="0.35">
      <c r="C132" s="25"/>
      <c r="D132" s="25" t="s">
        <v>89</v>
      </c>
    </row>
    <row r="133" spans="2:9" s="24" customFormat="1" x14ac:dyDescent="0.35">
      <c r="B133" s="23"/>
    </row>
    <row r="134" spans="2:9" s="23" customFormat="1" x14ac:dyDescent="0.35"/>
    <row r="135" spans="2:9" s="23" customFormat="1" x14ac:dyDescent="0.35"/>
    <row r="136" spans="2:9" s="23" customFormat="1" x14ac:dyDescent="0.35"/>
    <row r="137" spans="2:9" s="23" customFormat="1" x14ac:dyDescent="0.35"/>
    <row r="138" spans="2:9" s="23" customFormat="1" x14ac:dyDescent="0.35"/>
    <row r="139" spans="2:9" s="23" customFormat="1" x14ac:dyDescent="0.35"/>
    <row r="140" spans="2:9" s="23" customFormat="1" x14ac:dyDescent="0.35"/>
    <row r="141" spans="2:9" s="23" customFormat="1" x14ac:dyDescent="0.35"/>
    <row r="142" spans="2:9" s="23" customFormat="1" x14ac:dyDescent="0.35"/>
    <row r="143" spans="2:9" s="23" customFormat="1" x14ac:dyDescent="0.35"/>
    <row r="144" spans="2:9" s="23" customFormat="1" x14ac:dyDescent="0.35"/>
    <row r="145" s="23" customFormat="1" x14ac:dyDescent="0.35"/>
    <row r="146" s="23" customFormat="1" x14ac:dyDescent="0.35"/>
    <row r="147" s="23" customFormat="1" x14ac:dyDescent="0.35"/>
    <row r="148" s="23" customFormat="1" x14ac:dyDescent="0.35"/>
    <row r="149" s="23" customFormat="1" x14ac:dyDescent="0.35"/>
    <row r="150" s="23" customFormat="1" x14ac:dyDescent="0.35"/>
    <row r="151" s="23" customFormat="1" x14ac:dyDescent="0.35"/>
    <row r="152" s="23" customFormat="1" x14ac:dyDescent="0.35"/>
    <row r="153" s="23" customFormat="1" x14ac:dyDescent="0.35"/>
    <row r="154" s="23" customFormat="1" x14ac:dyDescent="0.35"/>
    <row r="155" s="23" customFormat="1" x14ac:dyDescent="0.35"/>
    <row r="156" s="23" customFormat="1" x14ac:dyDescent="0.35"/>
    <row r="157" s="23" customFormat="1" x14ac:dyDescent="0.35"/>
    <row r="158" s="23" customFormat="1" x14ac:dyDescent="0.35"/>
    <row r="159" s="23" customFormat="1" x14ac:dyDescent="0.35"/>
    <row r="160" s="23" customFormat="1" x14ac:dyDescent="0.35"/>
    <row r="161" s="23" customFormat="1" x14ac:dyDescent="0.35"/>
    <row r="162" s="23" customFormat="1" x14ac:dyDescent="0.35"/>
    <row r="163" s="23" customFormat="1" x14ac:dyDescent="0.35"/>
    <row r="164" s="23" customFormat="1" x14ac:dyDescent="0.35"/>
    <row r="165" s="23" customFormat="1" x14ac:dyDescent="0.35"/>
    <row r="166" s="23" customFormat="1" x14ac:dyDescent="0.35"/>
    <row r="167" s="23" customFormat="1" x14ac:dyDescent="0.35"/>
    <row r="168" s="23" customFormat="1" x14ac:dyDescent="0.35"/>
    <row r="169" s="23" customFormat="1" x14ac:dyDescent="0.35"/>
    <row r="170" s="23" customFormat="1" x14ac:dyDescent="0.35"/>
    <row r="171" s="23" customFormat="1" x14ac:dyDescent="0.35"/>
    <row r="172" s="23" customFormat="1" x14ac:dyDescent="0.35"/>
    <row r="173" s="23" customFormat="1" x14ac:dyDescent="0.35"/>
    <row r="174" s="23" customFormat="1" x14ac:dyDescent="0.35"/>
    <row r="175" s="23" customFormat="1" x14ac:dyDescent="0.35"/>
    <row r="176" s="23" customFormat="1" x14ac:dyDescent="0.35"/>
    <row r="177" spans="2:2" s="23" customFormat="1" x14ac:dyDescent="0.35">
      <c r="B177"/>
    </row>
  </sheetData>
  <mergeCells count="11">
    <mergeCell ref="B6:H6"/>
    <mergeCell ref="C2:M2"/>
    <mergeCell ref="B86:H86"/>
    <mergeCell ref="B26:H26"/>
    <mergeCell ref="B66:H66"/>
    <mergeCell ref="B46:H46"/>
    <mergeCell ref="A6:A24"/>
    <mergeCell ref="A26:A44"/>
    <mergeCell ref="A46:A64"/>
    <mergeCell ref="A66:A84"/>
    <mergeCell ref="A86:A104"/>
  </mergeCells>
  <dataValidations count="2">
    <dataValidation type="list" allowBlank="1" showInputMessage="1" showErrorMessage="1" sqref="B4">
      <formula1>$I$127:$I$131</formula1>
    </dataValidation>
    <dataValidation type="list" allowBlank="1" showInputMessage="1" showErrorMessage="1" sqref="K4">
      <formula1>$B$109:$B$125</formula1>
    </dataValidation>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73"/>
  <sheetViews>
    <sheetView tabSelected="1" zoomScale="80" zoomScaleNormal="80" workbookViewId="0">
      <selection activeCell="F10" sqref="F10"/>
    </sheetView>
  </sheetViews>
  <sheetFormatPr defaultRowHeight="14.5" x14ac:dyDescent="0.35"/>
  <cols>
    <col min="1" max="1" width="7.7265625" customWidth="1"/>
    <col min="2" max="2" width="16.26953125" customWidth="1"/>
    <col min="3" max="3" width="12.7265625" bestFit="1" customWidth="1"/>
    <col min="4" max="4" width="12.453125" customWidth="1"/>
    <col min="5" max="5" width="9.7265625" customWidth="1"/>
    <col min="6" max="6" width="21.26953125" customWidth="1"/>
    <col min="7" max="7" width="9" customWidth="1"/>
    <col min="8" max="8" width="15.54296875" customWidth="1"/>
    <col min="9" max="9" width="15.26953125" customWidth="1"/>
    <col min="10" max="10" width="10.7265625" customWidth="1"/>
    <col min="11" max="18" width="7.81640625" customWidth="1"/>
    <col min="20" max="23" width="7.81640625" customWidth="1"/>
  </cols>
  <sheetData>
    <row r="1" spans="1:13" x14ac:dyDescent="0.35">
      <c r="A1" t="s">
        <v>147</v>
      </c>
    </row>
    <row r="2" spans="1:13" x14ac:dyDescent="0.35">
      <c r="C2" s="84" t="s">
        <v>121</v>
      </c>
      <c r="D2" s="84"/>
      <c r="E2" s="84"/>
      <c r="F2" s="84"/>
      <c r="G2" s="84"/>
      <c r="H2" s="84"/>
      <c r="I2" s="84"/>
      <c r="J2" s="84"/>
      <c r="K2" s="84"/>
      <c r="L2" s="84"/>
      <c r="M2" s="84"/>
    </row>
    <row r="4" spans="1:13" s="41" customFormat="1" x14ac:dyDescent="0.35">
      <c r="A4" s="39" t="s">
        <v>154</v>
      </c>
      <c r="B4" s="40" t="s">
        <v>145</v>
      </c>
      <c r="D4" s="42" t="s">
        <v>155</v>
      </c>
      <c r="E4" s="43" t="s">
        <v>1</v>
      </c>
      <c r="F4" s="44"/>
      <c r="G4" s="39" t="s">
        <v>142</v>
      </c>
      <c r="H4" s="45">
        <v>42934</v>
      </c>
      <c r="J4" s="39" t="s">
        <v>156</v>
      </c>
      <c r="K4" s="22" t="s">
        <v>2</v>
      </c>
    </row>
    <row r="6" spans="1:13" x14ac:dyDescent="0.35">
      <c r="A6" s="85" t="s">
        <v>1</v>
      </c>
      <c r="B6" s="86" t="s">
        <v>91</v>
      </c>
      <c r="C6" s="87"/>
      <c r="D6" s="87"/>
      <c r="E6" s="87"/>
      <c r="F6" s="87"/>
      <c r="G6" s="87"/>
      <c r="H6" s="87"/>
      <c r="I6" s="87"/>
      <c r="J6" s="87"/>
      <c r="K6" s="87"/>
      <c r="L6" s="88"/>
    </row>
    <row r="7" spans="1:13" ht="21" x14ac:dyDescent="0.35">
      <c r="A7" s="85"/>
      <c r="B7" s="15" t="s">
        <v>92</v>
      </c>
      <c r="C7" s="15" t="s">
        <v>9</v>
      </c>
      <c r="D7" s="15" t="s">
        <v>93</v>
      </c>
      <c r="E7" s="52" t="s">
        <v>11</v>
      </c>
      <c r="F7" s="52" t="s">
        <v>13</v>
      </c>
      <c r="G7" s="72" t="s">
        <v>94</v>
      </c>
      <c r="H7" s="72" t="s">
        <v>95</v>
      </c>
      <c r="I7" s="72" t="s">
        <v>96</v>
      </c>
      <c r="J7" s="72" t="s">
        <v>97</v>
      </c>
      <c r="K7" s="72" t="s">
        <v>98</v>
      </c>
      <c r="L7" s="72" t="s">
        <v>99</v>
      </c>
    </row>
    <row r="8" spans="1:13" x14ac:dyDescent="0.35">
      <c r="A8" s="85"/>
      <c r="B8" s="52" t="s">
        <v>15</v>
      </c>
      <c r="C8" s="12">
        <v>41662013</v>
      </c>
      <c r="D8" s="12">
        <v>34214820.934444457</v>
      </c>
      <c r="E8" s="19">
        <v>0.82124742590917188</v>
      </c>
      <c r="F8" s="21" t="s">
        <v>16</v>
      </c>
      <c r="G8" s="21" t="s">
        <v>16</v>
      </c>
      <c r="H8" s="21" t="s">
        <v>16</v>
      </c>
      <c r="I8" s="22"/>
      <c r="J8" s="56"/>
      <c r="K8" s="56"/>
      <c r="L8" s="54">
        <v>24439.157810317469</v>
      </c>
    </row>
    <row r="9" spans="1:13" x14ac:dyDescent="0.35">
      <c r="A9" s="85"/>
      <c r="B9" s="52" t="s">
        <v>17</v>
      </c>
      <c r="C9" s="13">
        <v>245070.66470588217</v>
      </c>
      <c r="D9" s="13">
        <v>217998.88888888888</v>
      </c>
      <c r="E9" s="19">
        <v>0.88953481703131188</v>
      </c>
      <c r="F9" s="14" t="s">
        <v>16</v>
      </c>
      <c r="G9" s="14" t="s">
        <v>16</v>
      </c>
      <c r="H9" s="14" t="s">
        <v>16</v>
      </c>
      <c r="I9" s="22"/>
      <c r="J9" s="56"/>
      <c r="K9" s="56"/>
      <c r="L9" s="57">
        <v>155.71349206349205</v>
      </c>
    </row>
    <row r="10" spans="1:13" x14ac:dyDescent="0.35">
      <c r="A10" s="85"/>
      <c r="B10" s="52" t="s">
        <v>148</v>
      </c>
      <c r="C10" s="14">
        <v>8.8408445856996379E-2</v>
      </c>
      <c r="D10" s="14">
        <v>7.4314930961754871E-2</v>
      </c>
      <c r="E10" s="19">
        <v>0.84058632907043473</v>
      </c>
      <c r="F10" s="14" t="s">
        <v>16</v>
      </c>
      <c r="G10" s="14" t="s">
        <v>16</v>
      </c>
      <c r="H10" s="14" t="s">
        <v>16</v>
      </c>
      <c r="I10" s="22"/>
      <c r="J10" s="56"/>
      <c r="K10" s="56"/>
      <c r="L10" s="58">
        <v>7.4314930961754871E-2</v>
      </c>
    </row>
    <row r="11" spans="1:13" x14ac:dyDescent="0.35">
      <c r="A11" s="85"/>
      <c r="B11" s="52" t="s">
        <v>19</v>
      </c>
      <c r="C11" s="12">
        <v>157</v>
      </c>
      <c r="D11" s="12">
        <v>156.949519829357</v>
      </c>
      <c r="E11" s="19">
        <v>0.99967847025068157</v>
      </c>
      <c r="F11" s="12" t="s">
        <v>16</v>
      </c>
      <c r="G11" s="12" t="s">
        <v>16</v>
      </c>
      <c r="H11" s="12" t="s">
        <v>16</v>
      </c>
      <c r="I11" s="22"/>
      <c r="J11" s="56"/>
      <c r="K11" s="56"/>
      <c r="L11" s="54">
        <v>156.949519829357</v>
      </c>
    </row>
    <row r="12" spans="1:13" x14ac:dyDescent="0.35">
      <c r="A12" s="85"/>
      <c r="B12" s="52" t="s">
        <v>20</v>
      </c>
      <c r="C12" s="13">
        <v>3042714.7762440783</v>
      </c>
      <c r="D12" s="13">
        <v>2860423.388888889</v>
      </c>
      <c r="E12" s="19">
        <v>0.94008922927037886</v>
      </c>
      <c r="F12" s="11" t="s">
        <v>16</v>
      </c>
      <c r="G12" s="11" t="s">
        <v>16</v>
      </c>
      <c r="H12" s="11" t="s">
        <v>16</v>
      </c>
      <c r="I12" s="22"/>
      <c r="J12" s="56"/>
      <c r="K12" s="56"/>
      <c r="L12" s="57">
        <v>2043.1595634920636</v>
      </c>
    </row>
    <row r="13" spans="1:13" x14ac:dyDescent="0.35">
      <c r="A13" s="85"/>
      <c r="B13" s="52" t="s">
        <v>21</v>
      </c>
      <c r="C13" s="13">
        <v>2568461.6737931082</v>
      </c>
      <c r="D13" s="13">
        <v>2415449.388888889</v>
      </c>
      <c r="E13" s="19">
        <v>0.94042648700369724</v>
      </c>
      <c r="F13" s="11" t="s">
        <v>16</v>
      </c>
      <c r="G13" s="11" t="s">
        <v>16</v>
      </c>
      <c r="H13" s="11" t="s">
        <v>16</v>
      </c>
      <c r="I13" s="22"/>
      <c r="J13" s="56"/>
      <c r="K13" s="56"/>
      <c r="L13" s="57">
        <v>1725.3209920634922</v>
      </c>
    </row>
    <row r="14" spans="1:13" x14ac:dyDescent="0.35">
      <c r="A14" s="85"/>
      <c r="B14" s="52" t="s">
        <v>100</v>
      </c>
      <c r="C14" s="13">
        <v>20984.67</v>
      </c>
      <c r="D14" s="13">
        <v>18406.25</v>
      </c>
      <c r="E14" s="19">
        <v>0.87712839896934292</v>
      </c>
      <c r="F14" s="14">
        <v>8.4432769789856227E-2</v>
      </c>
      <c r="G14" s="14">
        <v>6.4347991529847531E-3</v>
      </c>
      <c r="H14" s="14" t="s">
        <v>16</v>
      </c>
      <c r="I14" s="22"/>
      <c r="J14" s="56"/>
      <c r="K14" s="56"/>
      <c r="L14" s="57">
        <v>13.147321428571429</v>
      </c>
    </row>
    <row r="15" spans="1:13" x14ac:dyDescent="0.35">
      <c r="A15" s="85"/>
      <c r="B15" s="52" t="s">
        <v>101</v>
      </c>
      <c r="C15" s="13">
        <v>136222</v>
      </c>
      <c r="D15" s="13">
        <v>79664.1875</v>
      </c>
      <c r="E15" s="19">
        <v>0.58481146584252175</v>
      </c>
      <c r="F15" s="14">
        <v>0.36543391531047559</v>
      </c>
      <c r="G15" s="14">
        <v>2.7850488081397274E-2</v>
      </c>
      <c r="H15" s="14" t="s">
        <v>16</v>
      </c>
      <c r="I15" s="22"/>
      <c r="J15" s="56"/>
      <c r="K15" s="56"/>
      <c r="L15" s="57">
        <v>56.902991071428573</v>
      </c>
    </row>
    <row r="16" spans="1:13" x14ac:dyDescent="0.35">
      <c r="A16" s="85"/>
      <c r="B16" s="52" t="s">
        <v>151</v>
      </c>
      <c r="C16" s="13">
        <v>15582</v>
      </c>
      <c r="D16" s="13">
        <v>11840.0625</v>
      </c>
      <c r="E16" s="19">
        <v>0.75985512129380051</v>
      </c>
      <c r="F16" s="14">
        <v>5.4312490124822248E-2</v>
      </c>
      <c r="G16" s="14">
        <v>4.1392692235673505E-3</v>
      </c>
      <c r="H16" s="14" t="s">
        <v>16</v>
      </c>
      <c r="I16" s="22"/>
      <c r="J16" s="56"/>
      <c r="K16" s="56"/>
      <c r="L16" s="57">
        <v>8.4571874999999999</v>
      </c>
    </row>
    <row r="17" spans="1:12" x14ac:dyDescent="0.35">
      <c r="A17" s="85"/>
      <c r="B17" s="52" t="s">
        <v>152</v>
      </c>
      <c r="C17" s="13">
        <v>22747</v>
      </c>
      <c r="D17" s="13">
        <v>13948.0625</v>
      </c>
      <c r="E17" s="19">
        <v>0.61318250758341764</v>
      </c>
      <c r="F17" s="14">
        <v>6.3982264180755255E-2</v>
      </c>
      <c r="G17" s="14">
        <v>4.87622306340392E-3</v>
      </c>
      <c r="H17" s="14" t="s">
        <v>16</v>
      </c>
      <c r="I17" s="22"/>
      <c r="J17" s="56"/>
      <c r="K17" s="56"/>
      <c r="L17" s="57">
        <v>9.9629017857142852</v>
      </c>
    </row>
    <row r="18" spans="1:12" x14ac:dyDescent="0.35">
      <c r="A18" s="85"/>
      <c r="B18" s="52" t="s">
        <v>26</v>
      </c>
      <c r="C18" s="13">
        <v>42048</v>
      </c>
      <c r="D18" s="13">
        <v>28299.555555555555</v>
      </c>
      <c r="E18" s="19">
        <v>0.67302976492474209</v>
      </c>
      <c r="F18" s="14">
        <v>0.12981513667246011</v>
      </c>
      <c r="G18" s="14">
        <v>9.8934848825118563E-3</v>
      </c>
      <c r="H18" s="14" t="s">
        <v>16</v>
      </c>
      <c r="I18" s="22"/>
      <c r="J18" s="56"/>
      <c r="K18" s="56"/>
      <c r="L18" s="57">
        <v>20.213968253968254</v>
      </c>
    </row>
    <row r="19" spans="1:12" x14ac:dyDescent="0.35">
      <c r="A19" s="85"/>
      <c r="B19" s="52" t="s">
        <v>102</v>
      </c>
      <c r="C19" s="13">
        <v>35126.43</v>
      </c>
      <c r="D19" s="13">
        <v>25988.333333333332</v>
      </c>
      <c r="E19" s="19">
        <v>0.73985125540322005</v>
      </c>
      <c r="F19" s="14">
        <v>0.11921314583662507</v>
      </c>
      <c r="G19" s="14">
        <v>9.0854848391616304E-3</v>
      </c>
      <c r="H19" s="14" t="s">
        <v>16</v>
      </c>
      <c r="I19" s="22"/>
      <c r="J19" s="56"/>
      <c r="K19" s="56"/>
      <c r="L19" s="57">
        <v>18.563095238095237</v>
      </c>
    </row>
    <row r="20" spans="1:12" x14ac:dyDescent="0.35">
      <c r="A20" s="85"/>
      <c r="B20" s="52" t="s">
        <v>103</v>
      </c>
      <c r="C20" s="57">
        <v>6.75</v>
      </c>
      <c r="D20" s="57">
        <v>6.0322928571428553</v>
      </c>
      <c r="E20" s="58">
        <v>0.89367301587301562</v>
      </c>
      <c r="F20" s="58" t="s">
        <v>16</v>
      </c>
      <c r="G20" s="58" t="s">
        <v>16</v>
      </c>
      <c r="H20" s="58" t="s">
        <v>16</v>
      </c>
      <c r="I20" s="59"/>
      <c r="J20" s="56"/>
      <c r="K20" s="56"/>
      <c r="L20" s="57">
        <v>6.0322928571428553</v>
      </c>
    </row>
    <row r="21" spans="1:12" x14ac:dyDescent="0.35">
      <c r="A21" s="85"/>
      <c r="B21" s="46" t="s">
        <v>30</v>
      </c>
      <c r="C21" s="49">
        <v>0.29928571428572148</v>
      </c>
      <c r="D21" s="47">
        <v>0.32532920216886135</v>
      </c>
      <c r="E21" s="48">
        <v>1.0870188139293435</v>
      </c>
      <c r="F21" s="48" t="s">
        <v>16</v>
      </c>
      <c r="G21" s="48" t="s">
        <v>16</v>
      </c>
      <c r="H21" s="48" t="s">
        <v>16</v>
      </c>
      <c r="I21" s="51"/>
      <c r="J21" s="51"/>
      <c r="K21" s="51"/>
      <c r="L21" s="67">
        <v>0.32532920216886135</v>
      </c>
    </row>
    <row r="22" spans="1:12" x14ac:dyDescent="0.35">
      <c r="A22" s="85"/>
      <c r="B22" s="15" t="s">
        <v>31</v>
      </c>
      <c r="C22" s="11">
        <v>7064</v>
      </c>
      <c r="D22" s="13">
        <v>3702.7777777777778</v>
      </c>
      <c r="E22" s="19">
        <v>0.52417578960614064</v>
      </c>
      <c r="F22" s="14" t="s">
        <v>16</v>
      </c>
      <c r="G22" s="14" t="s">
        <v>16</v>
      </c>
      <c r="H22" s="14" t="s">
        <v>16</v>
      </c>
      <c r="I22" s="22"/>
      <c r="J22" s="56"/>
      <c r="K22" s="56"/>
      <c r="L22" s="60">
        <v>2.6448412698412698</v>
      </c>
    </row>
    <row r="23" spans="1:12" x14ac:dyDescent="0.35">
      <c r="A23" s="85"/>
      <c r="B23" s="52" t="s">
        <v>32</v>
      </c>
      <c r="C23" s="53">
        <v>1.75</v>
      </c>
      <c r="D23" s="53">
        <v>1.5880693034814315</v>
      </c>
      <c r="E23" s="53">
        <v>0.90746817341796082</v>
      </c>
      <c r="F23" s="55">
        <v>29.786362496225941</v>
      </c>
      <c r="G23" s="55">
        <v>8.2338335267034379E-2</v>
      </c>
      <c r="H23" s="55">
        <v>0.123</v>
      </c>
      <c r="I23" s="59"/>
      <c r="J23" s="56"/>
      <c r="K23" s="56"/>
      <c r="L23" s="53">
        <v>1.9814396244457968</v>
      </c>
    </row>
    <row r="25" spans="1:12" x14ac:dyDescent="0.35">
      <c r="A25" s="85" t="s">
        <v>70</v>
      </c>
      <c r="B25" s="86" t="s">
        <v>91</v>
      </c>
      <c r="C25" s="87"/>
      <c r="D25" s="87"/>
      <c r="E25" s="87"/>
      <c r="F25" s="87"/>
      <c r="G25" s="87"/>
      <c r="H25" s="87"/>
      <c r="I25" s="87"/>
      <c r="J25" s="87"/>
      <c r="K25" s="87"/>
      <c r="L25" s="88"/>
    </row>
    <row r="26" spans="1:12" ht="21" x14ac:dyDescent="0.35">
      <c r="A26" s="85"/>
      <c r="B26" s="15" t="s">
        <v>92</v>
      </c>
      <c r="C26" s="15" t="s">
        <v>9</v>
      </c>
      <c r="D26" s="15" t="s">
        <v>93</v>
      </c>
      <c r="E26" s="15" t="s">
        <v>11</v>
      </c>
      <c r="F26" s="15" t="s">
        <v>13</v>
      </c>
      <c r="G26" s="15" t="s">
        <v>94</v>
      </c>
      <c r="H26" s="15" t="s">
        <v>95</v>
      </c>
      <c r="I26" s="50" t="s">
        <v>96</v>
      </c>
      <c r="J26" s="52" t="s">
        <v>97</v>
      </c>
      <c r="K26" s="52" t="s">
        <v>98</v>
      </c>
      <c r="L26" s="52" t="s">
        <v>99</v>
      </c>
    </row>
    <row r="27" spans="1:12" x14ac:dyDescent="0.35">
      <c r="A27" s="85"/>
      <c r="B27" s="15" t="s">
        <v>15</v>
      </c>
      <c r="C27" s="12">
        <v>41662013</v>
      </c>
      <c r="D27" s="12">
        <v>34214820.934444457</v>
      </c>
      <c r="E27" s="19">
        <v>0.82124742590917188</v>
      </c>
      <c r="F27" s="21" t="s">
        <v>16</v>
      </c>
      <c r="G27" s="21" t="s">
        <v>16</v>
      </c>
      <c r="H27" s="21" t="s">
        <v>16</v>
      </c>
      <c r="I27" s="22"/>
      <c r="J27" s="56"/>
      <c r="K27" s="56"/>
      <c r="L27" s="54">
        <v>24439.157810317469</v>
      </c>
    </row>
    <row r="28" spans="1:12" x14ac:dyDescent="0.35">
      <c r="A28" s="85"/>
      <c r="B28" s="15" t="s">
        <v>17</v>
      </c>
      <c r="C28" s="13">
        <v>245070.66470588217</v>
      </c>
      <c r="D28" s="13">
        <v>217998.88888888888</v>
      </c>
      <c r="E28" s="19">
        <v>0.88953481703131188</v>
      </c>
      <c r="F28" s="14" t="s">
        <v>16</v>
      </c>
      <c r="G28" s="14" t="s">
        <v>16</v>
      </c>
      <c r="H28" s="14" t="s">
        <v>16</v>
      </c>
      <c r="I28" s="22"/>
      <c r="J28" s="56"/>
      <c r="K28" s="56"/>
      <c r="L28" s="57">
        <v>155.71349206349205</v>
      </c>
    </row>
    <row r="29" spans="1:12" x14ac:dyDescent="0.35">
      <c r="A29" s="85"/>
      <c r="B29" s="15" t="s">
        <v>148</v>
      </c>
      <c r="C29" s="14">
        <v>8.8408445856996379E-2</v>
      </c>
      <c r="D29" s="14">
        <v>7.4314930961754871E-2</v>
      </c>
      <c r="E29" s="19">
        <v>0.84058632907043473</v>
      </c>
      <c r="F29" s="14" t="s">
        <v>16</v>
      </c>
      <c r="G29" s="14" t="s">
        <v>16</v>
      </c>
      <c r="H29" s="14" t="s">
        <v>16</v>
      </c>
      <c r="I29" s="22"/>
      <c r="J29" s="56"/>
      <c r="K29" s="56"/>
      <c r="L29" s="58">
        <v>7.4314930961754871E-2</v>
      </c>
    </row>
    <row r="30" spans="1:12" x14ac:dyDescent="0.35">
      <c r="A30" s="85"/>
      <c r="B30" s="15" t="s">
        <v>19</v>
      </c>
      <c r="C30" s="12">
        <v>157</v>
      </c>
      <c r="D30" s="12">
        <v>156.949519829357</v>
      </c>
      <c r="E30" s="19">
        <v>0.99967847025068157</v>
      </c>
      <c r="F30" s="12" t="s">
        <v>16</v>
      </c>
      <c r="G30" s="12" t="s">
        <v>16</v>
      </c>
      <c r="H30" s="12" t="s">
        <v>16</v>
      </c>
      <c r="I30" s="22"/>
      <c r="J30" s="56"/>
      <c r="K30" s="56"/>
      <c r="L30" s="54">
        <v>156.949519829357</v>
      </c>
    </row>
    <row r="31" spans="1:12" x14ac:dyDescent="0.35">
      <c r="A31" s="85"/>
      <c r="B31" s="15" t="s">
        <v>20</v>
      </c>
      <c r="C31" s="13">
        <v>3042714.7762440783</v>
      </c>
      <c r="D31" s="13">
        <v>2860423.388888889</v>
      </c>
      <c r="E31" s="19">
        <v>0.94008922927037886</v>
      </c>
      <c r="F31" s="11" t="s">
        <v>16</v>
      </c>
      <c r="G31" s="11" t="s">
        <v>16</v>
      </c>
      <c r="H31" s="11" t="s">
        <v>16</v>
      </c>
      <c r="I31" s="22"/>
      <c r="J31" s="56"/>
      <c r="K31" s="56"/>
      <c r="L31" s="57">
        <v>2043.1595634920636</v>
      </c>
    </row>
    <row r="32" spans="1:12" x14ac:dyDescent="0.35">
      <c r="A32" s="85"/>
      <c r="B32" s="15" t="s">
        <v>21</v>
      </c>
      <c r="C32" s="13">
        <v>2568461.6737931082</v>
      </c>
      <c r="D32" s="13">
        <v>2415449.388888889</v>
      </c>
      <c r="E32" s="19">
        <v>0.94042648700369724</v>
      </c>
      <c r="F32" s="11" t="s">
        <v>16</v>
      </c>
      <c r="G32" s="11" t="s">
        <v>16</v>
      </c>
      <c r="H32" s="11" t="s">
        <v>16</v>
      </c>
      <c r="I32" s="22"/>
      <c r="J32" s="56"/>
      <c r="K32" s="56"/>
      <c r="L32" s="57">
        <v>1725.3209920634922</v>
      </c>
    </row>
    <row r="33" spans="1:12" x14ac:dyDescent="0.35">
      <c r="A33" s="85"/>
      <c r="B33" s="15" t="s">
        <v>100</v>
      </c>
      <c r="C33" s="13">
        <v>20984.67</v>
      </c>
      <c r="D33" s="13">
        <v>18406.25</v>
      </c>
      <c r="E33" s="19">
        <v>0.87712839896934292</v>
      </c>
      <c r="F33" s="14">
        <v>8.4432769789856227E-2</v>
      </c>
      <c r="G33" s="14">
        <v>6.4347991529847531E-3</v>
      </c>
      <c r="H33" s="14" t="s">
        <v>16</v>
      </c>
      <c r="I33" s="22"/>
      <c r="J33" s="56"/>
      <c r="K33" s="56"/>
      <c r="L33" s="57">
        <v>13.147321428571429</v>
      </c>
    </row>
    <row r="34" spans="1:12" x14ac:dyDescent="0.35">
      <c r="A34" s="85"/>
      <c r="B34" s="15" t="s">
        <v>101</v>
      </c>
      <c r="C34" s="13">
        <v>136222</v>
      </c>
      <c r="D34" s="13">
        <v>79664.1875</v>
      </c>
      <c r="E34" s="19">
        <v>0.58481146584252175</v>
      </c>
      <c r="F34" s="14">
        <v>0.36543391531047559</v>
      </c>
      <c r="G34" s="14">
        <v>2.7850488081397274E-2</v>
      </c>
      <c r="H34" s="14" t="s">
        <v>16</v>
      </c>
      <c r="I34" s="22"/>
      <c r="J34" s="56"/>
      <c r="K34" s="56"/>
      <c r="L34" s="57">
        <v>56.902991071428573</v>
      </c>
    </row>
    <row r="35" spans="1:12" x14ac:dyDescent="0.35">
      <c r="A35" s="85"/>
      <c r="B35" s="15" t="s">
        <v>151</v>
      </c>
      <c r="C35" s="13">
        <v>15582</v>
      </c>
      <c r="D35" s="13">
        <v>11840.0625</v>
      </c>
      <c r="E35" s="19">
        <v>0.75985512129380051</v>
      </c>
      <c r="F35" s="14">
        <v>5.4312490124822248E-2</v>
      </c>
      <c r="G35" s="14">
        <v>4.1392692235673505E-3</v>
      </c>
      <c r="H35" s="14" t="s">
        <v>16</v>
      </c>
      <c r="I35" s="22"/>
      <c r="J35" s="56"/>
      <c r="K35" s="56"/>
      <c r="L35" s="57">
        <v>8.4571874999999999</v>
      </c>
    </row>
    <row r="36" spans="1:12" x14ac:dyDescent="0.35">
      <c r="A36" s="85"/>
      <c r="B36" s="15" t="s">
        <v>152</v>
      </c>
      <c r="C36" s="13">
        <v>22747</v>
      </c>
      <c r="D36" s="13">
        <v>13948.0625</v>
      </c>
      <c r="E36" s="19">
        <v>0.61318250758341764</v>
      </c>
      <c r="F36" s="14">
        <v>6.3982264180755255E-2</v>
      </c>
      <c r="G36" s="14">
        <v>4.87622306340392E-3</v>
      </c>
      <c r="H36" s="14" t="s">
        <v>16</v>
      </c>
      <c r="I36" s="22"/>
      <c r="J36" s="56"/>
      <c r="K36" s="56"/>
      <c r="L36" s="57">
        <v>9.9629017857142852</v>
      </c>
    </row>
    <row r="37" spans="1:12" x14ac:dyDescent="0.35">
      <c r="A37" s="85"/>
      <c r="B37" s="15" t="s">
        <v>26</v>
      </c>
      <c r="C37" s="13">
        <v>42048</v>
      </c>
      <c r="D37" s="13">
        <v>28299.555555555555</v>
      </c>
      <c r="E37" s="19">
        <v>0.67302976492474209</v>
      </c>
      <c r="F37" s="14">
        <v>0.12981513667246011</v>
      </c>
      <c r="G37" s="14">
        <v>9.8934848825118563E-3</v>
      </c>
      <c r="H37" s="14" t="s">
        <v>16</v>
      </c>
      <c r="I37" s="22"/>
      <c r="J37" s="56"/>
      <c r="K37" s="56"/>
      <c r="L37" s="57">
        <v>20.213968253968254</v>
      </c>
    </row>
    <row r="38" spans="1:12" x14ac:dyDescent="0.35">
      <c r="A38" s="85"/>
      <c r="B38" s="15" t="s">
        <v>102</v>
      </c>
      <c r="C38" s="13">
        <v>35126.43</v>
      </c>
      <c r="D38" s="13">
        <v>25988.333333333332</v>
      </c>
      <c r="E38" s="19">
        <v>0.73985125540322005</v>
      </c>
      <c r="F38" s="14">
        <v>0.11921314583662507</v>
      </c>
      <c r="G38" s="14">
        <v>9.0854848391616304E-3</v>
      </c>
      <c r="H38" s="14" t="s">
        <v>16</v>
      </c>
      <c r="I38" s="22"/>
      <c r="J38" s="56"/>
      <c r="K38" s="56"/>
      <c r="L38" s="57">
        <v>18.563095238095237</v>
      </c>
    </row>
    <row r="39" spans="1:12" x14ac:dyDescent="0.35">
      <c r="A39" s="85"/>
      <c r="B39" s="52" t="s">
        <v>103</v>
      </c>
      <c r="C39" s="57">
        <v>6.75</v>
      </c>
      <c r="D39" s="57">
        <v>6.0322928571428553</v>
      </c>
      <c r="E39" s="58">
        <v>0.89367301587301562</v>
      </c>
      <c r="F39" s="58" t="s">
        <v>16</v>
      </c>
      <c r="G39" s="58" t="s">
        <v>16</v>
      </c>
      <c r="H39" s="58" t="s">
        <v>16</v>
      </c>
      <c r="I39" s="59"/>
      <c r="J39" s="56"/>
      <c r="K39" s="56"/>
      <c r="L39" s="57">
        <v>6.0322928571428553</v>
      </c>
    </row>
    <row r="40" spans="1:12" x14ac:dyDescent="0.35">
      <c r="A40" s="85"/>
      <c r="B40" s="46" t="s">
        <v>30</v>
      </c>
      <c r="C40" s="49">
        <v>0.29928571428572148</v>
      </c>
      <c r="D40" s="47">
        <v>0.32532920216886135</v>
      </c>
      <c r="E40" s="48">
        <v>1.0870188139293435</v>
      </c>
      <c r="F40" s="48" t="s">
        <v>16</v>
      </c>
      <c r="G40" s="48" t="s">
        <v>16</v>
      </c>
      <c r="H40" s="48" t="s">
        <v>16</v>
      </c>
      <c r="I40" s="51"/>
      <c r="J40" s="51"/>
      <c r="K40" s="51"/>
      <c r="L40" s="67">
        <v>0.32532920216886135</v>
      </c>
    </row>
    <row r="41" spans="1:12" x14ac:dyDescent="0.35">
      <c r="A41" s="85"/>
      <c r="B41" s="15" t="s">
        <v>31</v>
      </c>
      <c r="C41" s="11">
        <v>7064</v>
      </c>
      <c r="D41" s="13">
        <v>3702.7777777777778</v>
      </c>
      <c r="E41" s="19">
        <v>0.52417578960614064</v>
      </c>
      <c r="F41" s="14" t="s">
        <v>16</v>
      </c>
      <c r="G41" s="14" t="s">
        <v>16</v>
      </c>
      <c r="H41" s="14" t="s">
        <v>16</v>
      </c>
      <c r="I41" s="22"/>
      <c r="J41" s="56"/>
      <c r="K41" s="56"/>
      <c r="L41" s="60">
        <v>2.6448412698412698</v>
      </c>
    </row>
    <row r="42" spans="1:12" x14ac:dyDescent="0.35">
      <c r="A42" s="85"/>
      <c r="B42" s="52" t="s">
        <v>32</v>
      </c>
      <c r="C42" s="53">
        <v>1.75</v>
      </c>
      <c r="D42" s="53">
        <v>1.5880693034814315</v>
      </c>
      <c r="E42" s="53">
        <v>0.90746817341796082</v>
      </c>
      <c r="F42" s="55">
        <v>29.786362496225941</v>
      </c>
      <c r="G42" s="55">
        <v>8.2338335267034379E-2</v>
      </c>
      <c r="H42" s="55">
        <v>0.123</v>
      </c>
      <c r="I42" s="59"/>
      <c r="J42" s="56"/>
      <c r="K42" s="56"/>
      <c r="L42" s="53">
        <v>1.9814396244457968</v>
      </c>
    </row>
    <row r="43" spans="1:12" s="23" customFormat="1" x14ac:dyDescent="0.35"/>
    <row r="44" spans="1:12" x14ac:dyDescent="0.35">
      <c r="A44" s="85" t="s">
        <v>76</v>
      </c>
      <c r="B44" s="86" t="s">
        <v>91</v>
      </c>
      <c r="C44" s="87"/>
      <c r="D44" s="87"/>
      <c r="E44" s="87"/>
      <c r="F44" s="87"/>
      <c r="G44" s="87"/>
      <c r="H44" s="87"/>
      <c r="I44" s="87"/>
      <c r="J44" s="87"/>
      <c r="K44" s="87"/>
      <c r="L44" s="88"/>
    </row>
    <row r="45" spans="1:12" ht="21" x14ac:dyDescent="0.35">
      <c r="A45" s="85"/>
      <c r="B45" s="15" t="s">
        <v>92</v>
      </c>
      <c r="C45" s="15" t="s">
        <v>9</v>
      </c>
      <c r="D45" s="15" t="s">
        <v>93</v>
      </c>
      <c r="E45" s="15" t="s">
        <v>11</v>
      </c>
      <c r="F45" s="15" t="s">
        <v>13</v>
      </c>
      <c r="G45" s="15" t="s">
        <v>94</v>
      </c>
      <c r="H45" s="15" t="s">
        <v>95</v>
      </c>
      <c r="I45" s="50" t="s">
        <v>96</v>
      </c>
      <c r="J45" s="52" t="s">
        <v>97</v>
      </c>
      <c r="K45" s="52" t="s">
        <v>98</v>
      </c>
      <c r="L45" s="52" t="s">
        <v>99</v>
      </c>
    </row>
    <row r="46" spans="1:12" x14ac:dyDescent="0.35">
      <c r="A46" s="85"/>
      <c r="B46" s="15" t="s">
        <v>15</v>
      </c>
      <c r="C46" s="12">
        <v>41662013</v>
      </c>
      <c r="D46" s="12">
        <v>34214820.934444457</v>
      </c>
      <c r="E46" s="19">
        <v>0.82124742590917188</v>
      </c>
      <c r="F46" s="21" t="s">
        <v>16</v>
      </c>
      <c r="G46" s="21" t="s">
        <v>16</v>
      </c>
      <c r="H46" s="21" t="s">
        <v>16</v>
      </c>
      <c r="I46" s="22"/>
      <c r="J46" s="56"/>
      <c r="K46" s="56"/>
      <c r="L46" s="54">
        <v>24439.157810317469</v>
      </c>
    </row>
    <row r="47" spans="1:12" x14ac:dyDescent="0.35">
      <c r="A47" s="85"/>
      <c r="B47" s="15" t="s">
        <v>17</v>
      </c>
      <c r="C47" s="13">
        <v>245070.66470588217</v>
      </c>
      <c r="D47" s="13">
        <v>217998.88888888888</v>
      </c>
      <c r="E47" s="19">
        <v>0.88953481703131188</v>
      </c>
      <c r="F47" s="14" t="s">
        <v>16</v>
      </c>
      <c r="G47" s="14" t="s">
        <v>16</v>
      </c>
      <c r="H47" s="14" t="s">
        <v>16</v>
      </c>
      <c r="I47" s="22"/>
      <c r="J47" s="56"/>
      <c r="K47" s="56"/>
      <c r="L47" s="57">
        <v>155.71349206349205</v>
      </c>
    </row>
    <row r="48" spans="1:12" x14ac:dyDescent="0.35">
      <c r="A48" s="85"/>
      <c r="B48" s="15" t="s">
        <v>148</v>
      </c>
      <c r="C48" s="14">
        <v>8.8408445856996379E-2</v>
      </c>
      <c r="D48" s="14">
        <v>7.4314930961754871E-2</v>
      </c>
      <c r="E48" s="19">
        <v>0.84058632907043473</v>
      </c>
      <c r="F48" s="14" t="s">
        <v>16</v>
      </c>
      <c r="G48" s="14" t="s">
        <v>16</v>
      </c>
      <c r="H48" s="14" t="s">
        <v>16</v>
      </c>
      <c r="I48" s="22"/>
      <c r="J48" s="56"/>
      <c r="K48" s="56"/>
      <c r="L48" s="58">
        <v>7.4314930961754871E-2</v>
      </c>
    </row>
    <row r="49" spans="1:12" x14ac:dyDescent="0.35">
      <c r="A49" s="85"/>
      <c r="B49" s="15" t="s">
        <v>19</v>
      </c>
      <c r="C49" s="12">
        <v>157</v>
      </c>
      <c r="D49" s="12">
        <v>156.949519829357</v>
      </c>
      <c r="E49" s="19">
        <v>0.99967847025068157</v>
      </c>
      <c r="F49" s="12" t="s">
        <v>16</v>
      </c>
      <c r="G49" s="12" t="s">
        <v>16</v>
      </c>
      <c r="H49" s="12" t="s">
        <v>16</v>
      </c>
      <c r="I49" s="22"/>
      <c r="J49" s="56"/>
      <c r="K49" s="56"/>
      <c r="L49" s="54">
        <v>156.949519829357</v>
      </c>
    </row>
    <row r="50" spans="1:12" x14ac:dyDescent="0.35">
      <c r="A50" s="85"/>
      <c r="B50" s="15" t="s">
        <v>20</v>
      </c>
      <c r="C50" s="13">
        <v>3042714.7762440783</v>
      </c>
      <c r="D50" s="13">
        <v>2860423.388888889</v>
      </c>
      <c r="E50" s="19">
        <v>0.94008922927037886</v>
      </c>
      <c r="F50" s="11" t="s">
        <v>16</v>
      </c>
      <c r="G50" s="11" t="s">
        <v>16</v>
      </c>
      <c r="H50" s="11" t="s">
        <v>16</v>
      </c>
      <c r="I50" s="22"/>
      <c r="J50" s="56"/>
      <c r="K50" s="56"/>
      <c r="L50" s="57">
        <v>2043.1595634920636</v>
      </c>
    </row>
    <row r="51" spans="1:12" x14ac:dyDescent="0.35">
      <c r="A51" s="85"/>
      <c r="B51" s="15" t="s">
        <v>21</v>
      </c>
      <c r="C51" s="13">
        <v>2568461.6737931082</v>
      </c>
      <c r="D51" s="13">
        <v>2415449.388888889</v>
      </c>
      <c r="E51" s="19">
        <v>0.94042648700369724</v>
      </c>
      <c r="F51" s="11" t="s">
        <v>16</v>
      </c>
      <c r="G51" s="11" t="s">
        <v>16</v>
      </c>
      <c r="H51" s="11" t="s">
        <v>16</v>
      </c>
      <c r="I51" s="22"/>
      <c r="J51" s="56"/>
      <c r="K51" s="56"/>
      <c r="L51" s="57">
        <v>1725.3209920634922</v>
      </c>
    </row>
    <row r="52" spans="1:12" x14ac:dyDescent="0.35">
      <c r="A52" s="85"/>
      <c r="B52" s="15" t="s">
        <v>100</v>
      </c>
      <c r="C52" s="13">
        <v>20984.67</v>
      </c>
      <c r="D52" s="13">
        <v>18406.25</v>
      </c>
      <c r="E52" s="19">
        <v>0.87712839896934292</v>
      </c>
      <c r="F52" s="14">
        <v>8.4432769789856227E-2</v>
      </c>
      <c r="G52" s="14">
        <v>6.4347991529847531E-3</v>
      </c>
      <c r="H52" s="14" t="s">
        <v>16</v>
      </c>
      <c r="I52" s="22"/>
      <c r="J52" s="56"/>
      <c r="K52" s="56"/>
      <c r="L52" s="57">
        <v>13.147321428571429</v>
      </c>
    </row>
    <row r="53" spans="1:12" x14ac:dyDescent="0.35">
      <c r="A53" s="85"/>
      <c r="B53" s="15" t="s">
        <v>101</v>
      </c>
      <c r="C53" s="13">
        <v>136222</v>
      </c>
      <c r="D53" s="13">
        <v>79664.1875</v>
      </c>
      <c r="E53" s="19">
        <v>0.58481146584252175</v>
      </c>
      <c r="F53" s="14">
        <v>0.36543391531047559</v>
      </c>
      <c r="G53" s="14">
        <v>2.7850488081397274E-2</v>
      </c>
      <c r="H53" s="14" t="s">
        <v>16</v>
      </c>
      <c r="I53" s="22"/>
      <c r="J53" s="56"/>
      <c r="K53" s="56"/>
      <c r="L53" s="57">
        <v>56.902991071428573</v>
      </c>
    </row>
    <row r="54" spans="1:12" x14ac:dyDescent="0.35">
      <c r="A54" s="85"/>
      <c r="B54" s="15" t="s">
        <v>151</v>
      </c>
      <c r="C54" s="13">
        <v>15582</v>
      </c>
      <c r="D54" s="13">
        <v>11840.0625</v>
      </c>
      <c r="E54" s="19">
        <v>0.75985512129380051</v>
      </c>
      <c r="F54" s="14">
        <v>5.4312490124822248E-2</v>
      </c>
      <c r="G54" s="14">
        <v>4.1392692235673505E-3</v>
      </c>
      <c r="H54" s="14" t="s">
        <v>16</v>
      </c>
      <c r="I54" s="22"/>
      <c r="J54" s="56"/>
      <c r="K54" s="56"/>
      <c r="L54" s="57">
        <v>8.4571874999999999</v>
      </c>
    </row>
    <row r="55" spans="1:12" x14ac:dyDescent="0.35">
      <c r="A55" s="85"/>
      <c r="B55" s="15" t="s">
        <v>152</v>
      </c>
      <c r="C55" s="13">
        <v>22747</v>
      </c>
      <c r="D55" s="13">
        <v>13948.0625</v>
      </c>
      <c r="E55" s="19">
        <v>0.61318250758341764</v>
      </c>
      <c r="F55" s="14">
        <v>6.3982264180755255E-2</v>
      </c>
      <c r="G55" s="14">
        <v>4.87622306340392E-3</v>
      </c>
      <c r="H55" s="14" t="s">
        <v>16</v>
      </c>
      <c r="I55" s="22"/>
      <c r="J55" s="56"/>
      <c r="K55" s="56"/>
      <c r="L55" s="57">
        <v>9.9629017857142852</v>
      </c>
    </row>
    <row r="56" spans="1:12" x14ac:dyDescent="0.35">
      <c r="A56" s="85"/>
      <c r="B56" s="15" t="s">
        <v>26</v>
      </c>
      <c r="C56" s="13">
        <v>42048</v>
      </c>
      <c r="D56" s="13">
        <v>28299.555555555555</v>
      </c>
      <c r="E56" s="19">
        <v>0.67302976492474209</v>
      </c>
      <c r="F56" s="14">
        <v>0.12981513667246011</v>
      </c>
      <c r="G56" s="14">
        <v>9.8934848825118563E-3</v>
      </c>
      <c r="H56" s="14" t="s">
        <v>16</v>
      </c>
      <c r="I56" s="22"/>
      <c r="J56" s="56"/>
      <c r="K56" s="56"/>
      <c r="L56" s="57">
        <v>20.213968253968254</v>
      </c>
    </row>
    <row r="57" spans="1:12" x14ac:dyDescent="0.35">
      <c r="A57" s="85"/>
      <c r="B57" s="15" t="s">
        <v>102</v>
      </c>
      <c r="C57" s="13">
        <v>35126.43</v>
      </c>
      <c r="D57" s="13">
        <v>25988.333333333332</v>
      </c>
      <c r="E57" s="19">
        <v>0.73985125540322005</v>
      </c>
      <c r="F57" s="14">
        <v>0.11921314583662507</v>
      </c>
      <c r="G57" s="14">
        <v>9.0854848391616304E-3</v>
      </c>
      <c r="H57" s="14" t="s">
        <v>16</v>
      </c>
      <c r="I57" s="22"/>
      <c r="J57" s="56"/>
      <c r="K57" s="56"/>
      <c r="L57" s="57">
        <v>18.563095238095237</v>
      </c>
    </row>
    <row r="58" spans="1:12" x14ac:dyDescent="0.35">
      <c r="A58" s="85"/>
      <c r="B58" s="52" t="s">
        <v>103</v>
      </c>
      <c r="C58" s="57">
        <v>6.75</v>
      </c>
      <c r="D58" s="57">
        <v>6.0322928571428553</v>
      </c>
      <c r="E58" s="58">
        <v>0.89367301587301562</v>
      </c>
      <c r="F58" s="58" t="s">
        <v>16</v>
      </c>
      <c r="G58" s="58" t="s">
        <v>16</v>
      </c>
      <c r="H58" s="58" t="s">
        <v>16</v>
      </c>
      <c r="I58" s="59"/>
      <c r="J58" s="56"/>
      <c r="K58" s="56"/>
      <c r="L58" s="57">
        <v>6.0322928571428553</v>
      </c>
    </row>
    <row r="59" spans="1:12" x14ac:dyDescent="0.35">
      <c r="A59" s="85"/>
      <c r="B59" s="46" t="s">
        <v>30</v>
      </c>
      <c r="C59" s="49">
        <v>0.29928571428572148</v>
      </c>
      <c r="D59" s="47">
        <v>0.32532920216886135</v>
      </c>
      <c r="E59" s="48">
        <v>1.0870188139293435</v>
      </c>
      <c r="F59" s="48" t="s">
        <v>16</v>
      </c>
      <c r="G59" s="48" t="s">
        <v>16</v>
      </c>
      <c r="H59" s="48" t="s">
        <v>16</v>
      </c>
      <c r="I59" s="51"/>
      <c r="J59" s="51"/>
      <c r="K59" s="51"/>
      <c r="L59" s="67">
        <v>0.32532920216886135</v>
      </c>
    </row>
    <row r="60" spans="1:12" x14ac:dyDescent="0.35">
      <c r="A60" s="85"/>
      <c r="B60" s="15" t="s">
        <v>31</v>
      </c>
      <c r="C60" s="11">
        <v>7064</v>
      </c>
      <c r="D60" s="13">
        <v>3702.7777777777778</v>
      </c>
      <c r="E60" s="19">
        <v>0.52417578960614064</v>
      </c>
      <c r="F60" s="14" t="s">
        <v>16</v>
      </c>
      <c r="G60" s="14" t="s">
        <v>16</v>
      </c>
      <c r="H60" s="14" t="s">
        <v>16</v>
      </c>
      <c r="I60" s="22"/>
      <c r="J60" s="56"/>
      <c r="K60" s="56"/>
      <c r="L60" s="60">
        <v>2.6448412698412698</v>
      </c>
    </row>
    <row r="61" spans="1:12" x14ac:dyDescent="0.35">
      <c r="A61" s="85"/>
      <c r="B61" s="52" t="s">
        <v>32</v>
      </c>
      <c r="C61" s="53">
        <v>1.75</v>
      </c>
      <c r="D61" s="53">
        <v>1.5880693034814315</v>
      </c>
      <c r="E61" s="53">
        <v>0.90746817341796082</v>
      </c>
      <c r="F61" s="55">
        <v>29.786362496225941</v>
      </c>
      <c r="G61" s="55">
        <v>8.2338335267034379E-2</v>
      </c>
      <c r="H61" s="55">
        <v>0.123</v>
      </c>
      <c r="I61" s="59"/>
      <c r="J61" s="56"/>
      <c r="K61" s="56"/>
      <c r="L61" s="53">
        <v>1.9814396244457968</v>
      </c>
    </row>
    <row r="62" spans="1:12" s="23" customFormat="1" x14ac:dyDescent="0.35"/>
    <row r="63" spans="1:12" x14ac:dyDescent="0.35">
      <c r="A63" s="85" t="s">
        <v>83</v>
      </c>
      <c r="B63" s="86" t="s">
        <v>91</v>
      </c>
      <c r="C63" s="87"/>
      <c r="D63" s="87"/>
      <c r="E63" s="87"/>
      <c r="F63" s="87"/>
      <c r="G63" s="87"/>
      <c r="H63" s="87"/>
      <c r="I63" s="87"/>
      <c r="J63" s="87"/>
      <c r="K63" s="87"/>
      <c r="L63" s="88"/>
    </row>
    <row r="64" spans="1:12" ht="21" x14ac:dyDescent="0.35">
      <c r="A64" s="85"/>
      <c r="B64" s="15" t="s">
        <v>92</v>
      </c>
      <c r="C64" s="15" t="s">
        <v>9</v>
      </c>
      <c r="D64" s="15" t="s">
        <v>93</v>
      </c>
      <c r="E64" s="15" t="s">
        <v>11</v>
      </c>
      <c r="F64" s="15" t="s">
        <v>13</v>
      </c>
      <c r="G64" s="15" t="s">
        <v>94</v>
      </c>
      <c r="H64" s="15" t="s">
        <v>95</v>
      </c>
      <c r="I64" s="50" t="s">
        <v>96</v>
      </c>
      <c r="J64" s="52" t="s">
        <v>97</v>
      </c>
      <c r="K64" s="52" t="s">
        <v>98</v>
      </c>
      <c r="L64" s="52" t="s">
        <v>99</v>
      </c>
    </row>
    <row r="65" spans="1:12" x14ac:dyDescent="0.35">
      <c r="A65" s="85"/>
      <c r="B65" s="15" t="s">
        <v>15</v>
      </c>
      <c r="C65" s="12">
        <v>41662013</v>
      </c>
      <c r="D65" s="12">
        <v>34214820.934444457</v>
      </c>
      <c r="E65" s="19">
        <v>0.82124742590917188</v>
      </c>
      <c r="F65" s="21" t="s">
        <v>16</v>
      </c>
      <c r="G65" s="21" t="s">
        <v>16</v>
      </c>
      <c r="H65" s="21" t="s">
        <v>16</v>
      </c>
      <c r="I65" s="22"/>
      <c r="J65" s="56"/>
      <c r="K65" s="56"/>
      <c r="L65" s="54">
        <v>24439.157810317469</v>
      </c>
    </row>
    <row r="66" spans="1:12" x14ac:dyDescent="0.35">
      <c r="A66" s="85"/>
      <c r="B66" s="15" t="s">
        <v>17</v>
      </c>
      <c r="C66" s="13">
        <v>245070.66470588217</v>
      </c>
      <c r="D66" s="13">
        <v>217998.88888888888</v>
      </c>
      <c r="E66" s="19">
        <v>0.88953481703131188</v>
      </c>
      <c r="F66" s="14" t="s">
        <v>16</v>
      </c>
      <c r="G66" s="14" t="s">
        <v>16</v>
      </c>
      <c r="H66" s="14" t="s">
        <v>16</v>
      </c>
      <c r="I66" s="22"/>
      <c r="J66" s="56"/>
      <c r="K66" s="56"/>
      <c r="L66" s="57">
        <v>155.71349206349205</v>
      </c>
    </row>
    <row r="67" spans="1:12" x14ac:dyDescent="0.35">
      <c r="A67" s="85"/>
      <c r="B67" s="15" t="s">
        <v>148</v>
      </c>
      <c r="C67" s="14">
        <v>8.8408445856996379E-2</v>
      </c>
      <c r="D67" s="14">
        <v>7.4314930961754871E-2</v>
      </c>
      <c r="E67" s="19">
        <v>0.84058632907043473</v>
      </c>
      <c r="F67" s="14" t="s">
        <v>16</v>
      </c>
      <c r="G67" s="14" t="s">
        <v>16</v>
      </c>
      <c r="H67" s="14" t="s">
        <v>16</v>
      </c>
      <c r="I67" s="22"/>
      <c r="J67" s="56"/>
      <c r="K67" s="56"/>
      <c r="L67" s="58">
        <v>7.4314930961754871E-2</v>
      </c>
    </row>
    <row r="68" spans="1:12" x14ac:dyDescent="0.35">
      <c r="A68" s="85"/>
      <c r="B68" s="15" t="s">
        <v>19</v>
      </c>
      <c r="C68" s="12">
        <v>157</v>
      </c>
      <c r="D68" s="12">
        <v>156.949519829357</v>
      </c>
      <c r="E68" s="19">
        <v>0.99967847025068157</v>
      </c>
      <c r="F68" s="12" t="s">
        <v>16</v>
      </c>
      <c r="G68" s="12" t="s">
        <v>16</v>
      </c>
      <c r="H68" s="12" t="s">
        <v>16</v>
      </c>
      <c r="I68" s="22"/>
      <c r="J68" s="56"/>
      <c r="K68" s="56"/>
      <c r="L68" s="54">
        <v>156.949519829357</v>
      </c>
    </row>
    <row r="69" spans="1:12" x14ac:dyDescent="0.35">
      <c r="A69" s="85"/>
      <c r="B69" s="15" t="s">
        <v>20</v>
      </c>
      <c r="C69" s="13">
        <v>3042714.7762440783</v>
      </c>
      <c r="D69" s="13">
        <v>2860423.388888889</v>
      </c>
      <c r="E69" s="19">
        <v>0.94008922927037886</v>
      </c>
      <c r="F69" s="11" t="s">
        <v>16</v>
      </c>
      <c r="G69" s="11" t="s">
        <v>16</v>
      </c>
      <c r="H69" s="11" t="s">
        <v>16</v>
      </c>
      <c r="I69" s="22"/>
      <c r="J69" s="56"/>
      <c r="K69" s="56"/>
      <c r="L69" s="57">
        <v>2043.1595634920636</v>
      </c>
    </row>
    <row r="70" spans="1:12" x14ac:dyDescent="0.35">
      <c r="A70" s="85"/>
      <c r="B70" s="15" t="s">
        <v>21</v>
      </c>
      <c r="C70" s="13">
        <v>2568461.6737931082</v>
      </c>
      <c r="D70" s="13">
        <v>2415449.388888889</v>
      </c>
      <c r="E70" s="19">
        <v>0.94042648700369724</v>
      </c>
      <c r="F70" s="11" t="s">
        <v>16</v>
      </c>
      <c r="G70" s="11" t="s">
        <v>16</v>
      </c>
      <c r="H70" s="11" t="s">
        <v>16</v>
      </c>
      <c r="I70" s="22"/>
      <c r="J70" s="56"/>
      <c r="K70" s="56"/>
      <c r="L70" s="57">
        <v>1725.3209920634922</v>
      </c>
    </row>
    <row r="71" spans="1:12" x14ac:dyDescent="0.35">
      <c r="A71" s="85"/>
      <c r="B71" s="15" t="s">
        <v>100</v>
      </c>
      <c r="C71" s="13">
        <v>20984.67</v>
      </c>
      <c r="D71" s="13">
        <v>18406.25</v>
      </c>
      <c r="E71" s="19">
        <v>0.87712839896934292</v>
      </c>
      <c r="F71" s="14">
        <v>8.4432769789856227E-2</v>
      </c>
      <c r="G71" s="14">
        <v>6.4347991529847531E-3</v>
      </c>
      <c r="H71" s="14" t="s">
        <v>16</v>
      </c>
      <c r="I71" s="22"/>
      <c r="J71" s="56"/>
      <c r="K71" s="56"/>
      <c r="L71" s="57">
        <v>13.147321428571429</v>
      </c>
    </row>
    <row r="72" spans="1:12" x14ac:dyDescent="0.35">
      <c r="A72" s="85"/>
      <c r="B72" s="15" t="s">
        <v>101</v>
      </c>
      <c r="C72" s="13">
        <v>136222</v>
      </c>
      <c r="D72" s="13">
        <v>79664.1875</v>
      </c>
      <c r="E72" s="19">
        <v>0.58481146584252175</v>
      </c>
      <c r="F72" s="14">
        <v>0.36543391531047559</v>
      </c>
      <c r="G72" s="14">
        <v>2.7850488081397274E-2</v>
      </c>
      <c r="H72" s="14" t="s">
        <v>16</v>
      </c>
      <c r="I72" s="22"/>
      <c r="J72" s="56"/>
      <c r="K72" s="56"/>
      <c r="L72" s="57">
        <v>56.902991071428573</v>
      </c>
    </row>
    <row r="73" spans="1:12" x14ac:dyDescent="0.35">
      <c r="A73" s="85"/>
      <c r="B73" s="15" t="s">
        <v>151</v>
      </c>
      <c r="C73" s="13">
        <v>15582</v>
      </c>
      <c r="D73" s="13">
        <v>11840.0625</v>
      </c>
      <c r="E73" s="19">
        <v>0.75985512129380051</v>
      </c>
      <c r="F73" s="14">
        <v>5.4312490124822248E-2</v>
      </c>
      <c r="G73" s="14">
        <v>4.1392692235673505E-3</v>
      </c>
      <c r="H73" s="14" t="s">
        <v>16</v>
      </c>
      <c r="I73" s="22"/>
      <c r="J73" s="56"/>
      <c r="K73" s="56"/>
      <c r="L73" s="57">
        <v>8.4571874999999999</v>
      </c>
    </row>
    <row r="74" spans="1:12" x14ac:dyDescent="0.35">
      <c r="A74" s="85"/>
      <c r="B74" s="15" t="s">
        <v>152</v>
      </c>
      <c r="C74" s="13">
        <v>22747</v>
      </c>
      <c r="D74" s="13">
        <v>13948.0625</v>
      </c>
      <c r="E74" s="19">
        <v>0.61318250758341764</v>
      </c>
      <c r="F74" s="14">
        <v>6.3982264180755255E-2</v>
      </c>
      <c r="G74" s="14">
        <v>4.87622306340392E-3</v>
      </c>
      <c r="H74" s="14" t="s">
        <v>16</v>
      </c>
      <c r="I74" s="22"/>
      <c r="J74" s="56"/>
      <c r="K74" s="56"/>
      <c r="L74" s="57">
        <v>9.9629017857142852</v>
      </c>
    </row>
    <row r="75" spans="1:12" x14ac:dyDescent="0.35">
      <c r="A75" s="85"/>
      <c r="B75" s="15" t="s">
        <v>26</v>
      </c>
      <c r="C75" s="13">
        <v>42048</v>
      </c>
      <c r="D75" s="13">
        <v>28299.555555555555</v>
      </c>
      <c r="E75" s="19">
        <v>0.67302976492474209</v>
      </c>
      <c r="F75" s="14">
        <v>0.12981513667246011</v>
      </c>
      <c r="G75" s="14">
        <v>9.8934848825118563E-3</v>
      </c>
      <c r="H75" s="14" t="s">
        <v>16</v>
      </c>
      <c r="I75" s="22"/>
      <c r="J75" s="56"/>
      <c r="K75" s="56"/>
      <c r="L75" s="57">
        <v>20.213968253968254</v>
      </c>
    </row>
    <row r="76" spans="1:12" x14ac:dyDescent="0.35">
      <c r="A76" s="85"/>
      <c r="B76" s="15" t="s">
        <v>102</v>
      </c>
      <c r="C76" s="13">
        <v>35126.43</v>
      </c>
      <c r="D76" s="13">
        <v>25988.333333333332</v>
      </c>
      <c r="E76" s="19">
        <v>0.73985125540322005</v>
      </c>
      <c r="F76" s="14">
        <v>0.11921314583662507</v>
      </c>
      <c r="G76" s="14">
        <v>9.0854848391616304E-3</v>
      </c>
      <c r="H76" s="14" t="s">
        <v>16</v>
      </c>
      <c r="I76" s="22"/>
      <c r="J76" s="56"/>
      <c r="K76" s="56"/>
      <c r="L76" s="57">
        <v>18.563095238095237</v>
      </c>
    </row>
    <row r="77" spans="1:12" x14ac:dyDescent="0.35">
      <c r="A77" s="85"/>
      <c r="B77" s="52" t="s">
        <v>103</v>
      </c>
      <c r="C77" s="57">
        <v>6.75</v>
      </c>
      <c r="D77" s="57">
        <v>6.0322928571428553</v>
      </c>
      <c r="E77" s="58">
        <v>0.89367301587301562</v>
      </c>
      <c r="F77" s="58" t="s">
        <v>16</v>
      </c>
      <c r="G77" s="58" t="s">
        <v>16</v>
      </c>
      <c r="H77" s="58" t="s">
        <v>16</v>
      </c>
      <c r="I77" s="59"/>
      <c r="J77" s="56"/>
      <c r="K77" s="56"/>
      <c r="L77" s="57">
        <v>6.0322928571428553</v>
      </c>
    </row>
    <row r="78" spans="1:12" x14ac:dyDescent="0.35">
      <c r="A78" s="85"/>
      <c r="B78" s="46" t="s">
        <v>30</v>
      </c>
      <c r="C78" s="49">
        <v>0.29928571428572148</v>
      </c>
      <c r="D78" s="47">
        <v>0.32532920216886135</v>
      </c>
      <c r="E78" s="48">
        <v>1.0870188139293435</v>
      </c>
      <c r="F78" s="48" t="s">
        <v>16</v>
      </c>
      <c r="G78" s="48" t="s">
        <v>16</v>
      </c>
      <c r="H78" s="48" t="s">
        <v>16</v>
      </c>
      <c r="I78" s="51"/>
      <c r="J78" s="51"/>
      <c r="K78" s="51"/>
      <c r="L78" s="67">
        <v>0.32532920216886135</v>
      </c>
    </row>
    <row r="79" spans="1:12" x14ac:dyDescent="0.35">
      <c r="A79" s="85"/>
      <c r="B79" s="15" t="s">
        <v>31</v>
      </c>
      <c r="C79" s="11">
        <v>7064</v>
      </c>
      <c r="D79" s="13">
        <v>3702.7777777777778</v>
      </c>
      <c r="E79" s="19">
        <v>0.52417578960614064</v>
      </c>
      <c r="F79" s="14" t="s">
        <v>16</v>
      </c>
      <c r="G79" s="14" t="s">
        <v>16</v>
      </c>
      <c r="H79" s="14" t="s">
        <v>16</v>
      </c>
      <c r="I79" s="22"/>
      <c r="J79" s="56"/>
      <c r="K79" s="56"/>
      <c r="L79" s="60">
        <v>2.6448412698412698</v>
      </c>
    </row>
    <row r="80" spans="1:12" x14ac:dyDescent="0.35">
      <c r="A80" s="85"/>
      <c r="B80" s="52" t="s">
        <v>32</v>
      </c>
      <c r="C80" s="53">
        <v>1.75</v>
      </c>
      <c r="D80" s="53">
        <v>1.5880693034814315</v>
      </c>
      <c r="E80" s="53">
        <v>0.90746817341796082</v>
      </c>
      <c r="F80" s="55">
        <v>29.786362496225941</v>
      </c>
      <c r="G80" s="55">
        <v>8.2338335267034379E-2</v>
      </c>
      <c r="H80" s="55">
        <v>0.123</v>
      </c>
      <c r="I80" s="59"/>
      <c r="J80" s="56"/>
      <c r="K80" s="56"/>
      <c r="L80" s="53">
        <v>1.9814396244457968</v>
      </c>
    </row>
    <row r="81" spans="1:12" s="23" customFormat="1" x14ac:dyDescent="0.35"/>
    <row r="82" spans="1:12" x14ac:dyDescent="0.35">
      <c r="A82" s="85" t="s">
        <v>90</v>
      </c>
      <c r="B82" s="86" t="s">
        <v>91</v>
      </c>
      <c r="C82" s="87"/>
      <c r="D82" s="87"/>
      <c r="E82" s="87"/>
      <c r="F82" s="87"/>
      <c r="G82" s="87"/>
      <c r="H82" s="87"/>
      <c r="I82" s="87"/>
      <c r="J82" s="87"/>
      <c r="K82" s="87"/>
      <c r="L82" s="88"/>
    </row>
    <row r="83" spans="1:12" ht="21" x14ac:dyDescent="0.35">
      <c r="A83" s="85"/>
      <c r="B83" s="15" t="s">
        <v>92</v>
      </c>
      <c r="C83" s="15" t="s">
        <v>9</v>
      </c>
      <c r="D83" s="15" t="s">
        <v>93</v>
      </c>
      <c r="E83" s="15" t="s">
        <v>11</v>
      </c>
      <c r="F83" s="15" t="s">
        <v>13</v>
      </c>
      <c r="G83" s="15" t="s">
        <v>94</v>
      </c>
      <c r="H83" s="15" t="s">
        <v>95</v>
      </c>
      <c r="I83" s="50" t="s">
        <v>96</v>
      </c>
      <c r="J83" s="52" t="s">
        <v>97</v>
      </c>
      <c r="K83" s="52" t="s">
        <v>98</v>
      </c>
      <c r="L83" s="52" t="s">
        <v>99</v>
      </c>
    </row>
    <row r="84" spans="1:12" x14ac:dyDescent="0.35">
      <c r="A84" s="85"/>
      <c r="B84" s="15" t="s">
        <v>15</v>
      </c>
      <c r="C84" s="12">
        <v>41662013</v>
      </c>
      <c r="D84" s="12">
        <v>34214820.934444457</v>
      </c>
      <c r="E84" s="19">
        <v>0.82124742590917188</v>
      </c>
      <c r="F84" s="21" t="s">
        <v>16</v>
      </c>
      <c r="G84" s="21" t="s">
        <v>16</v>
      </c>
      <c r="H84" s="21" t="s">
        <v>16</v>
      </c>
      <c r="I84" s="22"/>
      <c r="J84" s="56"/>
      <c r="K84" s="56"/>
      <c r="L84" s="54">
        <v>24439.157810317469</v>
      </c>
    </row>
    <row r="85" spans="1:12" x14ac:dyDescent="0.35">
      <c r="A85" s="85"/>
      <c r="B85" s="15" t="s">
        <v>17</v>
      </c>
      <c r="C85" s="13">
        <v>245070.66470588217</v>
      </c>
      <c r="D85" s="13">
        <v>217998.88888888888</v>
      </c>
      <c r="E85" s="19">
        <v>0.88953481703131188</v>
      </c>
      <c r="F85" s="14" t="s">
        <v>16</v>
      </c>
      <c r="G85" s="14" t="s">
        <v>16</v>
      </c>
      <c r="H85" s="14" t="s">
        <v>16</v>
      </c>
      <c r="I85" s="22"/>
      <c r="J85" s="56"/>
      <c r="K85" s="56"/>
      <c r="L85" s="57">
        <v>155.71349206349205</v>
      </c>
    </row>
    <row r="86" spans="1:12" x14ac:dyDescent="0.35">
      <c r="A86" s="85"/>
      <c r="B86" s="15" t="s">
        <v>148</v>
      </c>
      <c r="C86" s="14">
        <v>8.8408445856996379E-2</v>
      </c>
      <c r="D86" s="14">
        <v>7.4314930961754871E-2</v>
      </c>
      <c r="E86" s="19">
        <v>0.84058632907043473</v>
      </c>
      <c r="F86" s="14" t="s">
        <v>16</v>
      </c>
      <c r="G86" s="14" t="s">
        <v>16</v>
      </c>
      <c r="H86" s="14" t="s">
        <v>16</v>
      </c>
      <c r="I86" s="22"/>
      <c r="J86" s="56"/>
      <c r="K86" s="56"/>
      <c r="L86" s="58">
        <v>7.4314930961754871E-2</v>
      </c>
    </row>
    <row r="87" spans="1:12" x14ac:dyDescent="0.35">
      <c r="A87" s="85"/>
      <c r="B87" s="15" t="s">
        <v>19</v>
      </c>
      <c r="C87" s="12">
        <v>157</v>
      </c>
      <c r="D87" s="12">
        <v>156.949519829357</v>
      </c>
      <c r="E87" s="19">
        <v>0.99967847025068157</v>
      </c>
      <c r="F87" s="12" t="s">
        <v>16</v>
      </c>
      <c r="G87" s="12" t="s">
        <v>16</v>
      </c>
      <c r="H87" s="12" t="s">
        <v>16</v>
      </c>
      <c r="I87" s="22"/>
      <c r="J87" s="56"/>
      <c r="K87" s="56"/>
      <c r="L87" s="54">
        <v>156.949519829357</v>
      </c>
    </row>
    <row r="88" spans="1:12" x14ac:dyDescent="0.35">
      <c r="A88" s="85"/>
      <c r="B88" s="15" t="s">
        <v>20</v>
      </c>
      <c r="C88" s="13">
        <v>3042714.7762440783</v>
      </c>
      <c r="D88" s="13">
        <v>2860423.388888889</v>
      </c>
      <c r="E88" s="19">
        <v>0.94008922927037886</v>
      </c>
      <c r="F88" s="11" t="s">
        <v>16</v>
      </c>
      <c r="G88" s="11" t="s">
        <v>16</v>
      </c>
      <c r="H88" s="11" t="s">
        <v>16</v>
      </c>
      <c r="I88" s="22"/>
      <c r="J88" s="56"/>
      <c r="K88" s="56"/>
      <c r="L88" s="57">
        <v>2043.1595634920636</v>
      </c>
    </row>
    <row r="89" spans="1:12" x14ac:dyDescent="0.35">
      <c r="A89" s="85"/>
      <c r="B89" s="15" t="s">
        <v>21</v>
      </c>
      <c r="C89" s="13">
        <v>2568461.6737931082</v>
      </c>
      <c r="D89" s="13">
        <v>2415449.388888889</v>
      </c>
      <c r="E89" s="19">
        <v>0.94042648700369724</v>
      </c>
      <c r="F89" s="11" t="s">
        <v>16</v>
      </c>
      <c r="G89" s="11" t="s">
        <v>16</v>
      </c>
      <c r="H89" s="11" t="s">
        <v>16</v>
      </c>
      <c r="I89" s="22"/>
      <c r="J89" s="56"/>
      <c r="K89" s="56"/>
      <c r="L89" s="57">
        <v>1725.3209920634922</v>
      </c>
    </row>
    <row r="90" spans="1:12" x14ac:dyDescent="0.35">
      <c r="A90" s="85"/>
      <c r="B90" s="15" t="s">
        <v>100</v>
      </c>
      <c r="C90" s="13">
        <v>20984.67</v>
      </c>
      <c r="D90" s="13">
        <v>18406.25</v>
      </c>
      <c r="E90" s="19">
        <v>0.87712839896934292</v>
      </c>
      <c r="F90" s="14">
        <v>8.4432769789856227E-2</v>
      </c>
      <c r="G90" s="14">
        <v>6.4347991529847531E-3</v>
      </c>
      <c r="H90" s="14" t="s">
        <v>16</v>
      </c>
      <c r="I90" s="22"/>
      <c r="J90" s="56"/>
      <c r="K90" s="56"/>
      <c r="L90" s="57">
        <v>13.147321428571429</v>
      </c>
    </row>
    <row r="91" spans="1:12" x14ac:dyDescent="0.35">
      <c r="A91" s="85"/>
      <c r="B91" s="15" t="s">
        <v>101</v>
      </c>
      <c r="C91" s="13">
        <v>136222</v>
      </c>
      <c r="D91" s="13">
        <v>79664.1875</v>
      </c>
      <c r="E91" s="19">
        <v>0.58481146584252175</v>
      </c>
      <c r="F91" s="14">
        <v>0.36543391531047559</v>
      </c>
      <c r="G91" s="14">
        <v>2.7850488081397274E-2</v>
      </c>
      <c r="H91" s="14" t="s">
        <v>16</v>
      </c>
      <c r="I91" s="22"/>
      <c r="J91" s="56"/>
      <c r="K91" s="56"/>
      <c r="L91" s="57">
        <v>56.902991071428573</v>
      </c>
    </row>
    <row r="92" spans="1:12" x14ac:dyDescent="0.35">
      <c r="A92" s="85"/>
      <c r="B92" s="15" t="s">
        <v>151</v>
      </c>
      <c r="C92" s="13">
        <v>15582</v>
      </c>
      <c r="D92" s="13">
        <v>11840.0625</v>
      </c>
      <c r="E92" s="19">
        <v>0.75985512129380051</v>
      </c>
      <c r="F92" s="14">
        <v>5.4312490124822248E-2</v>
      </c>
      <c r="G92" s="14">
        <v>4.1392692235673505E-3</v>
      </c>
      <c r="H92" s="14" t="s">
        <v>16</v>
      </c>
      <c r="I92" s="22"/>
      <c r="J92" s="56"/>
      <c r="K92" s="56"/>
      <c r="L92" s="57">
        <v>8.4571874999999999</v>
      </c>
    </row>
    <row r="93" spans="1:12" x14ac:dyDescent="0.35">
      <c r="A93" s="85"/>
      <c r="B93" s="15" t="s">
        <v>152</v>
      </c>
      <c r="C93" s="13">
        <v>22747</v>
      </c>
      <c r="D93" s="13">
        <v>13948.0625</v>
      </c>
      <c r="E93" s="19">
        <v>0.61318250758341764</v>
      </c>
      <c r="F93" s="14">
        <v>6.3982264180755255E-2</v>
      </c>
      <c r="G93" s="14">
        <v>4.87622306340392E-3</v>
      </c>
      <c r="H93" s="14" t="s">
        <v>16</v>
      </c>
      <c r="I93" s="22"/>
      <c r="J93" s="56"/>
      <c r="K93" s="56"/>
      <c r="L93" s="57">
        <v>9.9629017857142852</v>
      </c>
    </row>
    <row r="94" spans="1:12" x14ac:dyDescent="0.35">
      <c r="A94" s="85"/>
      <c r="B94" s="15" t="s">
        <v>26</v>
      </c>
      <c r="C94" s="13">
        <v>42048</v>
      </c>
      <c r="D94" s="13">
        <v>28299.555555555555</v>
      </c>
      <c r="E94" s="19">
        <v>0.67302976492474209</v>
      </c>
      <c r="F94" s="14">
        <v>0.12981513667246011</v>
      </c>
      <c r="G94" s="14">
        <v>9.8934848825118563E-3</v>
      </c>
      <c r="H94" s="14" t="s">
        <v>16</v>
      </c>
      <c r="I94" s="22"/>
      <c r="J94" s="56"/>
      <c r="K94" s="56"/>
      <c r="L94" s="57">
        <v>20.213968253968254</v>
      </c>
    </row>
    <row r="95" spans="1:12" x14ac:dyDescent="0.35">
      <c r="A95" s="85"/>
      <c r="B95" s="15" t="s">
        <v>102</v>
      </c>
      <c r="C95" s="13">
        <v>35126.43</v>
      </c>
      <c r="D95" s="13">
        <v>25988.333333333332</v>
      </c>
      <c r="E95" s="19">
        <v>0.73985125540322005</v>
      </c>
      <c r="F95" s="14">
        <v>0.11921314583662507</v>
      </c>
      <c r="G95" s="14">
        <v>9.0854848391616304E-3</v>
      </c>
      <c r="H95" s="14" t="s">
        <v>16</v>
      </c>
      <c r="I95" s="22"/>
      <c r="J95" s="56"/>
      <c r="K95" s="56"/>
      <c r="L95" s="57">
        <v>18.563095238095237</v>
      </c>
    </row>
    <row r="96" spans="1:12" x14ac:dyDescent="0.35">
      <c r="A96" s="85"/>
      <c r="B96" s="52" t="s">
        <v>103</v>
      </c>
      <c r="C96" s="57">
        <v>6.75</v>
      </c>
      <c r="D96" s="57">
        <v>6.0322928571428553</v>
      </c>
      <c r="E96" s="58">
        <v>0.89367301587301562</v>
      </c>
      <c r="F96" s="58" t="s">
        <v>16</v>
      </c>
      <c r="G96" s="58" t="s">
        <v>16</v>
      </c>
      <c r="H96" s="58" t="s">
        <v>16</v>
      </c>
      <c r="I96" s="59"/>
      <c r="J96" s="56"/>
      <c r="K96" s="56"/>
      <c r="L96" s="57">
        <v>6.0322928571428553</v>
      </c>
    </row>
    <row r="97" spans="1:23" x14ac:dyDescent="0.35">
      <c r="A97" s="85"/>
      <c r="B97" s="46" t="s">
        <v>30</v>
      </c>
      <c r="C97" s="49">
        <v>0.29928571428572148</v>
      </c>
      <c r="D97" s="47">
        <v>0.32532920216886135</v>
      </c>
      <c r="E97" s="48">
        <v>1.0870188139293435</v>
      </c>
      <c r="F97" s="48" t="s">
        <v>16</v>
      </c>
      <c r="G97" s="48" t="s">
        <v>16</v>
      </c>
      <c r="H97" s="48" t="s">
        <v>16</v>
      </c>
      <c r="I97" s="51"/>
      <c r="J97" s="51"/>
      <c r="K97" s="51"/>
      <c r="L97" s="67">
        <v>0.32532920216886135</v>
      </c>
    </row>
    <row r="98" spans="1:23" x14ac:dyDescent="0.35">
      <c r="A98" s="85"/>
      <c r="B98" s="15" t="s">
        <v>31</v>
      </c>
      <c r="C98" s="11">
        <v>7064</v>
      </c>
      <c r="D98" s="13">
        <v>3702.7777777777778</v>
      </c>
      <c r="E98" s="19">
        <v>0.52417578960614064</v>
      </c>
      <c r="F98" s="14" t="s">
        <v>16</v>
      </c>
      <c r="G98" s="14" t="s">
        <v>16</v>
      </c>
      <c r="H98" s="14" t="s">
        <v>16</v>
      </c>
      <c r="I98" s="22"/>
      <c r="J98" s="56"/>
      <c r="K98" s="56"/>
      <c r="L98" s="60">
        <v>2.6448412698412698</v>
      </c>
    </row>
    <row r="99" spans="1:23" x14ac:dyDescent="0.35">
      <c r="A99" s="85"/>
      <c r="B99" s="52" t="s">
        <v>32</v>
      </c>
      <c r="C99" s="53">
        <v>1.75</v>
      </c>
      <c r="D99" s="53">
        <v>1.5880693034814315</v>
      </c>
      <c r="E99" s="53">
        <v>0.90746817341796082</v>
      </c>
      <c r="F99" s="55">
        <v>29.786362496225941</v>
      </c>
      <c r="G99" s="55">
        <v>8.2338335267034379E-2</v>
      </c>
      <c r="H99" s="55">
        <v>0.123</v>
      </c>
      <c r="I99" s="59"/>
      <c r="J99" s="56"/>
      <c r="K99" s="56"/>
      <c r="L99" s="53">
        <v>1.9814396244457968</v>
      </c>
    </row>
    <row r="100" spans="1:23" s="23" customFormat="1" x14ac:dyDescent="0.35"/>
    <row r="101" spans="1:23" s="23" customFormat="1" x14ac:dyDescent="0.35"/>
    <row r="102" spans="1:23" s="23" customFormat="1" x14ac:dyDescent="0.35"/>
    <row r="103" spans="1:23" s="23" customFormat="1" x14ac:dyDescent="0.35"/>
    <row r="104" spans="1:23" s="24" customFormat="1" x14ac:dyDescent="0.35">
      <c r="B104" s="25" t="s">
        <v>106</v>
      </c>
      <c r="C104" s="25"/>
      <c r="D104" s="25"/>
    </row>
    <row r="105" spans="1:23" s="24" customFormat="1" x14ac:dyDescent="0.35">
      <c r="B105" s="25" t="s">
        <v>2</v>
      </c>
      <c r="C105" s="25" t="s">
        <v>2</v>
      </c>
      <c r="D105" s="25" t="s">
        <v>2</v>
      </c>
      <c r="E105" s="25" t="s">
        <v>2</v>
      </c>
      <c r="F105" s="25" t="s">
        <v>2</v>
      </c>
      <c r="G105" s="25" t="s">
        <v>2</v>
      </c>
      <c r="H105" s="25" t="s">
        <v>2</v>
      </c>
      <c r="I105" s="25"/>
      <c r="J105" s="26" t="s">
        <v>9</v>
      </c>
      <c r="K105" s="26" t="s">
        <v>9</v>
      </c>
      <c r="L105" s="26" t="s">
        <v>9</v>
      </c>
      <c r="M105" s="26" t="s">
        <v>9</v>
      </c>
      <c r="N105" s="26" t="s">
        <v>9</v>
      </c>
      <c r="O105" s="26" t="s">
        <v>9</v>
      </c>
      <c r="P105" s="26" t="s">
        <v>9</v>
      </c>
      <c r="Q105" s="26" t="s">
        <v>93</v>
      </c>
      <c r="R105" s="26" t="s">
        <v>93</v>
      </c>
      <c r="S105" s="26" t="s">
        <v>93</v>
      </c>
      <c r="T105" s="26" t="s">
        <v>93</v>
      </c>
      <c r="U105" s="26" t="s">
        <v>93</v>
      </c>
      <c r="V105" s="26" t="s">
        <v>93</v>
      </c>
      <c r="W105" s="26" t="s">
        <v>93</v>
      </c>
    </row>
    <row r="106" spans="1:23" s="24" customFormat="1" x14ac:dyDescent="0.35">
      <c r="B106" s="25" t="s">
        <v>62</v>
      </c>
      <c r="C106" s="25" t="s">
        <v>70</v>
      </c>
      <c r="D106" s="25" t="s">
        <v>64</v>
      </c>
      <c r="E106" s="25" t="s">
        <v>9</v>
      </c>
      <c r="F106" s="25" t="s">
        <v>7</v>
      </c>
      <c r="G106" s="25" t="s">
        <v>62</v>
      </c>
      <c r="H106" s="25" t="s">
        <v>9</v>
      </c>
      <c r="I106" s="25"/>
      <c r="J106" s="27">
        <v>41662013</v>
      </c>
      <c r="K106" s="27">
        <v>34662014</v>
      </c>
      <c r="L106" s="27">
        <v>33662015</v>
      </c>
      <c r="M106" s="27">
        <v>38662016</v>
      </c>
      <c r="N106" s="27">
        <v>39662017</v>
      </c>
      <c r="O106" s="27">
        <v>33662018</v>
      </c>
      <c r="P106" s="27">
        <v>37662019</v>
      </c>
      <c r="Q106" s="27">
        <v>34214820.934444457</v>
      </c>
      <c r="R106" s="27">
        <v>30214821.934444498</v>
      </c>
      <c r="S106" s="27">
        <v>32214822.934444498</v>
      </c>
      <c r="T106" s="27">
        <v>29214823.934444498</v>
      </c>
      <c r="U106" s="27">
        <v>38214824.934444502</v>
      </c>
      <c r="V106" s="27">
        <v>35214825.934444502</v>
      </c>
      <c r="W106" s="27">
        <v>31214826.934444498</v>
      </c>
    </row>
    <row r="107" spans="1:23" s="24" customFormat="1" x14ac:dyDescent="0.35">
      <c r="B107" s="25" t="s">
        <v>34</v>
      </c>
      <c r="C107" s="25" t="s">
        <v>76</v>
      </c>
      <c r="D107" s="25" t="s">
        <v>65</v>
      </c>
      <c r="E107" s="25" t="s">
        <v>10</v>
      </c>
      <c r="F107" s="25" t="s">
        <v>91</v>
      </c>
      <c r="G107" s="25" t="s">
        <v>34</v>
      </c>
      <c r="H107" s="25" t="s">
        <v>93</v>
      </c>
      <c r="I107" s="25"/>
      <c r="J107" s="28">
        <v>245070.66470588217</v>
      </c>
      <c r="K107" s="28">
        <v>225071.66470588199</v>
      </c>
      <c r="L107" s="28">
        <v>255072.66470588199</v>
      </c>
      <c r="M107" s="28">
        <v>123073.66470588199</v>
      </c>
      <c r="N107" s="28">
        <v>205074.66470588199</v>
      </c>
      <c r="O107" s="28">
        <v>195075.66470588199</v>
      </c>
      <c r="P107" s="28">
        <v>235076.66470588199</v>
      </c>
      <c r="Q107" s="28">
        <v>217998.88888888888</v>
      </c>
      <c r="R107" s="28">
        <v>218999.88888888899</v>
      </c>
      <c r="S107" s="28">
        <v>228000.88888888899</v>
      </c>
      <c r="T107" s="28">
        <v>188001.88888888899</v>
      </c>
      <c r="U107" s="28">
        <v>248002.88888888899</v>
      </c>
      <c r="V107" s="28">
        <v>198003.88888888899</v>
      </c>
      <c r="W107" s="28">
        <v>208004.88888888899</v>
      </c>
    </row>
    <row r="108" spans="1:23" s="24" customFormat="1" x14ac:dyDescent="0.35">
      <c r="B108" s="25" t="s">
        <v>105</v>
      </c>
      <c r="C108" s="25" t="s">
        <v>83</v>
      </c>
      <c r="D108" s="25" t="s">
        <v>66</v>
      </c>
      <c r="E108" s="25" t="s">
        <v>11</v>
      </c>
      <c r="G108" s="25" t="s">
        <v>105</v>
      </c>
      <c r="H108" s="25" t="s">
        <v>11</v>
      </c>
      <c r="I108" s="25"/>
      <c r="J108" s="29">
        <v>8.8408445856996379E-2</v>
      </c>
      <c r="K108" s="29">
        <v>7.8408445856996398E-2</v>
      </c>
      <c r="L108" s="29">
        <v>9.8408445856996402E-2</v>
      </c>
      <c r="M108" s="29">
        <v>6.8408445856996403E-2</v>
      </c>
      <c r="N108" s="29">
        <v>5.8408445856996401E-2</v>
      </c>
      <c r="O108" s="29">
        <v>4.8408445856996399E-2</v>
      </c>
      <c r="P108" s="29">
        <v>8.8408445856996379E-2</v>
      </c>
      <c r="Q108" s="29">
        <v>7.4314930961754871E-2</v>
      </c>
      <c r="R108" s="29">
        <v>3.4314930961754898E-2</v>
      </c>
      <c r="S108" s="29">
        <v>5.4314930961754902E-2</v>
      </c>
      <c r="T108" s="29">
        <v>8.4314930961754894E-2</v>
      </c>
      <c r="U108" s="29">
        <v>4.43149309617549E-2</v>
      </c>
      <c r="V108" s="29">
        <v>7.4314930961754871E-2</v>
      </c>
      <c r="W108" s="29">
        <v>8.4314930961754894E-2</v>
      </c>
    </row>
    <row r="109" spans="1:23" s="24" customFormat="1" x14ac:dyDescent="0.35">
      <c r="B109" s="25" t="s">
        <v>107</v>
      </c>
      <c r="C109" s="25" t="s">
        <v>90</v>
      </c>
      <c r="D109" s="25" t="s">
        <v>67</v>
      </c>
      <c r="E109" s="25" t="s">
        <v>12</v>
      </c>
      <c r="G109" s="25" t="s">
        <v>107</v>
      </c>
      <c r="H109" s="25" t="s">
        <v>13</v>
      </c>
      <c r="J109" s="27">
        <v>157</v>
      </c>
      <c r="K109" s="27">
        <v>158</v>
      </c>
      <c r="L109" s="27">
        <v>159</v>
      </c>
      <c r="M109" s="27">
        <v>160</v>
      </c>
      <c r="N109" s="27">
        <v>161</v>
      </c>
      <c r="O109" s="27">
        <v>162</v>
      </c>
      <c r="P109" s="27">
        <v>163</v>
      </c>
      <c r="Q109" s="27">
        <v>156.949519829357</v>
      </c>
      <c r="R109" s="27">
        <v>167.949519829357</v>
      </c>
      <c r="S109" s="27">
        <v>178.949519829357</v>
      </c>
      <c r="T109" s="27">
        <v>149.949519829357</v>
      </c>
      <c r="U109" s="27">
        <v>165.949519829357</v>
      </c>
      <c r="V109" s="27">
        <v>161.949519829357</v>
      </c>
      <c r="W109" s="27">
        <v>162.949519829357</v>
      </c>
    </row>
    <row r="110" spans="1:23" s="24" customFormat="1" x14ac:dyDescent="0.35">
      <c r="B110" s="25" t="s">
        <v>108</v>
      </c>
      <c r="C110" s="25"/>
      <c r="D110" s="25" t="s">
        <v>68</v>
      </c>
      <c r="E110" s="25" t="s">
        <v>13</v>
      </c>
      <c r="G110" s="25" t="s">
        <v>108</v>
      </c>
      <c r="H110" s="25" t="s">
        <v>94</v>
      </c>
      <c r="J110" s="28">
        <v>3042714.7762440783</v>
      </c>
      <c r="K110" s="28">
        <v>2842714.7762440802</v>
      </c>
      <c r="L110" s="28">
        <v>2542714.7762440802</v>
      </c>
      <c r="M110" s="28">
        <v>3242714.7762440802</v>
      </c>
      <c r="N110" s="28">
        <v>2942714.7762440802</v>
      </c>
      <c r="O110" s="28">
        <v>2842714.7762440802</v>
      </c>
      <c r="P110" s="28">
        <v>2742714.7762440802</v>
      </c>
      <c r="Q110" s="28">
        <v>2860423.388888889</v>
      </c>
      <c r="R110" s="28">
        <v>2960423.3888888899</v>
      </c>
      <c r="S110" s="28">
        <v>2660423.3888888899</v>
      </c>
      <c r="T110" s="28">
        <v>2760423.3888888899</v>
      </c>
      <c r="U110" s="28">
        <v>2460423.3888888899</v>
      </c>
      <c r="V110" s="28">
        <v>2560423.3888888899</v>
      </c>
      <c r="W110" s="28">
        <v>2460423.3888888899</v>
      </c>
    </row>
    <row r="111" spans="1:23" s="24" customFormat="1" x14ac:dyDescent="0.35">
      <c r="B111" s="25" t="s">
        <v>109</v>
      </c>
      <c r="C111" s="25"/>
      <c r="D111" s="25" t="s">
        <v>69</v>
      </c>
      <c r="E111" s="25" t="s">
        <v>14</v>
      </c>
      <c r="G111" s="25" t="s">
        <v>109</v>
      </c>
      <c r="H111" s="25" t="s">
        <v>95</v>
      </c>
      <c r="J111" s="28">
        <v>2568461.6737931082</v>
      </c>
      <c r="K111" s="28">
        <v>3068461.6737931101</v>
      </c>
      <c r="L111" s="28">
        <v>2968461.6737931101</v>
      </c>
      <c r="M111" s="28">
        <v>2468461.6737930002</v>
      </c>
      <c r="N111" s="28">
        <v>2068461.6737931101</v>
      </c>
      <c r="O111" s="28">
        <v>2368461.6737931101</v>
      </c>
      <c r="P111" s="28">
        <v>2668461.6737931101</v>
      </c>
      <c r="Q111" s="28">
        <v>2415449.388888889</v>
      </c>
      <c r="R111" s="28">
        <v>2215449.3888888899</v>
      </c>
      <c r="S111" s="28">
        <v>2715449.3888888899</v>
      </c>
      <c r="T111" s="28">
        <v>2315449.3888888899</v>
      </c>
      <c r="U111" s="28">
        <v>2215449.3888888899</v>
      </c>
      <c r="V111" s="28">
        <v>2415449.388888889</v>
      </c>
      <c r="W111" s="28">
        <v>2515449.3888888899</v>
      </c>
    </row>
    <row r="112" spans="1:23" s="24" customFormat="1" x14ac:dyDescent="0.35">
      <c r="B112" s="25" t="s">
        <v>63</v>
      </c>
      <c r="C112" s="25"/>
      <c r="D112" s="25" t="s">
        <v>71</v>
      </c>
      <c r="G112" s="25" t="s">
        <v>115</v>
      </c>
      <c r="H112" s="25" t="s">
        <v>96</v>
      </c>
      <c r="J112" s="28">
        <v>20984.67</v>
      </c>
      <c r="K112" s="28">
        <v>21984.67</v>
      </c>
      <c r="L112" s="28">
        <v>19984.669999999998</v>
      </c>
      <c r="M112" s="28">
        <v>18984.669999999998</v>
      </c>
      <c r="N112" s="28">
        <v>20984.67</v>
      </c>
      <c r="O112" s="28">
        <v>17984.669999999998</v>
      </c>
      <c r="P112" s="28">
        <v>18984.669999999998</v>
      </c>
      <c r="Q112" s="28">
        <v>18406.25</v>
      </c>
      <c r="R112" s="28">
        <v>19406.25</v>
      </c>
      <c r="S112" s="28">
        <v>16406.25</v>
      </c>
      <c r="T112" s="28">
        <v>17406.25</v>
      </c>
      <c r="U112" s="28">
        <v>14406.25</v>
      </c>
      <c r="V112" s="28">
        <v>20406.25</v>
      </c>
      <c r="W112" s="28">
        <v>18406.25</v>
      </c>
    </row>
    <row r="113" spans="2:23" s="24" customFormat="1" x14ac:dyDescent="0.35">
      <c r="B113" s="25" t="s">
        <v>42</v>
      </c>
      <c r="C113" s="25"/>
      <c r="D113" s="25" t="s">
        <v>72</v>
      </c>
      <c r="G113" s="25" t="s">
        <v>116</v>
      </c>
      <c r="H113" s="25" t="s">
        <v>97</v>
      </c>
      <c r="J113" s="28">
        <v>136222</v>
      </c>
      <c r="K113" s="28">
        <v>156222</v>
      </c>
      <c r="L113" s="28">
        <v>146222</v>
      </c>
      <c r="M113" s="28">
        <v>126222</v>
      </c>
      <c r="N113" s="28">
        <v>106222</v>
      </c>
      <c r="O113" s="28">
        <v>126222</v>
      </c>
      <c r="P113" s="28">
        <v>116222</v>
      </c>
      <c r="Q113" s="28">
        <v>79664.1875</v>
      </c>
      <c r="R113" s="28">
        <v>69664.1875</v>
      </c>
      <c r="S113" s="28">
        <v>77664.1875</v>
      </c>
      <c r="T113" s="28">
        <v>85664.1875</v>
      </c>
      <c r="U113" s="28">
        <v>74664.1875</v>
      </c>
      <c r="V113" s="28">
        <v>76664.1875</v>
      </c>
      <c r="W113" s="28">
        <v>72664.1875</v>
      </c>
    </row>
    <row r="114" spans="2:23" s="24" customFormat="1" x14ac:dyDescent="0.35">
      <c r="B114" s="25" t="s">
        <v>41</v>
      </c>
      <c r="C114" s="25"/>
      <c r="D114" s="25" t="s">
        <v>73</v>
      </c>
      <c r="G114" s="25" t="s">
        <v>117</v>
      </c>
      <c r="H114" s="25" t="s">
        <v>98</v>
      </c>
      <c r="J114" s="28">
        <v>15582</v>
      </c>
      <c r="K114" s="28">
        <v>14582</v>
      </c>
      <c r="L114" s="28">
        <v>16582</v>
      </c>
      <c r="M114" s="28">
        <v>13582</v>
      </c>
      <c r="N114" s="28">
        <v>12582</v>
      </c>
      <c r="O114" s="28">
        <v>13582</v>
      </c>
      <c r="P114" s="28">
        <v>15582</v>
      </c>
      <c r="Q114" s="28">
        <v>11840.0625</v>
      </c>
      <c r="R114" s="28">
        <v>11640.0625</v>
      </c>
      <c r="S114" s="28">
        <v>12840.0625</v>
      </c>
      <c r="T114" s="28">
        <v>11740.0625</v>
      </c>
      <c r="U114" s="28">
        <v>10840.0625</v>
      </c>
      <c r="V114" s="28">
        <v>15840.0625</v>
      </c>
      <c r="W114" s="28">
        <v>11940.0625</v>
      </c>
    </row>
    <row r="115" spans="2:23" s="24" customFormat="1" x14ac:dyDescent="0.35">
      <c r="B115" s="25" t="s">
        <v>44</v>
      </c>
      <c r="C115" s="25"/>
      <c r="D115" s="25" t="s">
        <v>74</v>
      </c>
      <c r="G115" s="25" t="s">
        <v>118</v>
      </c>
      <c r="H115" s="25" t="s">
        <v>99</v>
      </c>
      <c r="J115" s="28">
        <v>22747</v>
      </c>
      <c r="K115" s="28">
        <v>19747</v>
      </c>
      <c r="L115" s="28">
        <v>18747</v>
      </c>
      <c r="M115" s="28">
        <v>20747</v>
      </c>
      <c r="N115" s="28">
        <v>17747</v>
      </c>
      <c r="O115" s="28">
        <v>16747</v>
      </c>
      <c r="P115" s="28">
        <v>20747</v>
      </c>
      <c r="Q115" s="28">
        <v>13948.0625</v>
      </c>
      <c r="R115" s="28">
        <v>13848.0625</v>
      </c>
      <c r="S115" s="28">
        <v>14948.0625</v>
      </c>
      <c r="T115" s="28">
        <v>17948.0625</v>
      </c>
      <c r="U115" s="28">
        <v>13348.0625</v>
      </c>
      <c r="V115" s="28">
        <v>13748.0625</v>
      </c>
      <c r="W115" s="28">
        <v>14948.0625</v>
      </c>
    </row>
    <row r="116" spans="2:23" s="24" customFormat="1" x14ac:dyDescent="0.35">
      <c r="B116" s="25" t="s">
        <v>110</v>
      </c>
      <c r="C116" s="25"/>
      <c r="D116" s="25" t="s">
        <v>75</v>
      </c>
      <c r="G116" s="25" t="s">
        <v>110</v>
      </c>
      <c r="J116" s="28">
        <v>42048</v>
      </c>
      <c r="K116" s="28">
        <v>22048</v>
      </c>
      <c r="L116" s="28">
        <v>32048</v>
      </c>
      <c r="M116" s="28">
        <v>35048</v>
      </c>
      <c r="N116" s="28">
        <v>37048</v>
      </c>
      <c r="O116" s="28">
        <v>33048</v>
      </c>
      <c r="P116" s="28">
        <v>28048</v>
      </c>
      <c r="Q116" s="28">
        <v>28299.555555555555</v>
      </c>
      <c r="R116" s="28">
        <v>27299.555555555598</v>
      </c>
      <c r="S116" s="28">
        <v>28599.555555555598</v>
      </c>
      <c r="T116" s="28">
        <v>24299.555555555598</v>
      </c>
      <c r="U116" s="28">
        <v>26299.555555555598</v>
      </c>
      <c r="V116" s="28">
        <v>30099.555555555598</v>
      </c>
      <c r="W116" s="28">
        <v>28899.555555555598</v>
      </c>
    </row>
    <row r="117" spans="2:23" s="24" customFormat="1" x14ac:dyDescent="0.35">
      <c r="B117" s="25" t="s">
        <v>104</v>
      </c>
      <c r="C117" s="25"/>
      <c r="D117" s="25" t="s">
        <v>77</v>
      </c>
      <c r="G117" s="25" t="s">
        <v>119</v>
      </c>
      <c r="J117" s="28">
        <v>35126.43</v>
      </c>
      <c r="K117" s="28">
        <v>36126.43</v>
      </c>
      <c r="L117" s="28">
        <v>25126.43</v>
      </c>
      <c r="M117" s="28">
        <v>30126.43</v>
      </c>
      <c r="N117" s="28">
        <v>33126.43</v>
      </c>
      <c r="O117" s="28">
        <v>27126.43</v>
      </c>
      <c r="P117" s="28">
        <v>33126.43</v>
      </c>
      <c r="Q117" s="28">
        <v>25988.333333333332</v>
      </c>
      <c r="R117" s="28">
        <v>21988.333333333299</v>
      </c>
      <c r="S117" s="28">
        <v>23988.333333333299</v>
      </c>
      <c r="T117" s="28">
        <v>25988.333333333332</v>
      </c>
      <c r="U117" s="28">
        <v>27988.333333333299</v>
      </c>
      <c r="V117" s="28">
        <v>29988.333333333299</v>
      </c>
      <c r="W117" s="28">
        <v>26988.333333333299</v>
      </c>
    </row>
    <row r="118" spans="2:23" s="24" customFormat="1" x14ac:dyDescent="0.35">
      <c r="B118" s="25" t="s">
        <v>111</v>
      </c>
      <c r="C118" s="25"/>
      <c r="D118" s="25" t="s">
        <v>78</v>
      </c>
      <c r="G118" s="25" t="s">
        <v>120</v>
      </c>
      <c r="J118" s="28">
        <v>6.75</v>
      </c>
      <c r="K118" s="28">
        <v>8</v>
      </c>
      <c r="L118" s="28">
        <v>5</v>
      </c>
      <c r="M118" s="28">
        <v>8</v>
      </c>
      <c r="N118" s="28">
        <v>9</v>
      </c>
      <c r="O118" s="28">
        <v>3</v>
      </c>
      <c r="P118" s="28">
        <v>4</v>
      </c>
      <c r="Q118" s="28">
        <v>6.0322928571428553</v>
      </c>
      <c r="R118" s="28">
        <v>8</v>
      </c>
      <c r="S118" s="28">
        <v>4</v>
      </c>
      <c r="T118" s="28">
        <v>3</v>
      </c>
      <c r="U118" s="28">
        <v>8</v>
      </c>
      <c r="V118" s="28">
        <v>9</v>
      </c>
      <c r="W118" s="28">
        <v>2</v>
      </c>
    </row>
    <row r="119" spans="2:23" s="24" customFormat="1" x14ac:dyDescent="0.35">
      <c r="B119" s="25" t="s">
        <v>112</v>
      </c>
      <c r="C119" s="25"/>
      <c r="D119" s="25" t="s">
        <v>79</v>
      </c>
      <c r="G119" s="25" t="s">
        <v>112</v>
      </c>
      <c r="J119" s="30">
        <v>0.29928571428572148</v>
      </c>
      <c r="K119" s="30">
        <v>0.259285714285721</v>
      </c>
      <c r="L119" s="30">
        <v>0.24928571428572099</v>
      </c>
      <c r="M119" s="30">
        <v>0.28928571428572097</v>
      </c>
      <c r="N119" s="30">
        <v>0.32928571428572101</v>
      </c>
      <c r="O119" s="30">
        <v>0.23928571428572101</v>
      </c>
      <c r="P119" s="30">
        <v>0.24928571428572099</v>
      </c>
      <c r="Q119" s="28">
        <v>0.32532920216886135</v>
      </c>
      <c r="R119" s="28">
        <v>0.32532920216886135</v>
      </c>
      <c r="S119" s="28">
        <v>0.32532920216886135</v>
      </c>
      <c r="T119" s="28">
        <v>0.32532920216886135</v>
      </c>
      <c r="U119" s="28">
        <v>0.32532920216886135</v>
      </c>
      <c r="V119" s="28">
        <v>0.32532920216886135</v>
      </c>
      <c r="W119" s="28">
        <v>0.32532920216886135</v>
      </c>
    </row>
    <row r="120" spans="2:23" s="24" customFormat="1" x14ac:dyDescent="0.35">
      <c r="B120" s="25" t="s">
        <v>113</v>
      </c>
      <c r="C120" s="25"/>
      <c r="D120" s="25" t="s">
        <v>80</v>
      </c>
      <c r="G120" s="25" t="s">
        <v>113</v>
      </c>
      <c r="J120" s="31">
        <v>7064</v>
      </c>
      <c r="K120" s="31">
        <v>8064</v>
      </c>
      <c r="L120" s="31">
        <v>6064</v>
      </c>
      <c r="M120" s="31">
        <v>5064</v>
      </c>
      <c r="N120" s="31">
        <v>7064</v>
      </c>
      <c r="O120" s="31">
        <v>5064</v>
      </c>
      <c r="P120" s="31">
        <v>4064</v>
      </c>
      <c r="Q120" s="28">
        <v>3702.7777777777778</v>
      </c>
      <c r="R120" s="28">
        <v>4702.7777777777801</v>
      </c>
      <c r="S120" s="28">
        <v>5702.7777777777801</v>
      </c>
      <c r="T120" s="28">
        <v>1702.7777777777801</v>
      </c>
      <c r="U120" s="28">
        <v>6702.7777777777801</v>
      </c>
      <c r="V120" s="28">
        <v>2702.7777777777801</v>
      </c>
      <c r="W120" s="28">
        <v>4702.7777777777801</v>
      </c>
    </row>
    <row r="121" spans="2:23" s="24" customFormat="1" x14ac:dyDescent="0.35">
      <c r="B121" s="25" t="s">
        <v>114</v>
      </c>
      <c r="C121" s="25"/>
      <c r="D121" s="25" t="s">
        <v>81</v>
      </c>
      <c r="G121" s="25" t="s">
        <v>114</v>
      </c>
      <c r="J121" s="30">
        <v>1.75</v>
      </c>
      <c r="K121" s="30">
        <v>1.65</v>
      </c>
      <c r="L121" s="30">
        <v>1.85</v>
      </c>
      <c r="M121" s="30">
        <v>1.55</v>
      </c>
      <c r="N121" s="30">
        <v>1.95</v>
      </c>
      <c r="O121" s="30">
        <v>1.45</v>
      </c>
      <c r="P121" s="30">
        <v>1.75</v>
      </c>
      <c r="Q121" s="30">
        <v>1.5880693034814315</v>
      </c>
      <c r="R121" s="30">
        <v>1.35806930348143</v>
      </c>
      <c r="S121" s="30">
        <v>1.2580693034814301</v>
      </c>
      <c r="T121" s="30">
        <v>1.41806930348143</v>
      </c>
      <c r="U121" s="30">
        <v>1.8080693034814299</v>
      </c>
      <c r="V121" s="30">
        <v>1.0080693034814301</v>
      </c>
      <c r="W121" s="30">
        <v>0.90806930348143</v>
      </c>
    </row>
    <row r="122" spans="2:23" s="24" customFormat="1" x14ac:dyDescent="0.35">
      <c r="B122" s="25"/>
      <c r="C122" s="25"/>
      <c r="D122" s="25" t="s">
        <v>82</v>
      </c>
    </row>
    <row r="123" spans="2:23" s="24" customFormat="1" x14ac:dyDescent="0.35">
      <c r="B123" s="25" t="s">
        <v>124</v>
      </c>
      <c r="C123" s="25" t="s">
        <v>62</v>
      </c>
      <c r="D123" s="25" t="s">
        <v>84</v>
      </c>
      <c r="I123" s="24" t="s">
        <v>141</v>
      </c>
    </row>
    <row r="124" spans="2:23" s="24" customFormat="1" x14ac:dyDescent="0.35">
      <c r="B124" s="25" t="s">
        <v>125</v>
      </c>
      <c r="C124" s="25" t="s">
        <v>34</v>
      </c>
      <c r="D124" s="25" t="s">
        <v>85</v>
      </c>
      <c r="I124" s="24" t="s">
        <v>143</v>
      </c>
    </row>
    <row r="125" spans="2:23" s="24" customFormat="1" x14ac:dyDescent="0.35">
      <c r="B125" s="25" t="s">
        <v>126</v>
      </c>
      <c r="C125" s="25" t="s">
        <v>94</v>
      </c>
      <c r="D125" s="25" t="s">
        <v>86</v>
      </c>
      <c r="I125" s="24" t="s">
        <v>144</v>
      </c>
    </row>
    <row r="126" spans="2:23" s="24" customFormat="1" x14ac:dyDescent="0.35">
      <c r="B126" s="25" t="s">
        <v>127</v>
      </c>
      <c r="C126" s="25" t="s">
        <v>63</v>
      </c>
      <c r="D126" s="25" t="s">
        <v>87</v>
      </c>
      <c r="I126" s="24" t="s">
        <v>145</v>
      </c>
    </row>
    <row r="127" spans="2:23" s="24" customFormat="1" x14ac:dyDescent="0.35">
      <c r="C127" s="25" t="s">
        <v>44</v>
      </c>
      <c r="D127" s="25" t="s">
        <v>88</v>
      </c>
      <c r="I127" s="24" t="s">
        <v>146</v>
      </c>
    </row>
    <row r="128" spans="2:23" s="24" customFormat="1" x14ac:dyDescent="0.35">
      <c r="C128" s="25"/>
      <c r="D128" s="25" t="s">
        <v>89</v>
      </c>
    </row>
    <row r="129" spans="2:2" s="24" customFormat="1" x14ac:dyDescent="0.35">
      <c r="B129" s="23"/>
    </row>
    <row r="130" spans="2:2" s="23" customFormat="1" x14ac:dyDescent="0.35"/>
    <row r="131" spans="2:2" s="23" customFormat="1" x14ac:dyDescent="0.35"/>
    <row r="132" spans="2:2" s="23" customFormat="1" x14ac:dyDescent="0.35"/>
    <row r="133" spans="2:2" s="23" customFormat="1" x14ac:dyDescent="0.35"/>
    <row r="134" spans="2:2" s="23" customFormat="1" x14ac:dyDescent="0.35"/>
    <row r="135" spans="2:2" s="23" customFormat="1" x14ac:dyDescent="0.35"/>
    <row r="136" spans="2:2" s="23" customFormat="1" x14ac:dyDescent="0.35"/>
    <row r="137" spans="2:2" s="23" customFormat="1" x14ac:dyDescent="0.35"/>
    <row r="138" spans="2:2" s="23" customFormat="1" x14ac:dyDescent="0.35"/>
    <row r="139" spans="2:2" s="23" customFormat="1" x14ac:dyDescent="0.35"/>
    <row r="140" spans="2:2" s="23" customFormat="1" x14ac:dyDescent="0.35"/>
    <row r="141" spans="2:2" s="23" customFormat="1" x14ac:dyDescent="0.35"/>
    <row r="142" spans="2:2" s="23" customFormat="1" x14ac:dyDescent="0.35"/>
    <row r="143" spans="2:2" s="23" customFormat="1" x14ac:dyDescent="0.35"/>
    <row r="144" spans="2:2" s="23" customFormat="1" x14ac:dyDescent="0.35"/>
    <row r="145" s="23" customFormat="1" x14ac:dyDescent="0.35"/>
    <row r="146" s="23" customFormat="1" x14ac:dyDescent="0.35"/>
    <row r="147" s="23" customFormat="1" x14ac:dyDescent="0.35"/>
    <row r="148" s="23" customFormat="1" x14ac:dyDescent="0.35"/>
    <row r="149" s="23" customFormat="1" x14ac:dyDescent="0.35"/>
    <row r="150" s="23" customFormat="1" x14ac:dyDescent="0.35"/>
    <row r="151" s="23" customFormat="1" x14ac:dyDescent="0.35"/>
    <row r="152" s="23" customFormat="1" x14ac:dyDescent="0.35"/>
    <row r="153" s="23" customFormat="1" x14ac:dyDescent="0.35"/>
    <row r="154" s="23" customFormat="1" x14ac:dyDescent="0.35"/>
    <row r="155" s="23" customFormat="1" x14ac:dyDescent="0.35"/>
    <row r="156" s="23" customFormat="1" x14ac:dyDescent="0.35"/>
    <row r="157" s="23" customFormat="1" x14ac:dyDescent="0.35"/>
    <row r="158" s="23" customFormat="1" x14ac:dyDescent="0.35"/>
    <row r="159" s="23" customFormat="1" x14ac:dyDescent="0.35"/>
    <row r="160" s="23" customFormat="1" x14ac:dyDescent="0.35"/>
    <row r="161" spans="2:2" s="23" customFormat="1" x14ac:dyDescent="0.35"/>
    <row r="162" spans="2:2" s="23" customFormat="1" x14ac:dyDescent="0.35"/>
    <row r="163" spans="2:2" s="23" customFormat="1" x14ac:dyDescent="0.35"/>
    <row r="164" spans="2:2" s="23" customFormat="1" x14ac:dyDescent="0.35"/>
    <row r="165" spans="2:2" s="23" customFormat="1" x14ac:dyDescent="0.35"/>
    <row r="166" spans="2:2" s="23" customFormat="1" x14ac:dyDescent="0.35"/>
    <row r="167" spans="2:2" s="23" customFormat="1" x14ac:dyDescent="0.35"/>
    <row r="168" spans="2:2" s="23" customFormat="1" x14ac:dyDescent="0.35"/>
    <row r="169" spans="2:2" s="23" customFormat="1" x14ac:dyDescent="0.35"/>
    <row r="170" spans="2:2" s="23" customFormat="1" x14ac:dyDescent="0.35"/>
    <row r="171" spans="2:2" s="23" customFormat="1" x14ac:dyDescent="0.35"/>
    <row r="172" spans="2:2" s="23" customFormat="1" x14ac:dyDescent="0.35"/>
    <row r="173" spans="2:2" s="23" customFormat="1" x14ac:dyDescent="0.35">
      <c r="B173"/>
    </row>
  </sheetData>
  <mergeCells count="11">
    <mergeCell ref="C2:M2"/>
    <mergeCell ref="A6:A23"/>
    <mergeCell ref="B6:L6"/>
    <mergeCell ref="A25:A42"/>
    <mergeCell ref="A82:A99"/>
    <mergeCell ref="B25:L25"/>
    <mergeCell ref="B44:L44"/>
    <mergeCell ref="B63:L63"/>
    <mergeCell ref="B82:L82"/>
    <mergeCell ref="A44:A61"/>
    <mergeCell ref="A63:A80"/>
  </mergeCells>
  <dataValidations count="2">
    <dataValidation type="list" allowBlank="1" showInputMessage="1" showErrorMessage="1" sqref="K4">
      <formula1>$B$105:$B$121</formula1>
    </dataValidation>
    <dataValidation type="list" allowBlank="1" showInputMessage="1" showErrorMessage="1" sqref="B4">
      <formula1>$I$123:$I$127</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Daily Results_1</vt:lpstr>
      <vt:lpstr>Daily Results_2</vt:lpstr>
      <vt:lpstr>Data</vt:lpstr>
      <vt:lpstr>DRMP_Dashboard</vt:lpstr>
      <vt:lpstr>Poster_Daily Results</vt:lpstr>
      <vt:lpstr>Poster_Month Projected</vt:lpstr>
    </vt:vector>
  </TitlesOfParts>
  <Company>Capgemini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Dawane, Shirish</dc:creator>
  <cp:lastModifiedBy>Kotha, Haribabu</cp:lastModifiedBy>
  <dcterms:created xsi:type="dcterms:W3CDTF">2017-08-08T07:22:17Z</dcterms:created>
  <dcterms:modified xsi:type="dcterms:W3CDTF">2017-12-18T13:55:31Z</dcterms:modified>
</cp:coreProperties>
</file>