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badireddy/Documents/excellence_docs/Excel/Advanced Excel /"/>
    </mc:Choice>
  </mc:AlternateContent>
  <xr:revisionPtr revIDLastSave="0" documentId="13_ncr:1_{4AB97415-873C-B840-8324-3883B70EB80E}" xr6:coauthVersionLast="47" xr6:coauthVersionMax="47" xr10:uidLastSave="{00000000-0000-0000-0000-000000000000}"/>
  <bookViews>
    <workbookView xWindow="0" yWindow="0" windowWidth="28800" windowHeight="18000" activeTab="5" xr2:uid="{2A7E41C5-3979-4A44-ABFE-9E517A2B309A}"/>
  </bookViews>
  <sheets>
    <sheet name="Match" sheetId="3" r:id="rId1"/>
    <sheet name="Index Match With Table Data" sheetId="8" r:id="rId2"/>
    <sheet name="Indirect" sheetId="2" r:id="rId3"/>
    <sheet name="Offset" sheetId="5" r:id="rId4"/>
    <sheet name="Advance example" sheetId="9" r:id="rId5"/>
    <sheet name="Data Validatio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9" l="1"/>
  <c r="G6" i="9"/>
  <c r="G7" i="9"/>
  <c r="G8" i="9"/>
  <c r="G9" i="9"/>
  <c r="G10" i="9"/>
  <c r="G11" i="9"/>
  <c r="G12" i="9"/>
  <c r="G4" i="9"/>
  <c r="I8" i="2" a="1"/>
  <c r="I7" i="2" a="1"/>
  <c r="I6" i="2" a="1"/>
  <c r="I5" i="2" a="1"/>
  <c r="H8" i="2" a="1"/>
  <c r="H7" i="2" a="1"/>
  <c r="H6" i="2" a="1"/>
  <c r="H5" i="2" a="1"/>
  <c r="G8" i="2" a="1"/>
  <c r="I8" i="2" l="1"/>
  <c r="I7" i="2"/>
  <c r="I6" i="2"/>
  <c r="I5" i="2"/>
  <c r="H8" i="2"/>
  <c r="H7" i="2"/>
  <c r="H6" i="2"/>
  <c r="H5" i="2"/>
  <c r="G8" i="2"/>
  <c r="G7" i="2" a="1"/>
  <c r="G6" i="2" a="1"/>
  <c r="G5" i="2" a="1"/>
  <c r="G7" i="2" l="1"/>
  <c r="G6" i="2"/>
  <c r="G5" i="2"/>
  <c r="K2" i="3" l="1"/>
  <c r="I2" i="3"/>
  <c r="J2" i="3"/>
  <c r="I4" i="3"/>
  <c r="I3" i="3"/>
  <c r="F4" i="3"/>
  <c r="F3" i="3"/>
  <c r="F2" i="3"/>
  <c r="C4" i="3"/>
  <c r="C3" i="3"/>
  <c r="C2" i="3"/>
  <c r="F4" i="9" l="1"/>
  <c r="F5" i="9"/>
  <c r="F6" i="9"/>
  <c r="F7" i="9"/>
  <c r="F8" i="9"/>
  <c r="F9" i="9"/>
  <c r="F10" i="9"/>
  <c r="F11" i="9"/>
  <c r="F12" i="9"/>
  <c r="B21" i="9"/>
  <c r="B9" i="3" l="1" a="1"/>
  <c r="B9" i="3" s="1"/>
  <c r="P1" i="5" a="1"/>
  <c r="F10" i="2"/>
  <c r="P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<sst xmlns="http://schemas.openxmlformats.org/spreadsheetml/2006/main" count="270" uniqueCount="177">
  <si>
    <t>Office</t>
  </si>
  <si>
    <t>Windows</t>
  </si>
  <si>
    <t>Xbox</t>
  </si>
  <si>
    <t>Quarter1</t>
  </si>
  <si>
    <t>Quarter2</t>
  </si>
  <si>
    <t>Quarter3</t>
  </si>
  <si>
    <t>Quarter4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</si>
  <si>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</si>
  <si>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</si>
  <si>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</si>
  <si>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</si>
  <si>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</si>
  <si>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</si>
  <si>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</si>
  <si>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</si>
  <si>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</si>
  <si>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</si>
  <si>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</si>
  <si>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</si>
  <si>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</si>
  <si>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</si>
  <si>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</si>
  <si>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</si>
  <si>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</si>
  <si>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</si>
  <si>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</si>
  <si>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</si>
  <si>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</si>
  <si>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</si>
  <si>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</si>
  <si>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</si>
  <si>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</si>
  <si>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</si>
  <si>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</si>
  <si>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</si>
  <si>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</si>
  <si>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</si>
  <si>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</si>
  <si>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</si>
  <si>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</si>
  <si>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</si>
  <si>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</si>
  <si>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</si>
  <si>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</si>
  <si>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</si>
  <si>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</si>
  <si>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</si>
  <si>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</si>
  <si>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</si>
  <si>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</si>
  <si>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</si>
  <si>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</si>
  <si>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</si>
  <si>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</si>
  <si>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</si>
  <si>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</si>
  <si>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</si>
  <si>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 xml:space="preserve">Country </t>
  </si>
  <si>
    <t>Customer</t>
  </si>
  <si>
    <t>Cust_ID</t>
  </si>
  <si>
    <t>Product</t>
  </si>
  <si>
    <t>Qty</t>
  </si>
  <si>
    <t>Amount</t>
  </si>
  <si>
    <t>India</t>
  </si>
  <si>
    <t>Singapore</t>
  </si>
  <si>
    <t>New Zealand</t>
  </si>
  <si>
    <t>Australia</t>
  </si>
  <si>
    <t>Egypt</t>
  </si>
  <si>
    <t>Dubai</t>
  </si>
  <si>
    <t>France</t>
  </si>
  <si>
    <t>Italy</t>
  </si>
  <si>
    <t>Germany</t>
  </si>
  <si>
    <t>Canada</t>
  </si>
  <si>
    <t>USA</t>
  </si>
  <si>
    <t>Ramco corp</t>
  </si>
  <si>
    <t>Seeta Corp</t>
  </si>
  <si>
    <t>John p ltd</t>
  </si>
  <si>
    <t>Sydney co ltd</t>
  </si>
  <si>
    <t>Abc Intl</t>
  </si>
  <si>
    <t>DB Corp</t>
  </si>
  <si>
    <t>France co ltd</t>
  </si>
  <si>
    <t>IT LTD</t>
  </si>
  <si>
    <t>Gem co ltd</t>
  </si>
  <si>
    <t>Candid Corp</t>
  </si>
  <si>
    <t>US co ltd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</si>
  <si>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</si>
  <si>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</si>
  <si>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</si>
  <si>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</si>
  <si>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</si>
  <si>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</si>
  <si>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</si>
  <si>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</si>
  <si>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</si>
  <si>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</si>
  <si>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</si>
  <si>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Mango</t>
  </si>
  <si>
    <t>Orange</t>
  </si>
  <si>
    <t>Pineapple</t>
  </si>
  <si>
    <t>Country</t>
  </si>
  <si>
    <t xml:space="preserve">Find the row number </t>
  </si>
  <si>
    <t>Find the Column No</t>
  </si>
  <si>
    <t>Find the amount using index and match</t>
  </si>
  <si>
    <t>Order_ID</t>
  </si>
  <si>
    <t>Year</t>
  </si>
  <si>
    <t>Finance</t>
  </si>
  <si>
    <t>Female</t>
  </si>
  <si>
    <t>Oby Sorrel</t>
  </si>
  <si>
    <t>Beverie Moffet</t>
  </si>
  <si>
    <t>Sales</t>
  </si>
  <si>
    <t>Rafaelita Blaksland</t>
  </si>
  <si>
    <t>Website</t>
  </si>
  <si>
    <t>Marney O'Breen</t>
  </si>
  <si>
    <t>Dotty Strutley</t>
  </si>
  <si>
    <t>Procurement</t>
  </si>
  <si>
    <t>Male</t>
  </si>
  <si>
    <t>Jan Morforth</t>
  </si>
  <si>
    <t>Husein Augar</t>
  </si>
  <si>
    <t>Department</t>
  </si>
  <si>
    <t>Brien Boise</t>
  </si>
  <si>
    <t>Bonus 2%</t>
  </si>
  <si>
    <t>Andria Kimpton</t>
  </si>
  <si>
    <t>Ches Bonnell</t>
  </si>
  <si>
    <t>Kaine Padly</t>
  </si>
  <si>
    <t>Curtice Advani</t>
  </si>
  <si>
    <t>Gigi Bohling</t>
  </si>
  <si>
    <t>Gunar Cockshoot</t>
  </si>
  <si>
    <t>Dennison Crosswaite</t>
  </si>
  <si>
    <t>Barr Faughny</t>
  </si>
  <si>
    <t>Bonus 1%</t>
  </si>
  <si>
    <t>Bonus 2</t>
  </si>
  <si>
    <t>Bonus 1</t>
  </si>
  <si>
    <t>Salary</t>
  </si>
  <si>
    <t>Date Joined</t>
  </si>
  <si>
    <t>Gender</t>
  </si>
  <si>
    <t>Name</t>
  </si>
  <si>
    <t>Raj</t>
  </si>
  <si>
    <t>Amit</t>
  </si>
  <si>
    <t>Vivek</t>
  </si>
  <si>
    <t>Siddharth</t>
  </si>
  <si>
    <t>Nilesh</t>
  </si>
  <si>
    <t>Chintu</t>
  </si>
  <si>
    <t>Abhishek</t>
  </si>
  <si>
    <t>Anil</t>
  </si>
  <si>
    <t>Virat</t>
  </si>
  <si>
    <t>Commission</t>
  </si>
  <si>
    <t>Total Sales</t>
  </si>
  <si>
    <t>Alooy Wheels</t>
  </si>
  <si>
    <t>LED Lamps</t>
  </si>
  <si>
    <t>Seat Covers</t>
  </si>
  <si>
    <t>Commission Table</t>
  </si>
  <si>
    <t>Numbers 1-12</t>
  </si>
  <si>
    <t xml:space="preserve">Text </t>
  </si>
  <si>
    <t>Decimals</t>
  </si>
  <si>
    <t>Date</t>
  </si>
  <si>
    <t>235k</t>
  </si>
  <si>
    <t>Mumbai</t>
  </si>
  <si>
    <t xml:space="preserve">amit </t>
  </si>
  <si>
    <t>Pune</t>
  </si>
  <si>
    <t>Sachin</t>
  </si>
  <si>
    <t>Nashik</t>
  </si>
  <si>
    <t>Hydrabad</t>
  </si>
  <si>
    <t>Delhi</t>
  </si>
  <si>
    <t>Ahmedabad</t>
  </si>
  <si>
    <t>Chennai</t>
  </si>
  <si>
    <t>Kolkata</t>
  </si>
  <si>
    <t>Jaipur</t>
  </si>
  <si>
    <t>Goa</t>
  </si>
  <si>
    <t>Kolhapur</t>
  </si>
  <si>
    <t xml:space="preserve">Customer Information </t>
  </si>
  <si>
    <t>First Name(max 25 character)</t>
  </si>
  <si>
    <t>Last Name(Max 25 Characters)</t>
  </si>
  <si>
    <t xml:space="preserve">Mobile ( 10 digits) </t>
  </si>
  <si>
    <t>Address( max 50 Characters)</t>
  </si>
  <si>
    <t>Pin Code (6 digits)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</si>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</sst>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0" fontId="8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9" fontId="0" fillId="0" borderId="0" xfId="1" applyFont="1" applyAlignment="1">
      <alignment horizontal="center"/>
    </xf>
    <xf numFmtId="9" fontId="0" fillId="0" borderId="1" xfId="1" applyFont="1" applyFill="1" applyBorder="1"/>
    <xf numFmtId="165" fontId="0" fillId="0" borderId="1" xfId="2" applyNumberFormat="1" applyFont="1" applyFill="1" applyBorder="1"/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1" applyFont="1" applyBorder="1" applyAlignment="1">
      <alignment horizontal="center"/>
    </xf>
    <xf numFmtId="9" fontId="3" fillId="4" borderId="2" xfId="1" applyFont="1" applyFill="1" applyBorder="1" applyAlignment="1">
      <alignment horizontal="center"/>
    </xf>
    <xf numFmtId="0" fontId="3" fillId="4" borderId="2" xfId="0" applyFont="1" applyFill="1" applyBorder="1"/>
    <xf numFmtId="0" fontId="5" fillId="5" borderId="3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15" fontId="5" fillId="5" borderId="4" xfId="0" applyNumberFormat="1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6" fillId="0" borderId="0" xfId="3"/>
    <xf numFmtId="0" fontId="7" fillId="0" borderId="0" xfId="3" applyFont="1"/>
    <xf numFmtId="1" fontId="7" fillId="0" borderId="1" xfId="3" applyNumberFormat="1" applyFont="1" applyBorder="1"/>
    <xf numFmtId="0" fontId="6" fillId="0" borderId="1" xfId="3" applyBorder="1"/>
    <xf numFmtId="1" fontId="6" fillId="0" borderId="1" xfId="3" applyNumberFormat="1" applyBorder="1"/>
    <xf numFmtId="0" fontId="2" fillId="0" borderId="1" xfId="3" applyFont="1" applyBorder="1"/>
    <xf numFmtId="0" fontId="9" fillId="0" borderId="1" xfId="4" applyFont="1" applyBorder="1"/>
    <xf numFmtId="0" fontId="8" fillId="0" borderId="0" xfId="4"/>
    <xf numFmtId="0" fontId="8" fillId="0" borderId="1" xfId="4" applyBorder="1"/>
    <xf numFmtId="14" fontId="8" fillId="0" borderId="1" xfId="4" applyNumberFormat="1" applyBorder="1"/>
    <xf numFmtId="49" fontId="8" fillId="0" borderId="1" xfId="4" applyNumberFormat="1" applyBorder="1"/>
    <xf numFmtId="0" fontId="8" fillId="0" borderId="1" xfId="4" applyBorder="1" applyAlignment="1">
      <alignment wrapText="1"/>
    </xf>
    <xf numFmtId="0" fontId="8" fillId="0" borderId="0" xfId="4" applyAlignment="1">
      <alignment wrapText="1"/>
    </xf>
    <xf numFmtId="0" fontId="3" fillId="4" borderId="0" xfId="0" applyFont="1" applyFill="1" applyAlignment="1">
      <alignment horizontal="center"/>
    </xf>
    <xf numFmtId="0" fontId="2" fillId="0" borderId="6" xfId="3" applyFont="1" applyBorder="1" applyAlignment="1">
      <alignment horizontal="center"/>
    </xf>
    <xf numFmtId="0" fontId="2" fillId="0" borderId="2" xfId="3" applyFont="1" applyBorder="1" applyAlignment="1">
      <alignment horizontal="center"/>
    </xf>
  </cellXfs>
  <cellStyles count="5">
    <cellStyle name="Currency 2" xfId="2" xr:uid="{E81A908E-3302-430A-A18B-5D705403B758}"/>
    <cellStyle name="Normal" xfId="0" builtinId="0"/>
    <cellStyle name="Normal 2" xfId="3" xr:uid="{55B4BB56-4009-497F-B54A-3211954461BE}"/>
    <cellStyle name="Normal 2 2" xfId="4" xr:uid="{B53CDC5C-170A-4695-84E4-B1820D383106}"/>
    <cellStyle name="Per cent" xfId="1" builtinId="5"/>
  </cellStyles>
  <dxfs count="0"/>
  <tableStyles count="1" defaultTableStyle="TableStyleMedium2" defaultPivotStyle="PivotStyleLight16">
    <tableStyle name="Invisible" pivot="0" table="0" count="0" xr9:uid="{741AB62F-7972-4E2F-A43D-11B3B8449D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</xdr:row>
      <xdr:rowOff>57149</xdr:rowOff>
    </xdr:from>
    <xdr:to>
      <xdr:col>17</xdr:col>
      <xdr:colOff>409575</xdr:colOff>
      <xdr:row>7</xdr:row>
      <xdr:rowOff>66674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367BA36-085E-4F9F-B366-7BD720DA18AD}"/>
            </a:ext>
          </a:extLst>
        </xdr:cNvPr>
        <xdr:cNvSpPr/>
      </xdr:nvSpPr>
      <xdr:spPr>
        <a:xfrm>
          <a:off x="6638925" y="240029"/>
          <a:ext cx="4392930" cy="11068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Commission Amount if the sales amount is  50000 or  greater than 50000 for any</a:t>
          </a:r>
          <a:r>
            <a:rPr lang="en-US" sz="1100" baseline="0"/>
            <a:t> two </a:t>
          </a:r>
          <a:r>
            <a:rPr lang="en-US" sz="1100"/>
            <a:t> products. Rate of commission to be calculated  2% on Total</a:t>
          </a:r>
          <a:r>
            <a:rPr lang="en-US" sz="1100" baseline="0"/>
            <a:t> </a:t>
          </a:r>
          <a:r>
            <a:rPr lang="en-US" sz="1100"/>
            <a:t>sales </a:t>
          </a:r>
          <a:r>
            <a:rPr lang="en-US" sz="1100" baseline="0"/>
            <a:t> amount of those  products whose sales is 50000 or greater than 50000.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02A2-0A7A-4683-B4CE-61A2DF7BF397}">
  <dimension ref="A1:AY59"/>
  <sheetViews>
    <sheetView zoomScaleNormal="100" workbookViewId="0">
      <selection activeCell="I39" sqref="I39"/>
    </sheetView>
  </sheetViews>
  <sheetFormatPr baseColWidth="10" defaultColWidth="8.83203125" defaultRowHeight="15" x14ac:dyDescent="0.2"/>
  <cols>
    <col min="2" max="2" width="10.5" customWidth="1"/>
  </cols>
  <sheetData>
    <row r="1" spans="1:51" x14ac:dyDescent="0.2">
      <c r="B1" s="4" t="s">
        <v>100</v>
      </c>
      <c r="E1" s="4" t="s">
        <v>101</v>
      </c>
      <c r="I1" s="4">
        <v>1996</v>
      </c>
      <c r="J1" s="4">
        <v>2021</v>
      </c>
      <c r="K1" s="4">
        <v>2007</v>
      </c>
    </row>
    <row r="2" spans="1:51" x14ac:dyDescent="0.2">
      <c r="B2" t="s">
        <v>11</v>
      </c>
      <c r="C2">
        <f>ROW(A14)</f>
        <v>14</v>
      </c>
      <c r="E2">
        <v>1993</v>
      </c>
      <c r="F2">
        <f>COLUMN(E9)</f>
        <v>5</v>
      </c>
      <c r="H2" t="s">
        <v>14</v>
      </c>
      <c r="I2">
        <f>INDEX(H9:H59,MATCH(H17,H9:H59,0))</f>
        <v>5040</v>
      </c>
      <c r="J2">
        <f>INDEX(AG10:AG59,MATCH(AG17,AG10:AG59,0))</f>
        <v>5002</v>
      </c>
      <c r="K2">
        <f>INDEX(S9:S59,MATCH(S17,S9:S59,0))</f>
        <v>5611</v>
      </c>
      <c r="L2" t="s">
        <v>102</v>
      </c>
    </row>
    <row r="3" spans="1:51" x14ac:dyDescent="0.2">
      <c r="B3" t="s">
        <v>22</v>
      </c>
      <c r="C3">
        <f>ROW(A25)</f>
        <v>25</v>
      </c>
      <c r="E3">
        <v>2000</v>
      </c>
      <c r="F3">
        <f>COLUMN(L9)</f>
        <v>12</v>
      </c>
      <c r="H3" t="s">
        <v>21</v>
      </c>
      <c r="I3">
        <f>INDEX(H10:H59,MATCH(H24,H10:H59,0))</f>
        <v>5005</v>
      </c>
    </row>
    <row r="4" spans="1:51" x14ac:dyDescent="0.2">
      <c r="B4" t="s">
        <v>28</v>
      </c>
      <c r="C4">
        <f>ROW(A31)</f>
        <v>31</v>
      </c>
      <c r="E4">
        <v>2029</v>
      </c>
      <c r="F4">
        <f>COLUMN(AO9)</f>
        <v>41</v>
      </c>
      <c r="H4" t="s">
        <v>34</v>
      </c>
      <c r="I4">
        <f>INDEX(A9:AY59,29,8)</f>
        <v>5099</v>
      </c>
    </row>
    <row r="8" spans="1:51" x14ac:dyDescent="0.2">
      <c r="B8" s="5" t="s">
        <v>104</v>
      </c>
    </row>
    <row r="9" spans="1:51" x14ac:dyDescent="0.2">
      <c r="A9" s="6" t="s">
        <v>103</v>
      </c>
      <c r="B9" s="4" cm="1">
        <f t="array" ref="B9:AY9">_xlfn.SEQUENCE(1,50,1990,1)</f>
        <v>1990</v>
      </c>
      <c r="C9" s="4">
        <v>1991</v>
      </c>
      <c r="D9" s="4">
        <v>1992</v>
      </c>
      <c r="E9" s="4">
        <v>1993</v>
      </c>
      <c r="F9" s="4">
        <v>1994</v>
      </c>
      <c r="G9" s="4">
        <v>1995</v>
      </c>
      <c r="H9" s="4">
        <v>1996</v>
      </c>
      <c r="I9" s="4">
        <v>1997</v>
      </c>
      <c r="J9" s="4">
        <v>1998</v>
      </c>
      <c r="K9" s="4">
        <v>1999</v>
      </c>
      <c r="L9" s="4">
        <v>2000</v>
      </c>
      <c r="M9" s="4">
        <v>2001</v>
      </c>
      <c r="N9" s="4">
        <v>2002</v>
      </c>
      <c r="O9" s="4">
        <v>2003</v>
      </c>
      <c r="P9" s="4">
        <v>2004</v>
      </c>
      <c r="Q9" s="4">
        <v>2005</v>
      </c>
      <c r="R9" s="4">
        <v>2006</v>
      </c>
      <c r="S9" s="4">
        <v>2007</v>
      </c>
      <c r="T9" s="4">
        <v>2008</v>
      </c>
      <c r="U9" s="4">
        <v>2009</v>
      </c>
      <c r="V9" s="4">
        <v>2010</v>
      </c>
      <c r="W9" s="4">
        <v>2011</v>
      </c>
      <c r="X9" s="4">
        <v>2012</v>
      </c>
      <c r="Y9" s="4">
        <v>2013</v>
      </c>
      <c r="Z9" s="4">
        <v>2014</v>
      </c>
      <c r="AA9" s="4">
        <v>2015</v>
      </c>
      <c r="AB9" s="4">
        <v>2016</v>
      </c>
      <c r="AC9" s="4">
        <v>2017</v>
      </c>
      <c r="AD9" s="4">
        <v>2018</v>
      </c>
      <c r="AE9" s="4">
        <v>2019</v>
      </c>
      <c r="AF9" s="4">
        <v>2020</v>
      </c>
      <c r="AG9" s="4">
        <v>2021</v>
      </c>
      <c r="AH9" s="4">
        <v>2022</v>
      </c>
      <c r="AI9" s="4">
        <v>2023</v>
      </c>
      <c r="AJ9" s="4">
        <v>2024</v>
      </c>
      <c r="AK9" s="4">
        <v>2025</v>
      </c>
      <c r="AL9" s="4">
        <v>2026</v>
      </c>
      <c r="AM9" s="4">
        <v>2027</v>
      </c>
      <c r="AN9" s="4">
        <v>2028</v>
      </c>
      <c r="AO9" s="4">
        <v>2029</v>
      </c>
      <c r="AP9" s="4">
        <v>2030</v>
      </c>
      <c r="AQ9" s="4">
        <v>2031</v>
      </c>
      <c r="AR9" s="4">
        <v>2032</v>
      </c>
      <c r="AS9" s="4">
        <v>2033</v>
      </c>
      <c r="AT9" s="4">
        <v>2034</v>
      </c>
      <c r="AU9" s="4">
        <v>2035</v>
      </c>
      <c r="AV9" s="4">
        <v>2036</v>
      </c>
      <c r="AW9" s="4">
        <v>2037</v>
      </c>
      <c r="AX9" s="4">
        <v>2038</v>
      </c>
      <c r="AY9" s="4">
        <v>2039</v>
      </c>
    </row>
    <row r="10" spans="1:51" x14ac:dyDescent="0.2">
      <c r="A10" t="s">
        <v>7</v>
      </c>
      <c r="B10">
        <v>5644</v>
      </c>
      <c r="C10">
        <v>5459</v>
      </c>
      <c r="D10">
        <v>5919</v>
      </c>
      <c r="E10">
        <v>5599</v>
      </c>
      <c r="F10">
        <v>5654</v>
      </c>
      <c r="G10">
        <v>5792</v>
      </c>
      <c r="H10">
        <v>5596</v>
      </c>
      <c r="I10">
        <v>5183</v>
      </c>
      <c r="J10">
        <v>5816</v>
      </c>
      <c r="K10">
        <v>5637</v>
      </c>
      <c r="L10">
        <v>5488</v>
      </c>
      <c r="M10">
        <v>5716</v>
      </c>
      <c r="N10">
        <v>5869</v>
      </c>
      <c r="O10">
        <v>5513</v>
      </c>
      <c r="P10">
        <v>5551</v>
      </c>
      <c r="Q10">
        <v>5333</v>
      </c>
      <c r="R10">
        <v>5676</v>
      </c>
      <c r="S10">
        <v>5031</v>
      </c>
      <c r="T10">
        <v>5224</v>
      </c>
      <c r="U10">
        <v>5266</v>
      </c>
      <c r="V10">
        <v>5038</v>
      </c>
      <c r="W10">
        <v>5185</v>
      </c>
      <c r="X10">
        <v>5640</v>
      </c>
      <c r="Y10">
        <v>5317</v>
      </c>
      <c r="Z10">
        <v>5225</v>
      </c>
      <c r="AA10">
        <v>5324</v>
      </c>
      <c r="AB10">
        <v>5328</v>
      </c>
      <c r="AC10">
        <v>5744</v>
      </c>
      <c r="AD10">
        <v>5573</v>
      </c>
      <c r="AE10">
        <v>5035</v>
      </c>
      <c r="AF10">
        <v>5608</v>
      </c>
      <c r="AG10">
        <v>5702</v>
      </c>
      <c r="AH10">
        <v>5684</v>
      </c>
      <c r="AI10">
        <v>5965</v>
      </c>
      <c r="AJ10">
        <v>5699</v>
      </c>
      <c r="AK10">
        <v>5605</v>
      </c>
      <c r="AL10">
        <v>5690</v>
      </c>
      <c r="AM10">
        <v>5540</v>
      </c>
      <c r="AN10">
        <v>5280</v>
      </c>
      <c r="AO10">
        <v>5937</v>
      </c>
      <c r="AP10">
        <v>5195</v>
      </c>
      <c r="AQ10">
        <v>5039</v>
      </c>
      <c r="AR10">
        <v>5046</v>
      </c>
      <c r="AS10">
        <v>5748</v>
      </c>
      <c r="AT10">
        <v>5878</v>
      </c>
      <c r="AU10">
        <v>5277</v>
      </c>
      <c r="AV10">
        <v>5805</v>
      </c>
      <c r="AW10">
        <v>5539</v>
      </c>
      <c r="AX10">
        <v>5841</v>
      </c>
      <c r="AY10">
        <v>5922</v>
      </c>
    </row>
    <row r="11" spans="1:51" x14ac:dyDescent="0.2">
      <c r="A11" t="s">
        <v>8</v>
      </c>
      <c r="B11">
        <v>5304</v>
      </c>
      <c r="C11">
        <v>5024</v>
      </c>
      <c r="D11">
        <v>5287</v>
      </c>
      <c r="E11">
        <v>5017</v>
      </c>
      <c r="F11">
        <v>5331</v>
      </c>
      <c r="G11">
        <v>5904</v>
      </c>
      <c r="H11">
        <v>5813</v>
      </c>
      <c r="I11">
        <v>5559</v>
      </c>
      <c r="J11">
        <v>5220</v>
      </c>
      <c r="K11">
        <v>5997</v>
      </c>
      <c r="L11">
        <v>5292</v>
      </c>
      <c r="M11">
        <v>5534</v>
      </c>
      <c r="N11">
        <v>5028</v>
      </c>
      <c r="O11">
        <v>5807</v>
      </c>
      <c r="P11">
        <v>5326</v>
      </c>
      <c r="Q11">
        <v>5353</v>
      </c>
      <c r="R11">
        <v>5383</v>
      </c>
      <c r="S11">
        <v>5464</v>
      </c>
      <c r="T11">
        <v>5471</v>
      </c>
      <c r="U11">
        <v>5138</v>
      </c>
      <c r="V11">
        <v>5785</v>
      </c>
      <c r="W11">
        <v>5904</v>
      </c>
      <c r="X11">
        <v>5669</v>
      </c>
      <c r="Y11">
        <v>5037</v>
      </c>
      <c r="Z11">
        <v>5636</v>
      </c>
      <c r="AA11">
        <v>5652</v>
      </c>
      <c r="AB11">
        <v>5277</v>
      </c>
      <c r="AC11">
        <v>5843</v>
      </c>
      <c r="AD11">
        <v>5695</v>
      </c>
      <c r="AE11">
        <v>5925</v>
      </c>
      <c r="AF11">
        <v>5005</v>
      </c>
      <c r="AG11">
        <v>5582</v>
      </c>
      <c r="AH11">
        <v>5509</v>
      </c>
      <c r="AI11">
        <v>5547</v>
      </c>
      <c r="AJ11">
        <v>5047</v>
      </c>
      <c r="AK11">
        <v>5979</v>
      </c>
      <c r="AL11">
        <v>5861</v>
      </c>
      <c r="AM11">
        <v>5316</v>
      </c>
      <c r="AN11">
        <v>5919</v>
      </c>
      <c r="AO11">
        <v>5455</v>
      </c>
      <c r="AP11">
        <v>5503</v>
      </c>
      <c r="AQ11">
        <v>5237</v>
      </c>
      <c r="AR11">
        <v>5080</v>
      </c>
      <c r="AS11">
        <v>5240</v>
      </c>
      <c r="AT11">
        <v>5481</v>
      </c>
      <c r="AU11">
        <v>5766</v>
      </c>
      <c r="AV11">
        <v>5134</v>
      </c>
      <c r="AW11">
        <v>5437</v>
      </c>
      <c r="AX11">
        <v>5738</v>
      </c>
      <c r="AY11">
        <v>5976</v>
      </c>
    </row>
    <row r="12" spans="1:51" x14ac:dyDescent="0.2">
      <c r="A12" t="s">
        <v>9</v>
      </c>
      <c r="B12">
        <v>5185</v>
      </c>
      <c r="C12">
        <v>5135</v>
      </c>
      <c r="D12">
        <v>5290</v>
      </c>
      <c r="E12">
        <v>5917</v>
      </c>
      <c r="F12">
        <v>5429</v>
      </c>
      <c r="G12">
        <v>5150</v>
      </c>
      <c r="H12">
        <v>5910</v>
      </c>
      <c r="I12">
        <v>5827</v>
      </c>
      <c r="J12">
        <v>5590</v>
      </c>
      <c r="K12">
        <v>5111</v>
      </c>
      <c r="L12">
        <v>5703</v>
      </c>
      <c r="M12">
        <v>5395</v>
      </c>
      <c r="N12">
        <v>5286</v>
      </c>
      <c r="O12">
        <v>5955</v>
      </c>
      <c r="P12">
        <v>5853</v>
      </c>
      <c r="Q12">
        <v>5791</v>
      </c>
      <c r="R12">
        <v>5918</v>
      </c>
      <c r="S12">
        <v>5282</v>
      </c>
      <c r="T12">
        <v>5491</v>
      </c>
      <c r="U12">
        <v>5963</v>
      </c>
      <c r="V12">
        <v>5224</v>
      </c>
      <c r="W12">
        <v>5865</v>
      </c>
      <c r="X12">
        <v>5659</v>
      </c>
      <c r="Y12">
        <v>5331</v>
      </c>
      <c r="Z12">
        <v>5609</v>
      </c>
      <c r="AA12">
        <v>5851</v>
      </c>
      <c r="AB12">
        <v>5713</v>
      </c>
      <c r="AC12">
        <v>5378</v>
      </c>
      <c r="AD12">
        <v>5091</v>
      </c>
      <c r="AE12">
        <v>5475</v>
      </c>
      <c r="AF12">
        <v>5652</v>
      </c>
      <c r="AG12">
        <v>5823</v>
      </c>
      <c r="AH12">
        <v>5152</v>
      </c>
      <c r="AI12">
        <v>5869</v>
      </c>
      <c r="AJ12">
        <v>5326</v>
      </c>
      <c r="AK12">
        <v>5275</v>
      </c>
      <c r="AL12">
        <v>5377</v>
      </c>
      <c r="AM12">
        <v>5629</v>
      </c>
      <c r="AN12">
        <v>5960</v>
      </c>
      <c r="AO12">
        <v>5538</v>
      </c>
      <c r="AP12">
        <v>5288</v>
      </c>
      <c r="AQ12">
        <v>5263</v>
      </c>
      <c r="AR12">
        <v>5015</v>
      </c>
      <c r="AS12">
        <v>5798</v>
      </c>
      <c r="AT12">
        <v>5662</v>
      </c>
      <c r="AU12">
        <v>5170</v>
      </c>
      <c r="AV12">
        <v>5358</v>
      </c>
      <c r="AW12">
        <v>5558</v>
      </c>
      <c r="AX12">
        <v>5842</v>
      </c>
      <c r="AY12">
        <v>5909</v>
      </c>
    </row>
    <row r="13" spans="1:51" x14ac:dyDescent="0.2">
      <c r="A13" t="s">
        <v>10</v>
      </c>
      <c r="B13">
        <v>5940</v>
      </c>
      <c r="C13">
        <v>5150</v>
      </c>
      <c r="D13">
        <v>5950</v>
      </c>
      <c r="E13">
        <v>5546</v>
      </c>
      <c r="F13">
        <v>5670</v>
      </c>
      <c r="G13">
        <v>5075</v>
      </c>
      <c r="H13">
        <v>5652</v>
      </c>
      <c r="I13">
        <v>5755</v>
      </c>
      <c r="J13">
        <v>5401</v>
      </c>
      <c r="K13">
        <v>5887</v>
      </c>
      <c r="L13">
        <v>5190</v>
      </c>
      <c r="M13">
        <v>5026</v>
      </c>
      <c r="N13">
        <v>5432</v>
      </c>
      <c r="O13">
        <v>5926</v>
      </c>
      <c r="P13">
        <v>5093</v>
      </c>
      <c r="Q13">
        <v>5320</v>
      </c>
      <c r="R13">
        <v>5655</v>
      </c>
      <c r="S13">
        <v>5064</v>
      </c>
      <c r="T13">
        <v>5733</v>
      </c>
      <c r="U13">
        <v>5148</v>
      </c>
      <c r="V13">
        <v>5225</v>
      </c>
      <c r="W13">
        <v>5993</v>
      </c>
      <c r="X13">
        <v>5029</v>
      </c>
      <c r="Y13">
        <v>5006</v>
      </c>
      <c r="Z13">
        <v>5882</v>
      </c>
      <c r="AA13">
        <v>5020</v>
      </c>
      <c r="AB13">
        <v>5085</v>
      </c>
      <c r="AC13">
        <v>5229</v>
      </c>
      <c r="AD13">
        <v>5818</v>
      </c>
      <c r="AE13">
        <v>5540</v>
      </c>
      <c r="AF13">
        <v>5069</v>
      </c>
      <c r="AG13">
        <v>5599</v>
      </c>
      <c r="AH13">
        <v>5074</v>
      </c>
      <c r="AI13">
        <v>5094</v>
      </c>
      <c r="AJ13">
        <v>5629</v>
      </c>
      <c r="AK13">
        <v>5315</v>
      </c>
      <c r="AL13">
        <v>5944</v>
      </c>
      <c r="AM13">
        <v>5799</v>
      </c>
      <c r="AN13">
        <v>5500</v>
      </c>
      <c r="AO13">
        <v>5341</v>
      </c>
      <c r="AP13">
        <v>5240</v>
      </c>
      <c r="AQ13">
        <v>5776</v>
      </c>
      <c r="AR13">
        <v>5490</v>
      </c>
      <c r="AS13">
        <v>5247</v>
      </c>
      <c r="AT13">
        <v>5602</v>
      </c>
      <c r="AU13">
        <v>5334</v>
      </c>
      <c r="AV13">
        <v>5589</v>
      </c>
      <c r="AW13">
        <v>5450</v>
      </c>
      <c r="AX13">
        <v>5734</v>
      </c>
      <c r="AY13">
        <v>5992</v>
      </c>
    </row>
    <row r="14" spans="1:51" x14ac:dyDescent="0.2">
      <c r="A14" t="s">
        <v>11</v>
      </c>
      <c r="B14">
        <v>5547</v>
      </c>
      <c r="C14">
        <v>5806</v>
      </c>
      <c r="D14">
        <v>5364</v>
      </c>
      <c r="E14">
        <v>5710</v>
      </c>
      <c r="F14">
        <v>5937</v>
      </c>
      <c r="G14">
        <v>5832</v>
      </c>
      <c r="H14">
        <v>5890</v>
      </c>
      <c r="I14">
        <v>5980</v>
      </c>
      <c r="J14">
        <v>5616</v>
      </c>
      <c r="K14">
        <v>5184</v>
      </c>
      <c r="L14">
        <v>5726</v>
      </c>
      <c r="M14">
        <v>5342</v>
      </c>
      <c r="N14">
        <v>5353</v>
      </c>
      <c r="O14">
        <v>5342</v>
      </c>
      <c r="P14">
        <v>5151</v>
      </c>
      <c r="Q14">
        <v>5738</v>
      </c>
      <c r="R14">
        <v>5769</v>
      </c>
      <c r="S14">
        <v>5949</v>
      </c>
      <c r="T14">
        <v>5727</v>
      </c>
      <c r="U14">
        <v>5012</v>
      </c>
      <c r="V14">
        <v>5034</v>
      </c>
      <c r="W14">
        <v>5909</v>
      </c>
      <c r="X14">
        <v>5329</v>
      </c>
      <c r="Y14">
        <v>5633</v>
      </c>
      <c r="Z14">
        <v>5248</v>
      </c>
      <c r="AA14">
        <v>5361</v>
      </c>
      <c r="AB14">
        <v>5406</v>
      </c>
      <c r="AC14">
        <v>5208</v>
      </c>
      <c r="AD14">
        <v>5285</v>
      </c>
      <c r="AE14">
        <v>5728</v>
      </c>
      <c r="AF14">
        <v>5515</v>
      </c>
      <c r="AG14">
        <v>5169</v>
      </c>
      <c r="AH14">
        <v>5992</v>
      </c>
      <c r="AI14">
        <v>5744</v>
      </c>
      <c r="AJ14">
        <v>5506</v>
      </c>
      <c r="AK14">
        <v>5055</v>
      </c>
      <c r="AL14">
        <v>5984</v>
      </c>
      <c r="AM14">
        <v>5300</v>
      </c>
      <c r="AN14">
        <v>5767</v>
      </c>
      <c r="AO14">
        <v>5475</v>
      </c>
      <c r="AP14">
        <v>5584</v>
      </c>
      <c r="AQ14">
        <v>5719</v>
      </c>
      <c r="AR14">
        <v>5115</v>
      </c>
      <c r="AS14">
        <v>5143</v>
      </c>
      <c r="AT14">
        <v>5674</v>
      </c>
      <c r="AU14">
        <v>5184</v>
      </c>
      <c r="AV14">
        <v>5083</v>
      </c>
      <c r="AW14">
        <v>5429</v>
      </c>
      <c r="AX14">
        <v>5042</v>
      </c>
      <c r="AY14">
        <v>5048</v>
      </c>
    </row>
    <row r="15" spans="1:51" x14ac:dyDescent="0.2">
      <c r="A15" t="s">
        <v>12</v>
      </c>
      <c r="B15">
        <v>5042</v>
      </c>
      <c r="C15">
        <v>5312</v>
      </c>
      <c r="D15">
        <v>5582</v>
      </c>
      <c r="E15">
        <v>5687</v>
      </c>
      <c r="F15">
        <v>5557</v>
      </c>
      <c r="G15">
        <v>5740</v>
      </c>
      <c r="H15">
        <v>5811</v>
      </c>
      <c r="I15">
        <v>5658</v>
      </c>
      <c r="J15">
        <v>5390</v>
      </c>
      <c r="K15">
        <v>5694</v>
      </c>
      <c r="L15">
        <v>5443</v>
      </c>
      <c r="M15">
        <v>5289</v>
      </c>
      <c r="N15">
        <v>5659</v>
      </c>
      <c r="O15">
        <v>5436</v>
      </c>
      <c r="P15">
        <v>5382</v>
      </c>
      <c r="Q15">
        <v>5755</v>
      </c>
      <c r="R15">
        <v>5039</v>
      </c>
      <c r="S15">
        <v>5869</v>
      </c>
      <c r="T15">
        <v>5064</v>
      </c>
      <c r="U15">
        <v>5792</v>
      </c>
      <c r="V15">
        <v>5206</v>
      </c>
      <c r="W15">
        <v>5635</v>
      </c>
      <c r="X15">
        <v>5838</v>
      </c>
      <c r="Y15">
        <v>5692</v>
      </c>
      <c r="Z15">
        <v>5724</v>
      </c>
      <c r="AA15">
        <v>5502</v>
      </c>
      <c r="AB15">
        <v>5467</v>
      </c>
      <c r="AC15">
        <v>5545</v>
      </c>
      <c r="AD15">
        <v>5212</v>
      </c>
      <c r="AE15">
        <v>5496</v>
      </c>
      <c r="AF15">
        <v>5164</v>
      </c>
      <c r="AG15">
        <v>5511</v>
      </c>
      <c r="AH15">
        <v>5016</v>
      </c>
      <c r="AI15">
        <v>5598</v>
      </c>
      <c r="AJ15">
        <v>5493</v>
      </c>
      <c r="AK15">
        <v>5130</v>
      </c>
      <c r="AL15">
        <v>5877</v>
      </c>
      <c r="AM15">
        <v>5333</v>
      </c>
      <c r="AN15">
        <v>5327</v>
      </c>
      <c r="AO15">
        <v>5535</v>
      </c>
      <c r="AP15">
        <v>5220</v>
      </c>
      <c r="AQ15">
        <v>5432</v>
      </c>
      <c r="AR15">
        <v>5921</v>
      </c>
      <c r="AS15">
        <v>5394</v>
      </c>
      <c r="AT15">
        <v>5689</v>
      </c>
      <c r="AU15">
        <v>5561</v>
      </c>
      <c r="AV15">
        <v>5526</v>
      </c>
      <c r="AW15">
        <v>5326</v>
      </c>
      <c r="AX15">
        <v>5770</v>
      </c>
      <c r="AY15">
        <v>5781</v>
      </c>
    </row>
    <row r="16" spans="1:51" x14ac:dyDescent="0.2">
      <c r="A16" t="s">
        <v>13</v>
      </c>
      <c r="B16">
        <v>5717</v>
      </c>
      <c r="C16">
        <v>5887</v>
      </c>
      <c r="D16">
        <v>5128</v>
      </c>
      <c r="E16">
        <v>5511</v>
      </c>
      <c r="F16">
        <v>5664</v>
      </c>
      <c r="G16">
        <v>5530</v>
      </c>
      <c r="H16">
        <v>5566</v>
      </c>
      <c r="I16">
        <v>5403</v>
      </c>
      <c r="J16">
        <v>5267</v>
      </c>
      <c r="K16">
        <v>5375</v>
      </c>
      <c r="L16">
        <v>5400</v>
      </c>
      <c r="M16">
        <v>5247</v>
      </c>
      <c r="N16">
        <v>5077</v>
      </c>
      <c r="O16">
        <v>5392</v>
      </c>
      <c r="P16">
        <v>5269</v>
      </c>
      <c r="Q16">
        <v>5803</v>
      </c>
      <c r="R16">
        <v>5764</v>
      </c>
      <c r="S16">
        <v>5775</v>
      </c>
      <c r="T16">
        <v>5511</v>
      </c>
      <c r="U16">
        <v>5169</v>
      </c>
      <c r="V16">
        <v>5776</v>
      </c>
      <c r="W16">
        <v>5251</v>
      </c>
      <c r="X16">
        <v>5561</v>
      </c>
      <c r="Y16">
        <v>5229</v>
      </c>
      <c r="Z16">
        <v>5062</v>
      </c>
      <c r="AA16">
        <v>5555</v>
      </c>
      <c r="AB16">
        <v>5240</v>
      </c>
      <c r="AC16">
        <v>5312</v>
      </c>
      <c r="AD16">
        <v>5876</v>
      </c>
      <c r="AE16">
        <v>5281</v>
      </c>
      <c r="AF16">
        <v>5505</v>
      </c>
      <c r="AG16">
        <v>5580</v>
      </c>
      <c r="AH16">
        <v>5702</v>
      </c>
      <c r="AI16">
        <v>5364</v>
      </c>
      <c r="AJ16">
        <v>5390</v>
      </c>
      <c r="AK16">
        <v>5095</v>
      </c>
      <c r="AL16">
        <v>5713</v>
      </c>
      <c r="AM16">
        <v>5088</v>
      </c>
      <c r="AN16">
        <v>5606</v>
      </c>
      <c r="AO16">
        <v>5764</v>
      </c>
      <c r="AP16">
        <v>5646</v>
      </c>
      <c r="AQ16">
        <v>5791</v>
      </c>
      <c r="AR16">
        <v>5650</v>
      </c>
      <c r="AS16">
        <v>5110</v>
      </c>
      <c r="AT16">
        <v>5830</v>
      </c>
      <c r="AU16">
        <v>5334</v>
      </c>
      <c r="AV16">
        <v>5363</v>
      </c>
      <c r="AW16">
        <v>5756</v>
      </c>
      <c r="AX16">
        <v>5975</v>
      </c>
      <c r="AY16">
        <v>5618</v>
      </c>
    </row>
    <row r="17" spans="1:51" x14ac:dyDescent="0.2">
      <c r="A17" t="s">
        <v>14</v>
      </c>
      <c r="B17">
        <v>5614</v>
      </c>
      <c r="C17">
        <v>5632</v>
      </c>
      <c r="D17">
        <v>5994</v>
      </c>
      <c r="E17">
        <v>5244</v>
      </c>
      <c r="F17">
        <v>5114</v>
      </c>
      <c r="G17">
        <v>5639</v>
      </c>
      <c r="H17">
        <v>5040</v>
      </c>
      <c r="I17">
        <v>5394</v>
      </c>
      <c r="J17">
        <v>5099</v>
      </c>
      <c r="K17">
        <v>5744</v>
      </c>
      <c r="L17">
        <v>5982</v>
      </c>
      <c r="M17">
        <v>5712</v>
      </c>
      <c r="N17">
        <v>5571</v>
      </c>
      <c r="O17">
        <v>5273</v>
      </c>
      <c r="P17">
        <v>5485</v>
      </c>
      <c r="Q17">
        <v>5929</v>
      </c>
      <c r="R17">
        <v>5232</v>
      </c>
      <c r="S17">
        <v>5611</v>
      </c>
      <c r="T17">
        <v>5959</v>
      </c>
      <c r="U17">
        <v>5201</v>
      </c>
      <c r="V17">
        <v>5745</v>
      </c>
      <c r="W17">
        <v>5419</v>
      </c>
      <c r="X17">
        <v>5048</v>
      </c>
      <c r="Y17">
        <v>5172</v>
      </c>
      <c r="Z17">
        <v>5093</v>
      </c>
      <c r="AA17">
        <v>5753</v>
      </c>
      <c r="AB17">
        <v>5125</v>
      </c>
      <c r="AC17">
        <v>5451</v>
      </c>
      <c r="AD17">
        <v>5662</v>
      </c>
      <c r="AE17">
        <v>5345</v>
      </c>
      <c r="AF17">
        <v>5051</v>
      </c>
      <c r="AG17">
        <v>5002</v>
      </c>
      <c r="AH17">
        <v>5137</v>
      </c>
      <c r="AI17">
        <v>5761</v>
      </c>
      <c r="AJ17">
        <v>5200</v>
      </c>
      <c r="AK17">
        <v>5938</v>
      </c>
      <c r="AL17">
        <v>5496</v>
      </c>
      <c r="AM17">
        <v>5801</v>
      </c>
      <c r="AN17">
        <v>5345</v>
      </c>
      <c r="AO17">
        <v>5037</v>
      </c>
      <c r="AP17">
        <v>5484</v>
      </c>
      <c r="AQ17">
        <v>5812</v>
      </c>
      <c r="AR17">
        <v>5099</v>
      </c>
      <c r="AS17">
        <v>5250</v>
      </c>
      <c r="AT17">
        <v>5989</v>
      </c>
      <c r="AU17">
        <v>5596</v>
      </c>
      <c r="AV17">
        <v>5161</v>
      </c>
      <c r="AW17">
        <v>5290</v>
      </c>
      <c r="AX17">
        <v>5893</v>
      </c>
      <c r="AY17">
        <v>5870</v>
      </c>
    </row>
    <row r="18" spans="1:51" x14ac:dyDescent="0.2">
      <c r="A18" t="s">
        <v>15</v>
      </c>
      <c r="B18">
        <v>5798</v>
      </c>
      <c r="C18">
        <v>5594</v>
      </c>
      <c r="D18">
        <v>5072</v>
      </c>
      <c r="E18">
        <v>5509</v>
      </c>
      <c r="F18">
        <v>5004</v>
      </c>
      <c r="G18">
        <v>5436</v>
      </c>
      <c r="H18">
        <v>5084</v>
      </c>
      <c r="I18">
        <v>5382</v>
      </c>
      <c r="J18">
        <v>5658</v>
      </c>
      <c r="K18">
        <v>5267</v>
      </c>
      <c r="L18">
        <v>5736</v>
      </c>
      <c r="M18">
        <v>5040</v>
      </c>
      <c r="N18">
        <v>5393</v>
      </c>
      <c r="O18">
        <v>5302</v>
      </c>
      <c r="P18">
        <v>5465</v>
      </c>
      <c r="Q18">
        <v>5255</v>
      </c>
      <c r="R18">
        <v>5999</v>
      </c>
      <c r="S18">
        <v>5044</v>
      </c>
      <c r="T18">
        <v>5543</v>
      </c>
      <c r="U18">
        <v>5918</v>
      </c>
      <c r="V18">
        <v>5252</v>
      </c>
      <c r="W18">
        <v>5538</v>
      </c>
      <c r="X18">
        <v>5014</v>
      </c>
      <c r="Y18">
        <v>5370</v>
      </c>
      <c r="Z18">
        <v>5525</v>
      </c>
      <c r="AA18">
        <v>5114</v>
      </c>
      <c r="AB18">
        <v>5203</v>
      </c>
      <c r="AC18">
        <v>5445</v>
      </c>
      <c r="AD18">
        <v>5009</v>
      </c>
      <c r="AE18">
        <v>5035</v>
      </c>
      <c r="AF18">
        <v>5821</v>
      </c>
      <c r="AG18">
        <v>5739</v>
      </c>
      <c r="AH18">
        <v>5402</v>
      </c>
      <c r="AI18">
        <v>5167</v>
      </c>
      <c r="AJ18">
        <v>5138</v>
      </c>
      <c r="AK18">
        <v>5120</v>
      </c>
      <c r="AL18">
        <v>5259</v>
      </c>
      <c r="AM18">
        <v>5079</v>
      </c>
      <c r="AN18">
        <v>5288</v>
      </c>
      <c r="AO18">
        <v>5276</v>
      </c>
      <c r="AP18">
        <v>5029</v>
      </c>
      <c r="AQ18">
        <v>5476</v>
      </c>
      <c r="AR18">
        <v>5816</v>
      </c>
      <c r="AS18">
        <v>5315</v>
      </c>
      <c r="AT18">
        <v>5184</v>
      </c>
      <c r="AU18">
        <v>5871</v>
      </c>
      <c r="AV18">
        <v>5482</v>
      </c>
      <c r="AW18">
        <v>5677</v>
      </c>
      <c r="AX18">
        <v>5368</v>
      </c>
      <c r="AY18">
        <v>5017</v>
      </c>
    </row>
    <row r="19" spans="1:51" x14ac:dyDescent="0.2">
      <c r="A19" t="s">
        <v>16</v>
      </c>
      <c r="B19">
        <v>5487</v>
      </c>
      <c r="C19">
        <v>5818</v>
      </c>
      <c r="D19">
        <v>5656</v>
      </c>
      <c r="E19">
        <v>5710</v>
      </c>
      <c r="F19">
        <v>5870</v>
      </c>
      <c r="G19">
        <v>5634</v>
      </c>
      <c r="H19">
        <v>5604</v>
      </c>
      <c r="I19">
        <v>5215</v>
      </c>
      <c r="J19">
        <v>5585</v>
      </c>
      <c r="K19">
        <v>5259</v>
      </c>
      <c r="L19">
        <v>5978</v>
      </c>
      <c r="M19">
        <v>5059</v>
      </c>
      <c r="N19">
        <v>5725</v>
      </c>
      <c r="O19">
        <v>5880</v>
      </c>
      <c r="P19">
        <v>5505</v>
      </c>
      <c r="Q19">
        <v>5623</v>
      </c>
      <c r="R19">
        <v>5137</v>
      </c>
      <c r="S19">
        <v>5009</v>
      </c>
      <c r="T19">
        <v>5712</v>
      </c>
      <c r="U19">
        <v>5801</v>
      </c>
      <c r="V19">
        <v>5308</v>
      </c>
      <c r="W19">
        <v>5091</v>
      </c>
      <c r="X19">
        <v>5581</v>
      </c>
      <c r="Y19">
        <v>5743</v>
      </c>
      <c r="Z19">
        <v>5779</v>
      </c>
      <c r="AA19">
        <v>5538</v>
      </c>
      <c r="AB19">
        <v>5844</v>
      </c>
      <c r="AC19">
        <v>5053</v>
      </c>
      <c r="AD19">
        <v>5733</v>
      </c>
      <c r="AE19">
        <v>5737</v>
      </c>
      <c r="AF19">
        <v>5938</v>
      </c>
      <c r="AG19">
        <v>5763</v>
      </c>
      <c r="AH19">
        <v>5971</v>
      </c>
      <c r="AI19">
        <v>5472</v>
      </c>
      <c r="AJ19">
        <v>5737</v>
      </c>
      <c r="AK19">
        <v>5482</v>
      </c>
      <c r="AL19">
        <v>5779</v>
      </c>
      <c r="AM19">
        <v>5718</v>
      </c>
      <c r="AN19">
        <v>5613</v>
      </c>
      <c r="AO19">
        <v>5293</v>
      </c>
      <c r="AP19">
        <v>5760</v>
      </c>
      <c r="AQ19">
        <v>5577</v>
      </c>
      <c r="AR19">
        <v>5717</v>
      </c>
      <c r="AS19">
        <v>5912</v>
      </c>
      <c r="AT19">
        <v>5500</v>
      </c>
      <c r="AU19">
        <v>5924</v>
      </c>
      <c r="AV19">
        <v>5076</v>
      </c>
      <c r="AW19">
        <v>5660</v>
      </c>
      <c r="AX19">
        <v>5599</v>
      </c>
      <c r="AY19">
        <v>5853</v>
      </c>
    </row>
    <row r="20" spans="1:51" x14ac:dyDescent="0.2">
      <c r="A20" t="s">
        <v>17</v>
      </c>
      <c r="B20">
        <v>5759</v>
      </c>
      <c r="C20">
        <v>5555</v>
      </c>
      <c r="D20">
        <v>5206</v>
      </c>
      <c r="E20">
        <v>5667</v>
      </c>
      <c r="F20">
        <v>5533</v>
      </c>
      <c r="G20">
        <v>5454</v>
      </c>
      <c r="H20">
        <v>5277</v>
      </c>
      <c r="I20">
        <v>5154</v>
      </c>
      <c r="J20">
        <v>5387</v>
      </c>
      <c r="K20">
        <v>5097</v>
      </c>
      <c r="L20">
        <v>5293</v>
      </c>
      <c r="M20">
        <v>5904</v>
      </c>
      <c r="N20">
        <v>5193</v>
      </c>
      <c r="O20">
        <v>5725</v>
      </c>
      <c r="P20">
        <v>5223</v>
      </c>
      <c r="Q20">
        <v>5446</v>
      </c>
      <c r="R20">
        <v>5124</v>
      </c>
      <c r="S20">
        <v>5848</v>
      </c>
      <c r="T20">
        <v>5469</v>
      </c>
      <c r="U20">
        <v>5883</v>
      </c>
      <c r="V20">
        <v>5213</v>
      </c>
      <c r="W20">
        <v>5430</v>
      </c>
      <c r="X20">
        <v>5740</v>
      </c>
      <c r="Y20">
        <v>5099</v>
      </c>
      <c r="Z20">
        <v>5013</v>
      </c>
      <c r="AA20">
        <v>5994</v>
      </c>
      <c r="AB20">
        <v>5615</v>
      </c>
      <c r="AC20">
        <v>5918</v>
      </c>
      <c r="AD20">
        <v>5574</v>
      </c>
      <c r="AE20">
        <v>5362</v>
      </c>
      <c r="AF20">
        <v>5888</v>
      </c>
      <c r="AG20">
        <v>5918</v>
      </c>
      <c r="AH20">
        <v>5595</v>
      </c>
      <c r="AI20">
        <v>5198</v>
      </c>
      <c r="AJ20">
        <v>5049</v>
      </c>
      <c r="AK20">
        <v>5616</v>
      </c>
      <c r="AL20">
        <v>5469</v>
      </c>
      <c r="AM20">
        <v>5214</v>
      </c>
      <c r="AN20">
        <v>5151</v>
      </c>
      <c r="AO20">
        <v>5658</v>
      </c>
      <c r="AP20">
        <v>5366</v>
      </c>
      <c r="AQ20">
        <v>5165</v>
      </c>
      <c r="AR20">
        <v>5427</v>
      </c>
      <c r="AS20">
        <v>5205</v>
      </c>
      <c r="AT20">
        <v>5969</v>
      </c>
      <c r="AU20">
        <v>5874</v>
      </c>
      <c r="AV20">
        <v>5917</v>
      </c>
      <c r="AW20">
        <v>5979</v>
      </c>
      <c r="AX20">
        <v>5484</v>
      </c>
      <c r="AY20">
        <v>5593</v>
      </c>
    </row>
    <row r="21" spans="1:51" x14ac:dyDescent="0.2">
      <c r="A21" t="s">
        <v>18</v>
      </c>
      <c r="B21">
        <v>5906</v>
      </c>
      <c r="C21">
        <v>5888</v>
      </c>
      <c r="D21">
        <v>5818</v>
      </c>
      <c r="E21">
        <v>5695</v>
      </c>
      <c r="F21">
        <v>5563</v>
      </c>
      <c r="G21">
        <v>5588</v>
      </c>
      <c r="H21">
        <v>5689</v>
      </c>
      <c r="I21">
        <v>5557</v>
      </c>
      <c r="J21">
        <v>5566</v>
      </c>
      <c r="K21">
        <v>5244</v>
      </c>
      <c r="L21">
        <v>5204</v>
      </c>
      <c r="M21">
        <v>5288</v>
      </c>
      <c r="N21">
        <v>5845</v>
      </c>
      <c r="O21">
        <v>5871</v>
      </c>
      <c r="P21">
        <v>5431</v>
      </c>
      <c r="Q21">
        <v>5033</v>
      </c>
      <c r="R21">
        <v>5815</v>
      </c>
      <c r="S21">
        <v>5385</v>
      </c>
      <c r="T21">
        <v>5055</v>
      </c>
      <c r="U21">
        <v>5629</v>
      </c>
      <c r="V21">
        <v>5535</v>
      </c>
      <c r="W21">
        <v>5429</v>
      </c>
      <c r="X21">
        <v>5063</v>
      </c>
      <c r="Y21">
        <v>5514</v>
      </c>
      <c r="Z21">
        <v>5405</v>
      </c>
      <c r="AA21">
        <v>5347</v>
      </c>
      <c r="AB21">
        <v>5967</v>
      </c>
      <c r="AC21">
        <v>5617</v>
      </c>
      <c r="AD21">
        <v>5019</v>
      </c>
      <c r="AE21">
        <v>5297</v>
      </c>
      <c r="AF21">
        <v>5976</v>
      </c>
      <c r="AG21">
        <v>5362</v>
      </c>
      <c r="AH21">
        <v>5617</v>
      </c>
      <c r="AI21">
        <v>5777</v>
      </c>
      <c r="AJ21">
        <v>5629</v>
      </c>
      <c r="AK21">
        <v>5808</v>
      </c>
      <c r="AL21">
        <v>5235</v>
      </c>
      <c r="AM21">
        <v>5028</v>
      </c>
      <c r="AN21">
        <v>5167</v>
      </c>
      <c r="AO21">
        <v>5536</v>
      </c>
      <c r="AP21">
        <v>5315</v>
      </c>
      <c r="AQ21">
        <v>5301</v>
      </c>
      <c r="AR21">
        <v>5398</v>
      </c>
      <c r="AS21">
        <v>5490</v>
      </c>
      <c r="AT21">
        <v>5708</v>
      </c>
      <c r="AU21">
        <v>5615</v>
      </c>
      <c r="AV21">
        <v>5300</v>
      </c>
      <c r="AW21">
        <v>5288</v>
      </c>
      <c r="AX21">
        <v>5584</v>
      </c>
      <c r="AY21">
        <v>5758</v>
      </c>
    </row>
    <row r="22" spans="1:51" x14ac:dyDescent="0.2">
      <c r="A22" t="s">
        <v>19</v>
      </c>
      <c r="B22">
        <v>5864</v>
      </c>
      <c r="C22">
        <v>5521</v>
      </c>
      <c r="D22">
        <v>5522</v>
      </c>
      <c r="E22">
        <v>5428</v>
      </c>
      <c r="F22">
        <v>5906</v>
      </c>
      <c r="G22">
        <v>5453</v>
      </c>
      <c r="H22">
        <v>5687</v>
      </c>
      <c r="I22">
        <v>5990</v>
      </c>
      <c r="J22">
        <v>5701</v>
      </c>
      <c r="K22">
        <v>5104</v>
      </c>
      <c r="L22">
        <v>5946</v>
      </c>
      <c r="M22">
        <v>5529</v>
      </c>
      <c r="N22">
        <v>5112</v>
      </c>
      <c r="O22">
        <v>5658</v>
      </c>
      <c r="P22">
        <v>5032</v>
      </c>
      <c r="Q22">
        <v>5340</v>
      </c>
      <c r="R22">
        <v>5254</v>
      </c>
      <c r="S22">
        <v>5756</v>
      </c>
      <c r="T22">
        <v>5603</v>
      </c>
      <c r="U22">
        <v>5579</v>
      </c>
      <c r="V22">
        <v>5853</v>
      </c>
      <c r="W22">
        <v>5672</v>
      </c>
      <c r="X22">
        <v>5893</v>
      </c>
      <c r="Y22">
        <v>5682</v>
      </c>
      <c r="Z22">
        <v>5887</v>
      </c>
      <c r="AA22">
        <v>5878</v>
      </c>
      <c r="AB22">
        <v>5839</v>
      </c>
      <c r="AC22">
        <v>5351</v>
      </c>
      <c r="AD22">
        <v>5705</v>
      </c>
      <c r="AE22">
        <v>5618</v>
      </c>
      <c r="AF22">
        <v>5847</v>
      </c>
      <c r="AG22">
        <v>5024</v>
      </c>
      <c r="AH22">
        <v>5629</v>
      </c>
      <c r="AI22">
        <v>5554</v>
      </c>
      <c r="AJ22">
        <v>5395</v>
      </c>
      <c r="AK22">
        <v>5572</v>
      </c>
      <c r="AL22">
        <v>5388</v>
      </c>
      <c r="AM22">
        <v>5616</v>
      </c>
      <c r="AN22">
        <v>5804</v>
      </c>
      <c r="AO22">
        <v>5353</v>
      </c>
      <c r="AP22">
        <v>5456</v>
      </c>
      <c r="AQ22">
        <v>5402</v>
      </c>
      <c r="AR22">
        <v>5045</v>
      </c>
      <c r="AS22">
        <v>5084</v>
      </c>
      <c r="AT22">
        <v>5159</v>
      </c>
      <c r="AU22">
        <v>5380</v>
      </c>
      <c r="AV22">
        <v>5735</v>
      </c>
      <c r="AW22">
        <v>5546</v>
      </c>
      <c r="AX22">
        <v>5166</v>
      </c>
      <c r="AY22">
        <v>5898</v>
      </c>
    </row>
    <row r="23" spans="1:51" x14ac:dyDescent="0.2">
      <c r="A23" t="s">
        <v>20</v>
      </c>
      <c r="B23">
        <v>5780</v>
      </c>
      <c r="C23">
        <v>5494</v>
      </c>
      <c r="D23">
        <v>5681</v>
      </c>
      <c r="E23">
        <v>5004</v>
      </c>
      <c r="F23">
        <v>5969</v>
      </c>
      <c r="G23">
        <v>5168</v>
      </c>
      <c r="H23">
        <v>5184</v>
      </c>
      <c r="I23">
        <v>5270</v>
      </c>
      <c r="J23">
        <v>5167</v>
      </c>
      <c r="K23">
        <v>5909</v>
      </c>
      <c r="L23">
        <v>5771</v>
      </c>
      <c r="M23">
        <v>5570</v>
      </c>
      <c r="N23">
        <v>5021</v>
      </c>
      <c r="O23">
        <v>5653</v>
      </c>
      <c r="P23">
        <v>5836</v>
      </c>
      <c r="Q23">
        <v>5144</v>
      </c>
      <c r="R23">
        <v>5047</v>
      </c>
      <c r="S23">
        <v>5197</v>
      </c>
      <c r="T23">
        <v>5502</v>
      </c>
      <c r="U23">
        <v>5755</v>
      </c>
      <c r="V23">
        <v>5866</v>
      </c>
      <c r="W23">
        <v>5048</v>
      </c>
      <c r="X23">
        <v>5941</v>
      </c>
      <c r="Y23">
        <v>5330</v>
      </c>
      <c r="Z23">
        <v>5135</v>
      </c>
      <c r="AA23">
        <v>5266</v>
      </c>
      <c r="AB23">
        <v>5399</v>
      </c>
      <c r="AC23">
        <v>5748</v>
      </c>
      <c r="AD23">
        <v>5320</v>
      </c>
      <c r="AE23">
        <v>5545</v>
      </c>
      <c r="AF23">
        <v>5512</v>
      </c>
      <c r="AG23">
        <v>5883</v>
      </c>
      <c r="AH23">
        <v>5180</v>
      </c>
      <c r="AI23">
        <v>5875</v>
      </c>
      <c r="AJ23">
        <v>5460</v>
      </c>
      <c r="AK23">
        <v>5555</v>
      </c>
      <c r="AL23">
        <v>5237</v>
      </c>
      <c r="AM23">
        <v>5556</v>
      </c>
      <c r="AN23">
        <v>5724</v>
      </c>
      <c r="AO23">
        <v>5882</v>
      </c>
      <c r="AP23">
        <v>5968</v>
      </c>
      <c r="AQ23">
        <v>5709</v>
      </c>
      <c r="AR23">
        <v>5839</v>
      </c>
      <c r="AS23">
        <v>5718</v>
      </c>
      <c r="AT23">
        <v>5532</v>
      </c>
      <c r="AU23">
        <v>5335</v>
      </c>
      <c r="AV23">
        <v>5039</v>
      </c>
      <c r="AW23">
        <v>5895</v>
      </c>
      <c r="AX23">
        <v>5434</v>
      </c>
      <c r="AY23">
        <v>5941</v>
      </c>
    </row>
    <row r="24" spans="1:51" x14ac:dyDescent="0.2">
      <c r="A24" t="s">
        <v>21</v>
      </c>
      <c r="B24">
        <v>5802</v>
      </c>
      <c r="C24">
        <v>5552</v>
      </c>
      <c r="D24">
        <v>5742</v>
      </c>
      <c r="E24">
        <v>5974</v>
      </c>
      <c r="F24">
        <v>5350</v>
      </c>
      <c r="G24">
        <v>5336</v>
      </c>
      <c r="H24">
        <v>5005</v>
      </c>
      <c r="I24">
        <v>5997</v>
      </c>
      <c r="J24">
        <v>5054</v>
      </c>
      <c r="K24">
        <v>5161</v>
      </c>
      <c r="L24">
        <v>5840</v>
      </c>
      <c r="M24">
        <v>5489</v>
      </c>
      <c r="N24">
        <v>5961</v>
      </c>
      <c r="O24">
        <v>5380</v>
      </c>
      <c r="P24">
        <v>5081</v>
      </c>
      <c r="Q24">
        <v>5373</v>
      </c>
      <c r="R24">
        <v>5477</v>
      </c>
      <c r="S24">
        <v>5089</v>
      </c>
      <c r="T24">
        <v>5535</v>
      </c>
      <c r="U24">
        <v>5292</v>
      </c>
      <c r="V24">
        <v>5677</v>
      </c>
      <c r="W24">
        <v>5108</v>
      </c>
      <c r="X24">
        <v>5857</v>
      </c>
      <c r="Y24">
        <v>5700</v>
      </c>
      <c r="Z24">
        <v>5807</v>
      </c>
      <c r="AA24">
        <v>5858</v>
      </c>
      <c r="AB24">
        <v>5252</v>
      </c>
      <c r="AC24">
        <v>5384</v>
      </c>
      <c r="AD24">
        <v>5284</v>
      </c>
      <c r="AE24">
        <v>5600</v>
      </c>
      <c r="AF24">
        <v>5247</v>
      </c>
      <c r="AG24">
        <v>5499</v>
      </c>
      <c r="AH24">
        <v>5728</v>
      </c>
      <c r="AI24">
        <v>5632</v>
      </c>
      <c r="AJ24">
        <v>5067</v>
      </c>
      <c r="AK24">
        <v>5990</v>
      </c>
      <c r="AL24">
        <v>5292</v>
      </c>
      <c r="AM24">
        <v>5927</v>
      </c>
      <c r="AN24">
        <v>5706</v>
      </c>
      <c r="AO24">
        <v>5764</v>
      </c>
      <c r="AP24">
        <v>5694</v>
      </c>
      <c r="AQ24">
        <v>5147</v>
      </c>
      <c r="AR24">
        <v>5689</v>
      </c>
      <c r="AS24">
        <v>5246</v>
      </c>
      <c r="AT24">
        <v>5616</v>
      </c>
      <c r="AU24">
        <v>5261</v>
      </c>
      <c r="AV24">
        <v>5418</v>
      </c>
      <c r="AW24">
        <v>5347</v>
      </c>
      <c r="AX24">
        <v>5797</v>
      </c>
      <c r="AY24">
        <v>5954</v>
      </c>
    </row>
    <row r="25" spans="1:51" x14ac:dyDescent="0.2">
      <c r="A25" t="s">
        <v>22</v>
      </c>
      <c r="B25">
        <v>5848</v>
      </c>
      <c r="C25">
        <v>5278</v>
      </c>
      <c r="D25">
        <v>5527</v>
      </c>
      <c r="E25">
        <v>5742</v>
      </c>
      <c r="F25">
        <v>5600</v>
      </c>
      <c r="G25">
        <v>5635</v>
      </c>
      <c r="H25">
        <v>5132</v>
      </c>
      <c r="I25">
        <v>5312</v>
      </c>
      <c r="J25">
        <v>5106</v>
      </c>
      <c r="K25">
        <v>5029</v>
      </c>
      <c r="L25">
        <v>5931</v>
      </c>
      <c r="M25">
        <v>5308</v>
      </c>
      <c r="N25">
        <v>5993</v>
      </c>
      <c r="O25">
        <v>5308</v>
      </c>
      <c r="P25">
        <v>5410</v>
      </c>
      <c r="Q25">
        <v>5050</v>
      </c>
      <c r="R25">
        <v>5405</v>
      </c>
      <c r="S25">
        <v>5362</v>
      </c>
      <c r="T25">
        <v>5611</v>
      </c>
      <c r="U25">
        <v>5689</v>
      </c>
      <c r="V25">
        <v>5102</v>
      </c>
      <c r="W25">
        <v>5366</v>
      </c>
      <c r="X25">
        <v>5513</v>
      </c>
      <c r="Y25">
        <v>5707</v>
      </c>
      <c r="Z25">
        <v>5715</v>
      </c>
      <c r="AA25">
        <v>5113</v>
      </c>
      <c r="AB25">
        <v>5916</v>
      </c>
      <c r="AC25">
        <v>5068</v>
      </c>
      <c r="AD25">
        <v>5948</v>
      </c>
      <c r="AE25">
        <v>5014</v>
      </c>
      <c r="AF25">
        <v>5939</v>
      </c>
      <c r="AG25">
        <v>5643</v>
      </c>
      <c r="AH25">
        <v>5150</v>
      </c>
      <c r="AI25">
        <v>5011</v>
      </c>
      <c r="AJ25">
        <v>5242</v>
      </c>
      <c r="AK25">
        <v>5004</v>
      </c>
      <c r="AL25">
        <v>5112</v>
      </c>
      <c r="AM25">
        <v>5841</v>
      </c>
      <c r="AN25">
        <v>5250</v>
      </c>
      <c r="AO25">
        <v>5446</v>
      </c>
      <c r="AP25">
        <v>5644</v>
      </c>
      <c r="AQ25">
        <v>5142</v>
      </c>
      <c r="AR25">
        <v>5730</v>
      </c>
      <c r="AS25">
        <v>5242</v>
      </c>
      <c r="AT25">
        <v>5084</v>
      </c>
      <c r="AU25">
        <v>5858</v>
      </c>
      <c r="AV25">
        <v>5423</v>
      </c>
      <c r="AW25">
        <v>5612</v>
      </c>
      <c r="AX25">
        <v>5407</v>
      </c>
      <c r="AY25">
        <v>5679</v>
      </c>
    </row>
    <row r="26" spans="1:51" x14ac:dyDescent="0.2">
      <c r="A26" t="s">
        <v>23</v>
      </c>
      <c r="B26">
        <v>5270</v>
      </c>
      <c r="C26">
        <v>5795</v>
      </c>
      <c r="D26">
        <v>5551</v>
      </c>
      <c r="E26">
        <v>5644</v>
      </c>
      <c r="F26">
        <v>5709</v>
      </c>
      <c r="G26">
        <v>5679</v>
      </c>
      <c r="H26">
        <v>5326</v>
      </c>
      <c r="I26">
        <v>5303</v>
      </c>
      <c r="J26">
        <v>5725</v>
      </c>
      <c r="K26">
        <v>5882</v>
      </c>
      <c r="L26">
        <v>5507</v>
      </c>
      <c r="M26">
        <v>5531</v>
      </c>
      <c r="N26">
        <v>5773</v>
      </c>
      <c r="O26">
        <v>5475</v>
      </c>
      <c r="P26">
        <v>5771</v>
      </c>
      <c r="Q26">
        <v>5347</v>
      </c>
      <c r="R26">
        <v>5162</v>
      </c>
      <c r="S26">
        <v>5031</v>
      </c>
      <c r="T26">
        <v>5595</v>
      </c>
      <c r="U26">
        <v>5775</v>
      </c>
      <c r="V26">
        <v>5403</v>
      </c>
      <c r="W26">
        <v>5621</v>
      </c>
      <c r="X26">
        <v>5594</v>
      </c>
      <c r="Y26">
        <v>5900</v>
      </c>
      <c r="Z26">
        <v>5202</v>
      </c>
      <c r="AA26">
        <v>5372</v>
      </c>
      <c r="AB26">
        <v>5476</v>
      </c>
      <c r="AC26">
        <v>5011</v>
      </c>
      <c r="AD26">
        <v>5124</v>
      </c>
      <c r="AE26">
        <v>5771</v>
      </c>
      <c r="AF26">
        <v>5430</v>
      </c>
      <c r="AG26">
        <v>5074</v>
      </c>
      <c r="AH26">
        <v>5970</v>
      </c>
      <c r="AI26">
        <v>5841</v>
      </c>
      <c r="AJ26">
        <v>5994</v>
      </c>
      <c r="AK26">
        <v>5589</v>
      </c>
      <c r="AL26">
        <v>5658</v>
      </c>
      <c r="AM26">
        <v>5874</v>
      </c>
      <c r="AN26">
        <v>5695</v>
      </c>
      <c r="AO26">
        <v>5372</v>
      </c>
      <c r="AP26">
        <v>5061</v>
      </c>
      <c r="AQ26">
        <v>5143</v>
      </c>
      <c r="AR26">
        <v>5561</v>
      </c>
      <c r="AS26">
        <v>5370</v>
      </c>
      <c r="AT26">
        <v>5864</v>
      </c>
      <c r="AU26">
        <v>5700</v>
      </c>
      <c r="AV26">
        <v>5423</v>
      </c>
      <c r="AW26">
        <v>5537</v>
      </c>
      <c r="AX26">
        <v>5542</v>
      </c>
      <c r="AY26">
        <v>5184</v>
      </c>
    </row>
    <row r="27" spans="1:51" x14ac:dyDescent="0.2">
      <c r="A27" t="s">
        <v>24</v>
      </c>
      <c r="B27">
        <v>5466</v>
      </c>
      <c r="C27">
        <v>5841</v>
      </c>
      <c r="D27">
        <v>5217</v>
      </c>
      <c r="E27">
        <v>5407</v>
      </c>
      <c r="F27">
        <v>5323</v>
      </c>
      <c r="G27">
        <v>5445</v>
      </c>
      <c r="H27">
        <v>5365</v>
      </c>
      <c r="I27">
        <v>5918</v>
      </c>
      <c r="J27">
        <v>5732</v>
      </c>
      <c r="K27">
        <v>5405</v>
      </c>
      <c r="L27">
        <v>5907</v>
      </c>
      <c r="M27">
        <v>5454</v>
      </c>
      <c r="N27">
        <v>5147</v>
      </c>
      <c r="O27">
        <v>5663</v>
      </c>
      <c r="P27">
        <v>5382</v>
      </c>
      <c r="Q27">
        <v>5959</v>
      </c>
      <c r="R27">
        <v>5721</v>
      </c>
      <c r="S27">
        <v>5585</v>
      </c>
      <c r="T27">
        <v>5348</v>
      </c>
      <c r="U27">
        <v>5549</v>
      </c>
      <c r="V27">
        <v>5880</v>
      </c>
      <c r="W27">
        <v>5384</v>
      </c>
      <c r="X27">
        <v>5694</v>
      </c>
      <c r="Y27">
        <v>5655</v>
      </c>
      <c r="Z27">
        <v>5266</v>
      </c>
      <c r="AA27">
        <v>5333</v>
      </c>
      <c r="AB27">
        <v>5075</v>
      </c>
      <c r="AC27">
        <v>5568</v>
      </c>
      <c r="AD27">
        <v>5268</v>
      </c>
      <c r="AE27">
        <v>5583</v>
      </c>
      <c r="AF27">
        <v>5730</v>
      </c>
      <c r="AG27">
        <v>5278</v>
      </c>
      <c r="AH27">
        <v>5864</v>
      </c>
      <c r="AI27">
        <v>5876</v>
      </c>
      <c r="AJ27">
        <v>5754</v>
      </c>
      <c r="AK27">
        <v>5662</v>
      </c>
      <c r="AL27">
        <v>5766</v>
      </c>
      <c r="AM27">
        <v>5539</v>
      </c>
      <c r="AN27">
        <v>5638</v>
      </c>
      <c r="AO27">
        <v>5511</v>
      </c>
      <c r="AP27">
        <v>5042</v>
      </c>
      <c r="AQ27">
        <v>5912</v>
      </c>
      <c r="AR27">
        <v>5300</v>
      </c>
      <c r="AS27">
        <v>5860</v>
      </c>
      <c r="AT27">
        <v>5621</v>
      </c>
      <c r="AU27">
        <v>5589</v>
      </c>
      <c r="AV27">
        <v>5772</v>
      </c>
      <c r="AW27">
        <v>5567</v>
      </c>
      <c r="AX27">
        <v>5410</v>
      </c>
      <c r="AY27">
        <v>5470</v>
      </c>
    </row>
    <row r="28" spans="1:51" x14ac:dyDescent="0.2">
      <c r="A28" t="s">
        <v>25</v>
      </c>
      <c r="B28">
        <v>5488</v>
      </c>
      <c r="C28">
        <v>5302</v>
      </c>
      <c r="D28">
        <v>5778</v>
      </c>
      <c r="E28">
        <v>5789</v>
      </c>
      <c r="F28">
        <v>5076</v>
      </c>
      <c r="G28">
        <v>5715</v>
      </c>
      <c r="H28">
        <v>5345</v>
      </c>
      <c r="I28">
        <v>5326</v>
      </c>
      <c r="J28">
        <v>5985</v>
      </c>
      <c r="K28">
        <v>5513</v>
      </c>
      <c r="L28">
        <v>5958</v>
      </c>
      <c r="M28">
        <v>5785</v>
      </c>
      <c r="N28">
        <v>5777</v>
      </c>
      <c r="O28">
        <v>5313</v>
      </c>
      <c r="P28">
        <v>5821</v>
      </c>
      <c r="Q28">
        <v>5768</v>
      </c>
      <c r="R28">
        <v>5872</v>
      </c>
      <c r="S28">
        <v>5030</v>
      </c>
      <c r="T28">
        <v>5253</v>
      </c>
      <c r="U28">
        <v>5464</v>
      </c>
      <c r="V28">
        <v>5713</v>
      </c>
      <c r="W28">
        <v>5363</v>
      </c>
      <c r="X28">
        <v>5388</v>
      </c>
      <c r="Y28">
        <v>5332</v>
      </c>
      <c r="Z28">
        <v>5116</v>
      </c>
      <c r="AA28">
        <v>5630</v>
      </c>
      <c r="AB28">
        <v>5674</v>
      </c>
      <c r="AC28">
        <v>5735</v>
      </c>
      <c r="AD28">
        <v>5400</v>
      </c>
      <c r="AE28">
        <v>5031</v>
      </c>
      <c r="AF28">
        <v>5140</v>
      </c>
      <c r="AG28">
        <v>5809</v>
      </c>
      <c r="AH28">
        <v>5286</v>
      </c>
      <c r="AI28">
        <v>5620</v>
      </c>
      <c r="AJ28">
        <v>5095</v>
      </c>
      <c r="AK28">
        <v>5095</v>
      </c>
      <c r="AL28">
        <v>5373</v>
      </c>
      <c r="AM28">
        <v>5357</v>
      </c>
      <c r="AN28">
        <v>5822</v>
      </c>
      <c r="AO28">
        <v>5719</v>
      </c>
      <c r="AP28">
        <v>5856</v>
      </c>
      <c r="AQ28">
        <v>5271</v>
      </c>
      <c r="AR28">
        <v>5933</v>
      </c>
      <c r="AS28">
        <v>5274</v>
      </c>
      <c r="AT28">
        <v>5597</v>
      </c>
      <c r="AU28">
        <v>5501</v>
      </c>
      <c r="AV28">
        <v>5232</v>
      </c>
      <c r="AW28">
        <v>5168</v>
      </c>
      <c r="AX28">
        <v>5470</v>
      </c>
      <c r="AY28">
        <v>5263</v>
      </c>
    </row>
    <row r="29" spans="1:51" x14ac:dyDescent="0.2">
      <c r="A29" t="s">
        <v>26</v>
      </c>
      <c r="B29">
        <v>5152</v>
      </c>
      <c r="C29">
        <v>5425</v>
      </c>
      <c r="D29">
        <v>5712</v>
      </c>
      <c r="E29">
        <v>5666</v>
      </c>
      <c r="F29">
        <v>5614</v>
      </c>
      <c r="G29">
        <v>5923</v>
      </c>
      <c r="H29">
        <v>5064</v>
      </c>
      <c r="I29">
        <v>5680</v>
      </c>
      <c r="J29">
        <v>5801</v>
      </c>
      <c r="K29">
        <v>5819</v>
      </c>
      <c r="L29">
        <v>5773</v>
      </c>
      <c r="M29">
        <v>5727</v>
      </c>
      <c r="N29">
        <v>5350</v>
      </c>
      <c r="O29">
        <v>5189</v>
      </c>
      <c r="P29">
        <v>5209</v>
      </c>
      <c r="Q29">
        <v>5407</v>
      </c>
      <c r="R29">
        <v>5927</v>
      </c>
      <c r="S29">
        <v>5716</v>
      </c>
      <c r="T29">
        <v>5679</v>
      </c>
      <c r="U29">
        <v>5215</v>
      </c>
      <c r="V29">
        <v>5302</v>
      </c>
      <c r="W29">
        <v>5037</v>
      </c>
      <c r="X29">
        <v>5639</v>
      </c>
      <c r="Y29">
        <v>5649</v>
      </c>
      <c r="Z29">
        <v>5260</v>
      </c>
      <c r="AA29">
        <v>5953</v>
      </c>
      <c r="AB29">
        <v>5912</v>
      </c>
      <c r="AC29">
        <v>5729</v>
      </c>
      <c r="AD29">
        <v>5672</v>
      </c>
      <c r="AE29">
        <v>5080</v>
      </c>
      <c r="AF29">
        <v>5213</v>
      </c>
      <c r="AG29">
        <v>5262</v>
      </c>
      <c r="AH29">
        <v>5232</v>
      </c>
      <c r="AI29">
        <v>5387</v>
      </c>
      <c r="AJ29">
        <v>5942</v>
      </c>
      <c r="AK29">
        <v>5138</v>
      </c>
      <c r="AL29">
        <v>5606</v>
      </c>
      <c r="AM29">
        <v>5272</v>
      </c>
      <c r="AN29">
        <v>5723</v>
      </c>
      <c r="AO29">
        <v>5348</v>
      </c>
      <c r="AP29">
        <v>5474</v>
      </c>
      <c r="AQ29">
        <v>5765</v>
      </c>
      <c r="AR29">
        <v>5060</v>
      </c>
      <c r="AS29">
        <v>5312</v>
      </c>
      <c r="AT29">
        <v>5900</v>
      </c>
      <c r="AU29">
        <v>5877</v>
      </c>
      <c r="AV29">
        <v>5699</v>
      </c>
      <c r="AW29">
        <v>5123</v>
      </c>
      <c r="AX29">
        <v>5563</v>
      </c>
      <c r="AY29">
        <v>5619</v>
      </c>
    </row>
    <row r="30" spans="1:51" x14ac:dyDescent="0.2">
      <c r="A30" t="s">
        <v>27</v>
      </c>
      <c r="B30">
        <v>5184</v>
      </c>
      <c r="C30">
        <v>5761</v>
      </c>
      <c r="D30">
        <v>5518</v>
      </c>
      <c r="E30">
        <v>5913</v>
      </c>
      <c r="F30">
        <v>5324</v>
      </c>
      <c r="G30">
        <v>5913</v>
      </c>
      <c r="H30">
        <v>5950</v>
      </c>
      <c r="I30">
        <v>5655</v>
      </c>
      <c r="J30">
        <v>5629</v>
      </c>
      <c r="K30">
        <v>5352</v>
      </c>
      <c r="L30">
        <v>5594</v>
      </c>
      <c r="M30">
        <v>5927</v>
      </c>
      <c r="N30">
        <v>5465</v>
      </c>
      <c r="O30">
        <v>5794</v>
      </c>
      <c r="P30">
        <v>5760</v>
      </c>
      <c r="Q30">
        <v>5557</v>
      </c>
      <c r="R30">
        <v>5278</v>
      </c>
      <c r="S30">
        <v>5072</v>
      </c>
      <c r="T30">
        <v>5295</v>
      </c>
      <c r="U30">
        <v>5381</v>
      </c>
      <c r="V30">
        <v>5128</v>
      </c>
      <c r="W30">
        <v>5428</v>
      </c>
      <c r="X30">
        <v>5651</v>
      </c>
      <c r="Y30">
        <v>5961</v>
      </c>
      <c r="Z30">
        <v>5295</v>
      </c>
      <c r="AA30">
        <v>5107</v>
      </c>
      <c r="AB30">
        <v>5049</v>
      </c>
      <c r="AC30">
        <v>5586</v>
      </c>
      <c r="AD30">
        <v>5832</v>
      </c>
      <c r="AE30">
        <v>5149</v>
      </c>
      <c r="AF30">
        <v>5360</v>
      </c>
      <c r="AG30">
        <v>5213</v>
      </c>
      <c r="AH30">
        <v>5520</v>
      </c>
      <c r="AI30">
        <v>5685</v>
      </c>
      <c r="AJ30">
        <v>5287</v>
      </c>
      <c r="AK30">
        <v>5645</v>
      </c>
      <c r="AL30">
        <v>5845</v>
      </c>
      <c r="AM30">
        <v>5071</v>
      </c>
      <c r="AN30">
        <v>5955</v>
      </c>
      <c r="AO30">
        <v>5149</v>
      </c>
      <c r="AP30">
        <v>5632</v>
      </c>
      <c r="AQ30">
        <v>5283</v>
      </c>
      <c r="AR30">
        <v>5998</v>
      </c>
      <c r="AS30">
        <v>5108</v>
      </c>
      <c r="AT30">
        <v>5797</v>
      </c>
      <c r="AU30">
        <v>5106</v>
      </c>
      <c r="AV30">
        <v>5809</v>
      </c>
      <c r="AW30">
        <v>5273</v>
      </c>
      <c r="AX30">
        <v>5570</v>
      </c>
      <c r="AY30">
        <v>5383</v>
      </c>
    </row>
    <row r="31" spans="1:51" x14ac:dyDescent="0.2">
      <c r="A31" t="s">
        <v>28</v>
      </c>
      <c r="B31">
        <v>5678</v>
      </c>
      <c r="C31">
        <v>5614</v>
      </c>
      <c r="D31">
        <v>5041</v>
      </c>
      <c r="E31">
        <v>5634</v>
      </c>
      <c r="F31">
        <v>5343</v>
      </c>
      <c r="G31">
        <v>5132</v>
      </c>
      <c r="H31">
        <v>5904</v>
      </c>
      <c r="I31">
        <v>5002</v>
      </c>
      <c r="J31">
        <v>5983</v>
      </c>
      <c r="K31">
        <v>5055</v>
      </c>
      <c r="L31">
        <v>5257</v>
      </c>
      <c r="M31">
        <v>5104</v>
      </c>
      <c r="N31">
        <v>5430</v>
      </c>
      <c r="O31">
        <v>5550</v>
      </c>
      <c r="P31">
        <v>5626</v>
      </c>
      <c r="Q31">
        <v>5245</v>
      </c>
      <c r="R31">
        <v>5181</v>
      </c>
      <c r="S31">
        <v>5916</v>
      </c>
      <c r="T31">
        <v>5654</v>
      </c>
      <c r="U31">
        <v>5219</v>
      </c>
      <c r="V31">
        <v>5514</v>
      </c>
      <c r="W31">
        <v>5530</v>
      </c>
      <c r="X31">
        <v>5895</v>
      </c>
      <c r="Y31">
        <v>5729</v>
      </c>
      <c r="Z31">
        <v>5850</v>
      </c>
      <c r="AA31">
        <v>5056</v>
      </c>
      <c r="AB31">
        <v>5719</v>
      </c>
      <c r="AC31">
        <v>5202</v>
      </c>
      <c r="AD31">
        <v>5149</v>
      </c>
      <c r="AE31">
        <v>5522</v>
      </c>
      <c r="AF31">
        <v>5239</v>
      </c>
      <c r="AG31">
        <v>5993</v>
      </c>
      <c r="AH31">
        <v>5685</v>
      </c>
      <c r="AI31">
        <v>5479</v>
      </c>
      <c r="AJ31">
        <v>5968</v>
      </c>
      <c r="AK31">
        <v>5390</v>
      </c>
      <c r="AL31">
        <v>5589</v>
      </c>
      <c r="AM31">
        <v>5666</v>
      </c>
      <c r="AN31">
        <v>5976</v>
      </c>
      <c r="AO31">
        <v>5830</v>
      </c>
      <c r="AP31">
        <v>5197</v>
      </c>
      <c r="AQ31">
        <v>5280</v>
      </c>
      <c r="AR31">
        <v>5983</v>
      </c>
      <c r="AS31">
        <v>5138</v>
      </c>
      <c r="AT31">
        <v>5795</v>
      </c>
      <c r="AU31">
        <v>5249</v>
      </c>
      <c r="AV31">
        <v>5287</v>
      </c>
      <c r="AW31">
        <v>5255</v>
      </c>
      <c r="AX31">
        <v>5289</v>
      </c>
      <c r="AY31">
        <v>5009</v>
      </c>
    </row>
    <row r="32" spans="1:51" x14ac:dyDescent="0.2">
      <c r="A32" t="s">
        <v>29</v>
      </c>
      <c r="B32">
        <v>5336</v>
      </c>
      <c r="C32">
        <v>5718</v>
      </c>
      <c r="D32">
        <v>5507</v>
      </c>
      <c r="E32">
        <v>5790</v>
      </c>
      <c r="F32">
        <v>5711</v>
      </c>
      <c r="G32">
        <v>5793</v>
      </c>
      <c r="H32">
        <v>5640</v>
      </c>
      <c r="I32">
        <v>5888</v>
      </c>
      <c r="J32">
        <v>5949</v>
      </c>
      <c r="K32">
        <v>5922</v>
      </c>
      <c r="L32">
        <v>5384</v>
      </c>
      <c r="M32">
        <v>5277</v>
      </c>
      <c r="N32">
        <v>5825</v>
      </c>
      <c r="O32">
        <v>5182</v>
      </c>
      <c r="P32">
        <v>5553</v>
      </c>
      <c r="Q32">
        <v>5935</v>
      </c>
      <c r="R32">
        <v>5545</v>
      </c>
      <c r="S32">
        <v>5193</v>
      </c>
      <c r="T32">
        <v>5479</v>
      </c>
      <c r="U32">
        <v>5867</v>
      </c>
      <c r="V32">
        <v>5258</v>
      </c>
      <c r="W32">
        <v>5943</v>
      </c>
      <c r="X32">
        <v>5510</v>
      </c>
      <c r="Y32">
        <v>5144</v>
      </c>
      <c r="Z32">
        <v>5335</v>
      </c>
      <c r="AA32">
        <v>5394</v>
      </c>
      <c r="AB32">
        <v>5831</v>
      </c>
      <c r="AC32">
        <v>5251</v>
      </c>
      <c r="AD32">
        <v>5422</v>
      </c>
      <c r="AE32">
        <v>5942</v>
      </c>
      <c r="AF32">
        <v>5318</v>
      </c>
      <c r="AG32">
        <v>5879</v>
      </c>
      <c r="AH32">
        <v>5658</v>
      </c>
      <c r="AI32">
        <v>5598</v>
      </c>
      <c r="AJ32">
        <v>5766</v>
      </c>
      <c r="AK32">
        <v>5408</v>
      </c>
      <c r="AL32">
        <v>5567</v>
      </c>
      <c r="AM32">
        <v>5027</v>
      </c>
      <c r="AN32">
        <v>5899</v>
      </c>
      <c r="AO32">
        <v>5997</v>
      </c>
      <c r="AP32">
        <v>5787</v>
      </c>
      <c r="AQ32">
        <v>5547</v>
      </c>
      <c r="AR32">
        <v>5217</v>
      </c>
      <c r="AS32">
        <v>5916</v>
      </c>
      <c r="AT32">
        <v>5180</v>
      </c>
      <c r="AU32">
        <v>5356</v>
      </c>
      <c r="AV32">
        <v>5756</v>
      </c>
      <c r="AW32">
        <v>5314</v>
      </c>
      <c r="AX32">
        <v>5380</v>
      </c>
      <c r="AY32">
        <v>5986</v>
      </c>
    </row>
    <row r="33" spans="1:51" x14ac:dyDescent="0.2">
      <c r="A33" t="s">
        <v>30</v>
      </c>
      <c r="B33">
        <v>5809</v>
      </c>
      <c r="C33">
        <v>5094</v>
      </c>
      <c r="D33">
        <v>5839</v>
      </c>
      <c r="E33">
        <v>5933</v>
      </c>
      <c r="F33">
        <v>5740</v>
      </c>
      <c r="G33">
        <v>5391</v>
      </c>
      <c r="H33">
        <v>5140</v>
      </c>
      <c r="I33">
        <v>5375</v>
      </c>
      <c r="J33">
        <v>5716</v>
      </c>
      <c r="K33">
        <v>5612</v>
      </c>
      <c r="L33">
        <v>5910</v>
      </c>
      <c r="M33">
        <v>5348</v>
      </c>
      <c r="N33">
        <v>5581</v>
      </c>
      <c r="O33">
        <v>5091</v>
      </c>
      <c r="P33">
        <v>5350</v>
      </c>
      <c r="Q33">
        <v>5692</v>
      </c>
      <c r="R33">
        <v>5568</v>
      </c>
      <c r="S33">
        <v>5730</v>
      </c>
      <c r="T33">
        <v>5355</v>
      </c>
      <c r="U33">
        <v>5725</v>
      </c>
      <c r="V33">
        <v>5555</v>
      </c>
      <c r="W33">
        <v>5519</v>
      </c>
      <c r="X33">
        <v>5954</v>
      </c>
      <c r="Y33">
        <v>5679</v>
      </c>
      <c r="Z33">
        <v>5969</v>
      </c>
      <c r="AA33">
        <v>5362</v>
      </c>
      <c r="AB33">
        <v>5523</v>
      </c>
      <c r="AC33">
        <v>5120</v>
      </c>
      <c r="AD33">
        <v>5025</v>
      </c>
      <c r="AE33">
        <v>5106</v>
      </c>
      <c r="AF33">
        <v>5915</v>
      </c>
      <c r="AG33">
        <v>5527</v>
      </c>
      <c r="AH33">
        <v>5562</v>
      </c>
      <c r="AI33">
        <v>5003</v>
      </c>
      <c r="AJ33">
        <v>5907</v>
      </c>
      <c r="AK33">
        <v>5914</v>
      </c>
      <c r="AL33">
        <v>5547</v>
      </c>
      <c r="AM33">
        <v>5455</v>
      </c>
      <c r="AN33">
        <v>5378</v>
      </c>
      <c r="AO33">
        <v>5409</v>
      </c>
      <c r="AP33">
        <v>5468</v>
      </c>
      <c r="AQ33">
        <v>5934</v>
      </c>
      <c r="AR33">
        <v>5869</v>
      </c>
      <c r="AS33">
        <v>5753</v>
      </c>
      <c r="AT33">
        <v>5369</v>
      </c>
      <c r="AU33">
        <v>5848</v>
      </c>
      <c r="AV33">
        <v>5065</v>
      </c>
      <c r="AW33">
        <v>5374</v>
      </c>
      <c r="AX33">
        <v>5932</v>
      </c>
      <c r="AY33">
        <v>5450</v>
      </c>
    </row>
    <row r="34" spans="1:51" x14ac:dyDescent="0.2">
      <c r="A34" t="s">
        <v>31</v>
      </c>
      <c r="B34">
        <v>5627</v>
      </c>
      <c r="C34">
        <v>5440</v>
      </c>
      <c r="D34">
        <v>5254</v>
      </c>
      <c r="E34">
        <v>5721</v>
      </c>
      <c r="F34">
        <v>5930</v>
      </c>
      <c r="G34">
        <v>5867</v>
      </c>
      <c r="H34">
        <v>5066</v>
      </c>
      <c r="I34">
        <v>5061</v>
      </c>
      <c r="J34">
        <v>5002</v>
      </c>
      <c r="K34">
        <v>5417</v>
      </c>
      <c r="L34">
        <v>5368</v>
      </c>
      <c r="M34">
        <v>5623</v>
      </c>
      <c r="N34">
        <v>5391</v>
      </c>
      <c r="O34">
        <v>5189</v>
      </c>
      <c r="P34">
        <v>5266</v>
      </c>
      <c r="Q34">
        <v>5150</v>
      </c>
      <c r="R34">
        <v>5350</v>
      </c>
      <c r="S34">
        <v>5614</v>
      </c>
      <c r="T34">
        <v>5906</v>
      </c>
      <c r="U34">
        <v>5032</v>
      </c>
      <c r="V34">
        <v>5428</v>
      </c>
      <c r="W34">
        <v>5450</v>
      </c>
      <c r="X34">
        <v>5680</v>
      </c>
      <c r="Y34">
        <v>5586</v>
      </c>
      <c r="Z34">
        <v>5727</v>
      </c>
      <c r="AA34">
        <v>5044</v>
      </c>
      <c r="AB34">
        <v>5251</v>
      </c>
      <c r="AC34">
        <v>5815</v>
      </c>
      <c r="AD34">
        <v>5331</v>
      </c>
      <c r="AE34">
        <v>5451</v>
      </c>
      <c r="AF34">
        <v>5254</v>
      </c>
      <c r="AG34">
        <v>5979</v>
      </c>
      <c r="AH34">
        <v>5401</v>
      </c>
      <c r="AI34">
        <v>5968</v>
      </c>
      <c r="AJ34">
        <v>5559</v>
      </c>
      <c r="AK34">
        <v>5188</v>
      </c>
      <c r="AL34">
        <v>5867</v>
      </c>
      <c r="AM34">
        <v>5037</v>
      </c>
      <c r="AN34">
        <v>5207</v>
      </c>
      <c r="AO34">
        <v>5911</v>
      </c>
      <c r="AP34">
        <v>5403</v>
      </c>
      <c r="AQ34">
        <v>5520</v>
      </c>
      <c r="AR34">
        <v>5698</v>
      </c>
      <c r="AS34">
        <v>5543</v>
      </c>
      <c r="AT34">
        <v>5433</v>
      </c>
      <c r="AU34">
        <v>5376</v>
      </c>
      <c r="AV34">
        <v>5805</v>
      </c>
      <c r="AW34">
        <v>5386</v>
      </c>
      <c r="AX34">
        <v>5185</v>
      </c>
      <c r="AY34">
        <v>5184</v>
      </c>
    </row>
    <row r="35" spans="1:51" x14ac:dyDescent="0.2">
      <c r="A35" t="s">
        <v>32</v>
      </c>
      <c r="B35">
        <v>5861</v>
      </c>
      <c r="C35">
        <v>5983</v>
      </c>
      <c r="D35">
        <v>5348</v>
      </c>
      <c r="E35">
        <v>5910</v>
      </c>
      <c r="F35">
        <v>5539</v>
      </c>
      <c r="G35">
        <v>5674</v>
      </c>
      <c r="H35">
        <v>5139</v>
      </c>
      <c r="I35">
        <v>5342</v>
      </c>
      <c r="J35">
        <v>5028</v>
      </c>
      <c r="K35">
        <v>5461</v>
      </c>
      <c r="L35">
        <v>5023</v>
      </c>
      <c r="M35">
        <v>5077</v>
      </c>
      <c r="N35">
        <v>5643</v>
      </c>
      <c r="O35">
        <v>5260</v>
      </c>
      <c r="P35">
        <v>5128</v>
      </c>
      <c r="Q35">
        <v>5513</v>
      </c>
      <c r="R35">
        <v>5431</v>
      </c>
      <c r="S35">
        <v>5712</v>
      </c>
      <c r="T35">
        <v>5072</v>
      </c>
      <c r="U35">
        <v>5514</v>
      </c>
      <c r="V35">
        <v>5390</v>
      </c>
      <c r="W35">
        <v>5915</v>
      </c>
      <c r="X35">
        <v>5992</v>
      </c>
      <c r="Y35">
        <v>5102</v>
      </c>
      <c r="Z35">
        <v>5343</v>
      </c>
      <c r="AA35">
        <v>5725</v>
      </c>
      <c r="AB35">
        <v>5713</v>
      </c>
      <c r="AC35">
        <v>5669</v>
      </c>
      <c r="AD35">
        <v>5118</v>
      </c>
      <c r="AE35">
        <v>5427</v>
      </c>
      <c r="AF35">
        <v>5123</v>
      </c>
      <c r="AG35">
        <v>5530</v>
      </c>
      <c r="AH35">
        <v>5742</v>
      </c>
      <c r="AI35">
        <v>5440</v>
      </c>
      <c r="AJ35">
        <v>5628</v>
      </c>
      <c r="AK35">
        <v>5911</v>
      </c>
      <c r="AL35">
        <v>5523</v>
      </c>
      <c r="AM35">
        <v>5772</v>
      </c>
      <c r="AN35">
        <v>5718</v>
      </c>
      <c r="AO35">
        <v>5952</v>
      </c>
      <c r="AP35">
        <v>5968</v>
      </c>
      <c r="AQ35">
        <v>5163</v>
      </c>
      <c r="AR35">
        <v>5994</v>
      </c>
      <c r="AS35">
        <v>5094</v>
      </c>
      <c r="AT35">
        <v>5193</v>
      </c>
      <c r="AU35">
        <v>5985</v>
      </c>
      <c r="AV35">
        <v>5103</v>
      </c>
      <c r="AW35">
        <v>5044</v>
      </c>
      <c r="AX35">
        <v>5871</v>
      </c>
      <c r="AY35">
        <v>5723</v>
      </c>
    </row>
    <row r="36" spans="1:51" x14ac:dyDescent="0.2">
      <c r="A36" t="s">
        <v>33</v>
      </c>
      <c r="B36">
        <v>5707</v>
      </c>
      <c r="C36">
        <v>5184</v>
      </c>
      <c r="D36">
        <v>5706</v>
      </c>
      <c r="E36">
        <v>5989</v>
      </c>
      <c r="F36">
        <v>5227</v>
      </c>
      <c r="G36">
        <v>5507</v>
      </c>
      <c r="H36">
        <v>5632</v>
      </c>
      <c r="I36">
        <v>5564</v>
      </c>
      <c r="J36">
        <v>5656</v>
      </c>
      <c r="K36">
        <v>5591</v>
      </c>
      <c r="L36">
        <v>5480</v>
      </c>
      <c r="M36">
        <v>5445</v>
      </c>
      <c r="N36">
        <v>5797</v>
      </c>
      <c r="O36">
        <v>5019</v>
      </c>
      <c r="P36">
        <v>5070</v>
      </c>
      <c r="Q36">
        <v>5872</v>
      </c>
      <c r="R36">
        <v>5670</v>
      </c>
      <c r="S36">
        <v>5474</v>
      </c>
      <c r="T36">
        <v>5312</v>
      </c>
      <c r="U36">
        <v>5731</v>
      </c>
      <c r="V36">
        <v>5253</v>
      </c>
      <c r="W36">
        <v>5313</v>
      </c>
      <c r="X36">
        <v>5987</v>
      </c>
      <c r="Y36">
        <v>5742</v>
      </c>
      <c r="Z36">
        <v>5518</v>
      </c>
      <c r="AA36">
        <v>5282</v>
      </c>
      <c r="AB36">
        <v>5144</v>
      </c>
      <c r="AC36">
        <v>5864</v>
      </c>
      <c r="AD36">
        <v>5958</v>
      </c>
      <c r="AE36">
        <v>5135</v>
      </c>
      <c r="AF36">
        <v>5362</v>
      </c>
      <c r="AG36">
        <v>5980</v>
      </c>
      <c r="AH36">
        <v>5228</v>
      </c>
      <c r="AI36">
        <v>5974</v>
      </c>
      <c r="AJ36">
        <v>5651</v>
      </c>
      <c r="AK36">
        <v>5694</v>
      </c>
      <c r="AL36">
        <v>5393</v>
      </c>
      <c r="AM36">
        <v>5410</v>
      </c>
      <c r="AN36">
        <v>5767</v>
      </c>
      <c r="AO36">
        <v>5540</v>
      </c>
      <c r="AP36">
        <v>5412</v>
      </c>
      <c r="AQ36">
        <v>5798</v>
      </c>
      <c r="AR36">
        <v>5354</v>
      </c>
      <c r="AS36">
        <v>5753</v>
      </c>
      <c r="AT36">
        <v>5923</v>
      </c>
      <c r="AU36">
        <v>5592</v>
      </c>
      <c r="AV36">
        <v>5124</v>
      </c>
      <c r="AW36">
        <v>5363</v>
      </c>
      <c r="AX36">
        <v>5352</v>
      </c>
      <c r="AY36">
        <v>5073</v>
      </c>
    </row>
    <row r="37" spans="1:51" x14ac:dyDescent="0.2">
      <c r="A37" t="s">
        <v>34</v>
      </c>
      <c r="B37">
        <v>5104</v>
      </c>
      <c r="C37">
        <v>5817</v>
      </c>
      <c r="D37">
        <v>5660</v>
      </c>
      <c r="E37">
        <v>5754</v>
      </c>
      <c r="F37">
        <v>5603</v>
      </c>
      <c r="G37">
        <v>5617</v>
      </c>
      <c r="H37">
        <v>5099</v>
      </c>
      <c r="I37">
        <v>5178</v>
      </c>
      <c r="J37">
        <v>5184</v>
      </c>
      <c r="K37">
        <v>5303</v>
      </c>
      <c r="L37">
        <v>5569</v>
      </c>
      <c r="M37">
        <v>5026</v>
      </c>
      <c r="N37">
        <v>5029</v>
      </c>
      <c r="O37">
        <v>5557</v>
      </c>
      <c r="P37">
        <v>5638</v>
      </c>
      <c r="Q37">
        <v>5093</v>
      </c>
      <c r="R37">
        <v>5968</v>
      </c>
      <c r="S37">
        <v>5397</v>
      </c>
      <c r="T37">
        <v>5521</v>
      </c>
      <c r="U37">
        <v>5578</v>
      </c>
      <c r="V37">
        <v>5195</v>
      </c>
      <c r="W37">
        <v>5032</v>
      </c>
      <c r="X37">
        <v>5862</v>
      </c>
      <c r="Y37">
        <v>5744</v>
      </c>
      <c r="Z37">
        <v>5276</v>
      </c>
      <c r="AA37">
        <v>5461</v>
      </c>
      <c r="AB37">
        <v>5684</v>
      </c>
      <c r="AC37">
        <v>5119</v>
      </c>
      <c r="AD37">
        <v>5102</v>
      </c>
      <c r="AE37">
        <v>5714</v>
      </c>
      <c r="AF37">
        <v>5318</v>
      </c>
      <c r="AG37">
        <v>5064</v>
      </c>
      <c r="AH37">
        <v>5837</v>
      </c>
      <c r="AI37">
        <v>5925</v>
      </c>
      <c r="AJ37">
        <v>5854</v>
      </c>
      <c r="AK37">
        <v>5526</v>
      </c>
      <c r="AL37">
        <v>5219</v>
      </c>
      <c r="AM37">
        <v>5430</v>
      </c>
      <c r="AN37">
        <v>5991</v>
      </c>
      <c r="AO37">
        <v>5037</v>
      </c>
      <c r="AP37">
        <v>5266</v>
      </c>
      <c r="AQ37">
        <v>5390</v>
      </c>
      <c r="AR37">
        <v>5801</v>
      </c>
      <c r="AS37">
        <v>5836</v>
      </c>
      <c r="AT37">
        <v>5324</v>
      </c>
      <c r="AU37">
        <v>5398</v>
      </c>
      <c r="AV37">
        <v>5150</v>
      </c>
      <c r="AW37">
        <v>5060</v>
      </c>
      <c r="AX37">
        <v>5224</v>
      </c>
      <c r="AY37">
        <v>5065</v>
      </c>
    </row>
    <row r="38" spans="1:51" x14ac:dyDescent="0.2">
      <c r="A38" t="s">
        <v>35</v>
      </c>
      <c r="B38">
        <v>5506</v>
      </c>
      <c r="C38">
        <v>5697</v>
      </c>
      <c r="D38">
        <v>5734</v>
      </c>
      <c r="E38">
        <v>5989</v>
      </c>
      <c r="F38">
        <v>5616</v>
      </c>
      <c r="G38">
        <v>5123</v>
      </c>
      <c r="H38">
        <v>5109</v>
      </c>
      <c r="I38">
        <v>5880</v>
      </c>
      <c r="J38">
        <v>5189</v>
      </c>
      <c r="K38">
        <v>5699</v>
      </c>
      <c r="L38">
        <v>5680</v>
      </c>
      <c r="M38">
        <v>5962</v>
      </c>
      <c r="N38">
        <v>5895</v>
      </c>
      <c r="O38">
        <v>5511</v>
      </c>
      <c r="P38">
        <v>5576</v>
      </c>
      <c r="Q38">
        <v>5868</v>
      </c>
      <c r="R38">
        <v>5078</v>
      </c>
      <c r="S38">
        <v>5300</v>
      </c>
      <c r="T38">
        <v>5298</v>
      </c>
      <c r="U38">
        <v>5274</v>
      </c>
      <c r="V38">
        <v>5704</v>
      </c>
      <c r="W38">
        <v>5962</v>
      </c>
      <c r="X38">
        <v>5673</v>
      </c>
      <c r="Y38">
        <v>5583</v>
      </c>
      <c r="Z38">
        <v>5078</v>
      </c>
      <c r="AA38">
        <v>5366</v>
      </c>
      <c r="AB38">
        <v>5281</v>
      </c>
      <c r="AC38">
        <v>5558</v>
      </c>
      <c r="AD38">
        <v>5156</v>
      </c>
      <c r="AE38">
        <v>5339</v>
      </c>
      <c r="AF38">
        <v>5404</v>
      </c>
      <c r="AG38">
        <v>5072</v>
      </c>
      <c r="AH38">
        <v>5637</v>
      </c>
      <c r="AI38">
        <v>5312</v>
      </c>
      <c r="AJ38">
        <v>5631</v>
      </c>
      <c r="AK38">
        <v>5500</v>
      </c>
      <c r="AL38">
        <v>5519</v>
      </c>
      <c r="AM38">
        <v>5832</v>
      </c>
      <c r="AN38">
        <v>5699</v>
      </c>
      <c r="AO38">
        <v>5085</v>
      </c>
      <c r="AP38">
        <v>5457</v>
      </c>
      <c r="AQ38">
        <v>5125</v>
      </c>
      <c r="AR38">
        <v>5078</v>
      </c>
      <c r="AS38">
        <v>5427</v>
      </c>
      <c r="AT38">
        <v>5052</v>
      </c>
      <c r="AU38">
        <v>5368</v>
      </c>
      <c r="AV38">
        <v>5787</v>
      </c>
      <c r="AW38">
        <v>5503</v>
      </c>
      <c r="AX38">
        <v>5755</v>
      </c>
      <c r="AY38">
        <v>5864</v>
      </c>
    </row>
    <row r="39" spans="1:51" x14ac:dyDescent="0.2">
      <c r="A39" t="s">
        <v>36</v>
      </c>
      <c r="B39">
        <v>5187</v>
      </c>
      <c r="C39">
        <v>5300</v>
      </c>
      <c r="D39">
        <v>5298</v>
      </c>
      <c r="E39">
        <v>5830</v>
      </c>
      <c r="F39">
        <v>5913</v>
      </c>
      <c r="G39">
        <v>5118</v>
      </c>
      <c r="H39">
        <v>5742</v>
      </c>
      <c r="I39">
        <v>5881</v>
      </c>
      <c r="J39">
        <v>5707</v>
      </c>
      <c r="K39">
        <v>5144</v>
      </c>
      <c r="L39">
        <v>5956</v>
      </c>
      <c r="M39">
        <v>5068</v>
      </c>
      <c r="N39">
        <v>5602</v>
      </c>
      <c r="O39">
        <v>5291</v>
      </c>
      <c r="P39">
        <v>5366</v>
      </c>
      <c r="Q39">
        <v>5671</v>
      </c>
      <c r="R39">
        <v>5825</v>
      </c>
      <c r="S39">
        <v>5819</v>
      </c>
      <c r="T39">
        <v>5333</v>
      </c>
      <c r="U39">
        <v>5512</v>
      </c>
      <c r="V39">
        <v>5274</v>
      </c>
      <c r="W39">
        <v>5496</v>
      </c>
      <c r="X39">
        <v>5862</v>
      </c>
      <c r="Y39">
        <v>5915</v>
      </c>
      <c r="Z39">
        <v>5024</v>
      </c>
      <c r="AA39">
        <v>5080</v>
      </c>
      <c r="AB39">
        <v>5263</v>
      </c>
      <c r="AC39">
        <v>5371</v>
      </c>
      <c r="AD39">
        <v>5572</v>
      </c>
      <c r="AE39">
        <v>5977</v>
      </c>
      <c r="AF39">
        <v>5494</v>
      </c>
      <c r="AG39">
        <v>5340</v>
      </c>
      <c r="AH39">
        <v>5427</v>
      </c>
      <c r="AI39">
        <v>5474</v>
      </c>
      <c r="AJ39">
        <v>5536</v>
      </c>
      <c r="AK39">
        <v>5023</v>
      </c>
      <c r="AL39">
        <v>5010</v>
      </c>
      <c r="AM39">
        <v>5845</v>
      </c>
      <c r="AN39">
        <v>5131</v>
      </c>
      <c r="AO39">
        <v>5975</v>
      </c>
      <c r="AP39">
        <v>5835</v>
      </c>
      <c r="AQ39">
        <v>5705</v>
      </c>
      <c r="AR39">
        <v>5134</v>
      </c>
      <c r="AS39">
        <v>5203</v>
      </c>
      <c r="AT39">
        <v>5762</v>
      </c>
      <c r="AU39">
        <v>5555</v>
      </c>
      <c r="AV39">
        <v>5562</v>
      </c>
      <c r="AW39">
        <v>5920</v>
      </c>
      <c r="AX39">
        <v>5442</v>
      </c>
      <c r="AY39">
        <v>5460</v>
      </c>
    </row>
    <row r="40" spans="1:51" x14ac:dyDescent="0.2">
      <c r="A40" t="s">
        <v>37</v>
      </c>
      <c r="B40">
        <v>5047</v>
      </c>
      <c r="C40">
        <v>5083</v>
      </c>
      <c r="D40">
        <v>5901</v>
      </c>
      <c r="E40">
        <v>5774</v>
      </c>
      <c r="F40">
        <v>5099</v>
      </c>
      <c r="G40">
        <v>5307</v>
      </c>
      <c r="H40">
        <v>5075</v>
      </c>
      <c r="I40">
        <v>5373</v>
      </c>
      <c r="J40">
        <v>5920</v>
      </c>
      <c r="K40">
        <v>5303</v>
      </c>
      <c r="L40">
        <v>5562</v>
      </c>
      <c r="M40">
        <v>5219</v>
      </c>
      <c r="N40">
        <v>5139</v>
      </c>
      <c r="O40">
        <v>5727</v>
      </c>
      <c r="P40">
        <v>5374</v>
      </c>
      <c r="Q40">
        <v>5348</v>
      </c>
      <c r="R40">
        <v>5842</v>
      </c>
      <c r="S40">
        <v>5966</v>
      </c>
      <c r="T40">
        <v>5378</v>
      </c>
      <c r="U40">
        <v>5790</v>
      </c>
      <c r="V40">
        <v>5901</v>
      </c>
      <c r="W40">
        <v>5738</v>
      </c>
      <c r="X40">
        <v>5829</v>
      </c>
      <c r="Y40">
        <v>5772</v>
      </c>
      <c r="Z40">
        <v>5744</v>
      </c>
      <c r="AA40">
        <v>5092</v>
      </c>
      <c r="AB40">
        <v>5929</v>
      </c>
      <c r="AC40">
        <v>5764</v>
      </c>
      <c r="AD40">
        <v>5292</v>
      </c>
      <c r="AE40">
        <v>5257</v>
      </c>
      <c r="AF40">
        <v>5203</v>
      </c>
      <c r="AG40">
        <v>5115</v>
      </c>
      <c r="AH40">
        <v>5107</v>
      </c>
      <c r="AI40">
        <v>5132</v>
      </c>
      <c r="AJ40">
        <v>5769</v>
      </c>
      <c r="AK40">
        <v>5220</v>
      </c>
      <c r="AL40">
        <v>5434</v>
      </c>
      <c r="AM40">
        <v>5642</v>
      </c>
      <c r="AN40">
        <v>5570</v>
      </c>
      <c r="AO40">
        <v>5171</v>
      </c>
      <c r="AP40">
        <v>5488</v>
      </c>
      <c r="AQ40">
        <v>5550</v>
      </c>
      <c r="AR40">
        <v>5748</v>
      </c>
      <c r="AS40">
        <v>5369</v>
      </c>
      <c r="AT40">
        <v>5828</v>
      </c>
      <c r="AU40">
        <v>5796</v>
      </c>
      <c r="AV40">
        <v>5197</v>
      </c>
      <c r="AW40">
        <v>5696</v>
      </c>
      <c r="AX40">
        <v>5690</v>
      </c>
      <c r="AY40">
        <v>5897</v>
      </c>
    </row>
    <row r="41" spans="1:51" x14ac:dyDescent="0.2">
      <c r="A41" t="s">
        <v>38</v>
      </c>
      <c r="B41">
        <v>5843</v>
      </c>
      <c r="C41">
        <v>5187</v>
      </c>
      <c r="D41">
        <v>5596</v>
      </c>
      <c r="E41">
        <v>5492</v>
      </c>
      <c r="F41">
        <v>5734</v>
      </c>
      <c r="G41">
        <v>5324</v>
      </c>
      <c r="H41">
        <v>5420</v>
      </c>
      <c r="I41">
        <v>5759</v>
      </c>
      <c r="J41">
        <v>5494</v>
      </c>
      <c r="K41">
        <v>5107</v>
      </c>
      <c r="L41">
        <v>5826</v>
      </c>
      <c r="M41">
        <v>5217</v>
      </c>
      <c r="N41">
        <v>5931</v>
      </c>
      <c r="O41">
        <v>5444</v>
      </c>
      <c r="P41">
        <v>5081</v>
      </c>
      <c r="Q41">
        <v>5859</v>
      </c>
      <c r="R41">
        <v>5333</v>
      </c>
      <c r="S41">
        <v>5289</v>
      </c>
      <c r="T41">
        <v>5049</v>
      </c>
      <c r="U41">
        <v>5474</v>
      </c>
      <c r="V41">
        <v>5827</v>
      </c>
      <c r="W41">
        <v>5328</v>
      </c>
      <c r="X41">
        <v>5331</v>
      </c>
      <c r="Y41">
        <v>5405</v>
      </c>
      <c r="Z41">
        <v>5355</v>
      </c>
      <c r="AA41">
        <v>5433</v>
      </c>
      <c r="AB41">
        <v>5638</v>
      </c>
      <c r="AC41">
        <v>5744</v>
      </c>
      <c r="AD41">
        <v>5213</v>
      </c>
      <c r="AE41">
        <v>5700</v>
      </c>
      <c r="AF41">
        <v>5830</v>
      </c>
      <c r="AG41">
        <v>5142</v>
      </c>
      <c r="AH41">
        <v>5535</v>
      </c>
      <c r="AI41">
        <v>5236</v>
      </c>
      <c r="AJ41">
        <v>5013</v>
      </c>
      <c r="AK41">
        <v>5603</v>
      </c>
      <c r="AL41">
        <v>5019</v>
      </c>
      <c r="AM41">
        <v>5083</v>
      </c>
      <c r="AN41">
        <v>5479</v>
      </c>
      <c r="AO41">
        <v>5425</v>
      </c>
      <c r="AP41">
        <v>5859</v>
      </c>
      <c r="AQ41">
        <v>5356</v>
      </c>
      <c r="AR41">
        <v>5477</v>
      </c>
      <c r="AS41">
        <v>5275</v>
      </c>
      <c r="AT41">
        <v>5574</v>
      </c>
      <c r="AU41">
        <v>5316</v>
      </c>
      <c r="AV41">
        <v>5781</v>
      </c>
      <c r="AW41">
        <v>5400</v>
      </c>
      <c r="AX41">
        <v>5417</v>
      </c>
      <c r="AY41">
        <v>5463</v>
      </c>
    </row>
    <row r="42" spans="1:51" x14ac:dyDescent="0.2">
      <c r="A42" t="s">
        <v>39</v>
      </c>
      <c r="B42">
        <v>5471</v>
      </c>
      <c r="C42">
        <v>5720</v>
      </c>
      <c r="D42">
        <v>5275</v>
      </c>
      <c r="E42">
        <v>5240</v>
      </c>
      <c r="F42">
        <v>5762</v>
      </c>
      <c r="G42">
        <v>5915</v>
      </c>
      <c r="H42">
        <v>5251</v>
      </c>
      <c r="I42">
        <v>5805</v>
      </c>
      <c r="J42">
        <v>5541</v>
      </c>
      <c r="K42">
        <v>5321</v>
      </c>
      <c r="L42">
        <v>5625</v>
      </c>
      <c r="M42">
        <v>5099</v>
      </c>
      <c r="N42">
        <v>5411</v>
      </c>
      <c r="O42">
        <v>5934</v>
      </c>
      <c r="P42">
        <v>5290</v>
      </c>
      <c r="Q42">
        <v>5351</v>
      </c>
      <c r="R42">
        <v>5693</v>
      </c>
      <c r="S42">
        <v>5777</v>
      </c>
      <c r="T42">
        <v>5111</v>
      </c>
      <c r="U42">
        <v>5783</v>
      </c>
      <c r="V42">
        <v>5140</v>
      </c>
      <c r="W42">
        <v>5231</v>
      </c>
      <c r="X42">
        <v>5054</v>
      </c>
      <c r="Y42">
        <v>5046</v>
      </c>
      <c r="Z42">
        <v>5789</v>
      </c>
      <c r="AA42">
        <v>5246</v>
      </c>
      <c r="AB42">
        <v>5849</v>
      </c>
      <c r="AC42">
        <v>5981</v>
      </c>
      <c r="AD42">
        <v>5166</v>
      </c>
      <c r="AE42">
        <v>5392</v>
      </c>
      <c r="AF42">
        <v>5419</v>
      </c>
      <c r="AG42">
        <v>5638</v>
      </c>
      <c r="AH42">
        <v>5514</v>
      </c>
      <c r="AI42">
        <v>5297</v>
      </c>
      <c r="AJ42">
        <v>5296</v>
      </c>
      <c r="AK42">
        <v>5392</v>
      </c>
      <c r="AL42">
        <v>5062</v>
      </c>
      <c r="AM42">
        <v>5444</v>
      </c>
      <c r="AN42">
        <v>5786</v>
      </c>
      <c r="AO42">
        <v>5159</v>
      </c>
      <c r="AP42">
        <v>5289</v>
      </c>
      <c r="AQ42">
        <v>5401</v>
      </c>
      <c r="AR42">
        <v>5091</v>
      </c>
      <c r="AS42">
        <v>5208</v>
      </c>
      <c r="AT42">
        <v>5929</v>
      </c>
      <c r="AU42">
        <v>5758</v>
      </c>
      <c r="AV42">
        <v>5283</v>
      </c>
      <c r="AW42">
        <v>5199</v>
      </c>
      <c r="AX42">
        <v>5783</v>
      </c>
      <c r="AY42">
        <v>5287</v>
      </c>
    </row>
    <row r="43" spans="1:51" x14ac:dyDescent="0.2">
      <c r="A43" t="s">
        <v>40</v>
      </c>
      <c r="B43">
        <v>5757</v>
      </c>
      <c r="C43">
        <v>5213</v>
      </c>
      <c r="D43">
        <v>5361</v>
      </c>
      <c r="E43">
        <v>5764</v>
      </c>
      <c r="F43">
        <v>5620</v>
      </c>
      <c r="G43">
        <v>5757</v>
      </c>
      <c r="H43">
        <v>5079</v>
      </c>
      <c r="I43">
        <v>5015</v>
      </c>
      <c r="J43">
        <v>5185</v>
      </c>
      <c r="K43">
        <v>5693</v>
      </c>
      <c r="L43">
        <v>5283</v>
      </c>
      <c r="M43">
        <v>5439</v>
      </c>
      <c r="N43">
        <v>5995</v>
      </c>
      <c r="O43">
        <v>5979</v>
      </c>
      <c r="P43">
        <v>5095</v>
      </c>
      <c r="Q43">
        <v>5427</v>
      </c>
      <c r="R43">
        <v>5861</v>
      </c>
      <c r="S43">
        <v>5026</v>
      </c>
      <c r="T43">
        <v>5434</v>
      </c>
      <c r="U43">
        <v>5005</v>
      </c>
      <c r="V43">
        <v>5053</v>
      </c>
      <c r="W43">
        <v>5686</v>
      </c>
      <c r="X43">
        <v>5344</v>
      </c>
      <c r="Y43">
        <v>5328</v>
      </c>
      <c r="Z43">
        <v>5858</v>
      </c>
      <c r="AA43">
        <v>5450</v>
      </c>
      <c r="AB43">
        <v>5035</v>
      </c>
      <c r="AC43">
        <v>5152</v>
      </c>
      <c r="AD43">
        <v>5436</v>
      </c>
      <c r="AE43">
        <v>5055</v>
      </c>
      <c r="AF43">
        <v>5423</v>
      </c>
      <c r="AG43">
        <v>5304</v>
      </c>
      <c r="AH43">
        <v>5641</v>
      </c>
      <c r="AI43">
        <v>5958</v>
      </c>
      <c r="AJ43">
        <v>5133</v>
      </c>
      <c r="AK43">
        <v>5909</v>
      </c>
      <c r="AL43">
        <v>5482</v>
      </c>
      <c r="AM43">
        <v>5943</v>
      </c>
      <c r="AN43">
        <v>5556</v>
      </c>
      <c r="AO43">
        <v>5982</v>
      </c>
      <c r="AP43">
        <v>5796</v>
      </c>
      <c r="AQ43">
        <v>5200</v>
      </c>
      <c r="AR43">
        <v>5579</v>
      </c>
      <c r="AS43">
        <v>5055</v>
      </c>
      <c r="AT43">
        <v>5655</v>
      </c>
      <c r="AU43">
        <v>5203</v>
      </c>
      <c r="AV43">
        <v>5644</v>
      </c>
      <c r="AW43">
        <v>5036</v>
      </c>
      <c r="AX43">
        <v>5084</v>
      </c>
      <c r="AY43">
        <v>5275</v>
      </c>
    </row>
    <row r="44" spans="1:51" x14ac:dyDescent="0.2">
      <c r="A44" t="s">
        <v>41</v>
      </c>
      <c r="B44">
        <v>5224</v>
      </c>
      <c r="C44">
        <v>5742</v>
      </c>
      <c r="D44">
        <v>5845</v>
      </c>
      <c r="E44">
        <v>5147</v>
      </c>
      <c r="F44">
        <v>5604</v>
      </c>
      <c r="G44">
        <v>5278</v>
      </c>
      <c r="H44">
        <v>5494</v>
      </c>
      <c r="I44">
        <v>5091</v>
      </c>
      <c r="J44">
        <v>5978</v>
      </c>
      <c r="K44">
        <v>5270</v>
      </c>
      <c r="L44">
        <v>5176</v>
      </c>
      <c r="M44">
        <v>5038</v>
      </c>
      <c r="N44">
        <v>5387</v>
      </c>
      <c r="O44">
        <v>5207</v>
      </c>
      <c r="P44">
        <v>5685</v>
      </c>
      <c r="Q44">
        <v>5794</v>
      </c>
      <c r="R44">
        <v>5250</v>
      </c>
      <c r="S44">
        <v>5087</v>
      </c>
      <c r="T44">
        <v>5834</v>
      </c>
      <c r="U44">
        <v>5334</v>
      </c>
      <c r="V44">
        <v>5529</v>
      </c>
      <c r="W44">
        <v>5886</v>
      </c>
      <c r="X44">
        <v>5508</v>
      </c>
      <c r="Y44">
        <v>5557</v>
      </c>
      <c r="Z44">
        <v>5929</v>
      </c>
      <c r="AA44">
        <v>5669</v>
      </c>
      <c r="AB44">
        <v>5748</v>
      </c>
      <c r="AC44">
        <v>5337</v>
      </c>
      <c r="AD44">
        <v>5176</v>
      </c>
      <c r="AE44">
        <v>5388</v>
      </c>
      <c r="AF44">
        <v>5469</v>
      </c>
      <c r="AG44">
        <v>5231</v>
      </c>
      <c r="AH44">
        <v>5689</v>
      </c>
      <c r="AI44">
        <v>5308</v>
      </c>
      <c r="AJ44">
        <v>5889</v>
      </c>
      <c r="AK44">
        <v>5427</v>
      </c>
      <c r="AL44">
        <v>5259</v>
      </c>
      <c r="AM44">
        <v>5806</v>
      </c>
      <c r="AN44">
        <v>5120</v>
      </c>
      <c r="AO44">
        <v>5513</v>
      </c>
      <c r="AP44">
        <v>5354</v>
      </c>
      <c r="AQ44">
        <v>5405</v>
      </c>
      <c r="AR44">
        <v>5771</v>
      </c>
      <c r="AS44">
        <v>5449</v>
      </c>
      <c r="AT44">
        <v>5121</v>
      </c>
      <c r="AU44">
        <v>5209</v>
      </c>
      <c r="AV44">
        <v>5833</v>
      </c>
      <c r="AW44">
        <v>5265</v>
      </c>
      <c r="AX44">
        <v>5071</v>
      </c>
      <c r="AY44">
        <v>5234</v>
      </c>
    </row>
    <row r="45" spans="1:51" x14ac:dyDescent="0.2">
      <c r="A45" t="s">
        <v>42</v>
      </c>
      <c r="B45">
        <v>5601</v>
      </c>
      <c r="C45">
        <v>5491</v>
      </c>
      <c r="D45">
        <v>5207</v>
      </c>
      <c r="E45">
        <v>5077</v>
      </c>
      <c r="F45">
        <v>5240</v>
      </c>
      <c r="G45">
        <v>5626</v>
      </c>
      <c r="H45">
        <v>5890</v>
      </c>
      <c r="I45">
        <v>5133</v>
      </c>
      <c r="J45">
        <v>5820</v>
      </c>
      <c r="K45">
        <v>5595</v>
      </c>
      <c r="L45">
        <v>5936</v>
      </c>
      <c r="M45">
        <v>5209</v>
      </c>
      <c r="N45">
        <v>5388</v>
      </c>
      <c r="O45">
        <v>5094</v>
      </c>
      <c r="P45">
        <v>5235</v>
      </c>
      <c r="Q45">
        <v>5936</v>
      </c>
      <c r="R45">
        <v>5055</v>
      </c>
      <c r="S45">
        <v>5349</v>
      </c>
      <c r="T45">
        <v>5871</v>
      </c>
      <c r="U45">
        <v>5131</v>
      </c>
      <c r="V45">
        <v>5184</v>
      </c>
      <c r="W45">
        <v>5903</v>
      </c>
      <c r="X45">
        <v>5756</v>
      </c>
      <c r="Y45">
        <v>5941</v>
      </c>
      <c r="Z45">
        <v>5037</v>
      </c>
      <c r="AA45">
        <v>5902</v>
      </c>
      <c r="AB45">
        <v>5587</v>
      </c>
      <c r="AC45">
        <v>5544</v>
      </c>
      <c r="AD45">
        <v>5463</v>
      </c>
      <c r="AE45">
        <v>5771</v>
      </c>
      <c r="AF45">
        <v>5235</v>
      </c>
      <c r="AG45">
        <v>5376</v>
      </c>
      <c r="AH45">
        <v>5310</v>
      </c>
      <c r="AI45">
        <v>5986</v>
      </c>
      <c r="AJ45">
        <v>5511</v>
      </c>
      <c r="AK45">
        <v>5394</v>
      </c>
      <c r="AL45">
        <v>5140</v>
      </c>
      <c r="AM45">
        <v>5085</v>
      </c>
      <c r="AN45">
        <v>5432</v>
      </c>
      <c r="AO45">
        <v>5837</v>
      </c>
      <c r="AP45">
        <v>5804</v>
      </c>
      <c r="AQ45">
        <v>5832</v>
      </c>
      <c r="AR45">
        <v>5599</v>
      </c>
      <c r="AS45">
        <v>5389</v>
      </c>
      <c r="AT45">
        <v>5120</v>
      </c>
      <c r="AU45">
        <v>5363</v>
      </c>
      <c r="AV45">
        <v>5929</v>
      </c>
      <c r="AW45">
        <v>5213</v>
      </c>
      <c r="AX45">
        <v>5489</v>
      </c>
      <c r="AY45">
        <v>5503</v>
      </c>
    </row>
    <row r="46" spans="1:51" x14ac:dyDescent="0.2">
      <c r="A46" t="s">
        <v>43</v>
      </c>
      <c r="B46">
        <v>5795</v>
      </c>
      <c r="C46">
        <v>5220</v>
      </c>
      <c r="D46">
        <v>5460</v>
      </c>
      <c r="E46">
        <v>5714</v>
      </c>
      <c r="F46">
        <v>5617</v>
      </c>
      <c r="G46">
        <v>5745</v>
      </c>
      <c r="H46">
        <v>5269</v>
      </c>
      <c r="I46">
        <v>5373</v>
      </c>
      <c r="J46">
        <v>5660</v>
      </c>
      <c r="K46">
        <v>5772</v>
      </c>
      <c r="L46">
        <v>5259</v>
      </c>
      <c r="M46">
        <v>5114</v>
      </c>
      <c r="N46">
        <v>5263</v>
      </c>
      <c r="O46">
        <v>5400</v>
      </c>
      <c r="P46">
        <v>5984</v>
      </c>
      <c r="Q46">
        <v>5159</v>
      </c>
      <c r="R46">
        <v>5036</v>
      </c>
      <c r="S46">
        <v>5715</v>
      </c>
      <c r="T46">
        <v>5127</v>
      </c>
      <c r="U46">
        <v>5877</v>
      </c>
      <c r="V46">
        <v>5417</v>
      </c>
      <c r="W46">
        <v>5422</v>
      </c>
      <c r="X46">
        <v>5261</v>
      </c>
      <c r="Y46">
        <v>5595</v>
      </c>
      <c r="Z46">
        <v>5377</v>
      </c>
      <c r="AA46">
        <v>5988</v>
      </c>
      <c r="AB46">
        <v>5162</v>
      </c>
      <c r="AC46">
        <v>5720</v>
      </c>
      <c r="AD46">
        <v>5419</v>
      </c>
      <c r="AE46">
        <v>5432</v>
      </c>
      <c r="AF46">
        <v>5949</v>
      </c>
      <c r="AG46">
        <v>5369</v>
      </c>
      <c r="AH46">
        <v>5093</v>
      </c>
      <c r="AI46">
        <v>5478</v>
      </c>
      <c r="AJ46">
        <v>5449</v>
      </c>
      <c r="AK46">
        <v>5686</v>
      </c>
      <c r="AL46">
        <v>5966</v>
      </c>
      <c r="AM46">
        <v>5282</v>
      </c>
      <c r="AN46">
        <v>5025</v>
      </c>
      <c r="AO46">
        <v>5871</v>
      </c>
      <c r="AP46">
        <v>5540</v>
      </c>
      <c r="AQ46">
        <v>5971</v>
      </c>
      <c r="AR46">
        <v>5653</v>
      </c>
      <c r="AS46">
        <v>5086</v>
      </c>
      <c r="AT46">
        <v>5463</v>
      </c>
      <c r="AU46">
        <v>5616</v>
      </c>
      <c r="AV46">
        <v>5877</v>
      </c>
      <c r="AW46">
        <v>5193</v>
      </c>
      <c r="AX46">
        <v>5491</v>
      </c>
      <c r="AY46">
        <v>5443</v>
      </c>
    </row>
    <row r="47" spans="1:51" x14ac:dyDescent="0.2">
      <c r="A47" t="s">
        <v>44</v>
      </c>
      <c r="B47">
        <v>5096</v>
      </c>
      <c r="C47">
        <v>5386</v>
      </c>
      <c r="D47">
        <v>5148</v>
      </c>
      <c r="E47">
        <v>5357</v>
      </c>
      <c r="F47">
        <v>5031</v>
      </c>
      <c r="G47">
        <v>5647</v>
      </c>
      <c r="H47">
        <v>5609</v>
      </c>
      <c r="I47">
        <v>5459</v>
      </c>
      <c r="J47">
        <v>5571</v>
      </c>
      <c r="K47">
        <v>5283</v>
      </c>
      <c r="L47">
        <v>5765</v>
      </c>
      <c r="M47">
        <v>5693</v>
      </c>
      <c r="N47">
        <v>5757</v>
      </c>
      <c r="O47">
        <v>5110</v>
      </c>
      <c r="P47">
        <v>5709</v>
      </c>
      <c r="Q47">
        <v>5550</v>
      </c>
      <c r="R47">
        <v>5945</v>
      </c>
      <c r="S47">
        <v>5685</v>
      </c>
      <c r="T47">
        <v>5294</v>
      </c>
      <c r="U47">
        <v>5248</v>
      </c>
      <c r="V47">
        <v>5924</v>
      </c>
      <c r="W47">
        <v>5631</v>
      </c>
      <c r="X47">
        <v>5618</v>
      </c>
      <c r="Y47">
        <v>5155</v>
      </c>
      <c r="Z47">
        <v>5517</v>
      </c>
      <c r="AA47">
        <v>5850</v>
      </c>
      <c r="AB47">
        <v>5496</v>
      </c>
      <c r="AC47">
        <v>5210</v>
      </c>
      <c r="AD47">
        <v>5471</v>
      </c>
      <c r="AE47">
        <v>5848</v>
      </c>
      <c r="AF47">
        <v>5756</v>
      </c>
      <c r="AG47">
        <v>5067</v>
      </c>
      <c r="AH47">
        <v>5253</v>
      </c>
      <c r="AI47">
        <v>5288</v>
      </c>
      <c r="AJ47">
        <v>5003</v>
      </c>
      <c r="AK47">
        <v>5580</v>
      </c>
      <c r="AL47">
        <v>5773</v>
      </c>
      <c r="AM47">
        <v>5249</v>
      </c>
      <c r="AN47">
        <v>5138</v>
      </c>
      <c r="AO47">
        <v>5989</v>
      </c>
      <c r="AP47">
        <v>5775</v>
      </c>
      <c r="AQ47">
        <v>5656</v>
      </c>
      <c r="AR47">
        <v>5016</v>
      </c>
      <c r="AS47">
        <v>5623</v>
      </c>
      <c r="AT47">
        <v>5477</v>
      </c>
      <c r="AU47">
        <v>5758</v>
      </c>
      <c r="AV47">
        <v>5817</v>
      </c>
      <c r="AW47">
        <v>5643</v>
      </c>
      <c r="AX47">
        <v>5053</v>
      </c>
      <c r="AY47">
        <v>5749</v>
      </c>
    </row>
    <row r="48" spans="1:51" x14ac:dyDescent="0.2">
      <c r="A48" t="s">
        <v>45</v>
      </c>
      <c r="B48">
        <v>5245</v>
      </c>
      <c r="C48">
        <v>5533</v>
      </c>
      <c r="D48">
        <v>5716</v>
      </c>
      <c r="E48">
        <v>5472</v>
      </c>
      <c r="F48">
        <v>5334</v>
      </c>
      <c r="G48">
        <v>5242</v>
      </c>
      <c r="H48">
        <v>5791</v>
      </c>
      <c r="I48">
        <v>5726</v>
      </c>
      <c r="J48">
        <v>5407</v>
      </c>
      <c r="K48">
        <v>5529</v>
      </c>
      <c r="L48">
        <v>5509</v>
      </c>
      <c r="M48">
        <v>5952</v>
      </c>
      <c r="N48">
        <v>5321</v>
      </c>
      <c r="O48">
        <v>5057</v>
      </c>
      <c r="P48">
        <v>5525</v>
      </c>
      <c r="Q48">
        <v>5460</v>
      </c>
      <c r="R48">
        <v>5839</v>
      </c>
      <c r="S48">
        <v>5457</v>
      </c>
      <c r="T48">
        <v>5992</v>
      </c>
      <c r="U48">
        <v>5632</v>
      </c>
      <c r="V48">
        <v>5800</v>
      </c>
      <c r="W48">
        <v>5136</v>
      </c>
      <c r="X48">
        <v>5441</v>
      </c>
      <c r="Y48">
        <v>5399</v>
      </c>
      <c r="Z48">
        <v>5933</v>
      </c>
      <c r="AA48">
        <v>5756</v>
      </c>
      <c r="AB48">
        <v>5078</v>
      </c>
      <c r="AC48">
        <v>5721</v>
      </c>
      <c r="AD48">
        <v>5168</v>
      </c>
      <c r="AE48">
        <v>5237</v>
      </c>
      <c r="AF48">
        <v>5718</v>
      </c>
      <c r="AG48">
        <v>5724</v>
      </c>
      <c r="AH48">
        <v>5304</v>
      </c>
      <c r="AI48">
        <v>5456</v>
      </c>
      <c r="AJ48">
        <v>5656</v>
      </c>
      <c r="AK48">
        <v>5244</v>
      </c>
      <c r="AL48">
        <v>5647</v>
      </c>
      <c r="AM48">
        <v>5644</v>
      </c>
      <c r="AN48">
        <v>5526</v>
      </c>
      <c r="AO48">
        <v>5236</v>
      </c>
      <c r="AP48">
        <v>5271</v>
      </c>
      <c r="AQ48">
        <v>5517</v>
      </c>
      <c r="AR48">
        <v>5123</v>
      </c>
      <c r="AS48">
        <v>5724</v>
      </c>
      <c r="AT48">
        <v>5256</v>
      </c>
      <c r="AU48">
        <v>5894</v>
      </c>
      <c r="AV48">
        <v>5372</v>
      </c>
      <c r="AW48">
        <v>5555</v>
      </c>
      <c r="AX48">
        <v>5068</v>
      </c>
      <c r="AY48">
        <v>5773</v>
      </c>
    </row>
    <row r="49" spans="1:51" x14ac:dyDescent="0.2">
      <c r="A49" t="s">
        <v>46</v>
      </c>
      <c r="B49">
        <v>5357</v>
      </c>
      <c r="C49">
        <v>5043</v>
      </c>
      <c r="D49">
        <v>5455</v>
      </c>
      <c r="E49">
        <v>5187</v>
      </c>
      <c r="F49">
        <v>5008</v>
      </c>
      <c r="G49">
        <v>5499</v>
      </c>
      <c r="H49">
        <v>5762</v>
      </c>
      <c r="I49">
        <v>5777</v>
      </c>
      <c r="J49">
        <v>5204</v>
      </c>
      <c r="K49">
        <v>5658</v>
      </c>
      <c r="L49">
        <v>5935</v>
      </c>
      <c r="M49">
        <v>5053</v>
      </c>
      <c r="N49">
        <v>5239</v>
      </c>
      <c r="O49">
        <v>5047</v>
      </c>
      <c r="P49">
        <v>5516</v>
      </c>
      <c r="Q49">
        <v>5309</v>
      </c>
      <c r="R49">
        <v>5198</v>
      </c>
      <c r="S49">
        <v>5043</v>
      </c>
      <c r="T49">
        <v>5282</v>
      </c>
      <c r="U49">
        <v>5626</v>
      </c>
      <c r="V49">
        <v>5604</v>
      </c>
      <c r="W49">
        <v>5492</v>
      </c>
      <c r="X49">
        <v>5301</v>
      </c>
      <c r="Y49">
        <v>5253</v>
      </c>
      <c r="Z49">
        <v>5060</v>
      </c>
      <c r="AA49">
        <v>5337</v>
      </c>
      <c r="AB49">
        <v>5391</v>
      </c>
      <c r="AC49">
        <v>5629</v>
      </c>
      <c r="AD49">
        <v>5954</v>
      </c>
      <c r="AE49">
        <v>5535</v>
      </c>
      <c r="AF49">
        <v>5215</v>
      </c>
      <c r="AG49">
        <v>5974</v>
      </c>
      <c r="AH49">
        <v>5227</v>
      </c>
      <c r="AI49">
        <v>5299</v>
      </c>
      <c r="AJ49">
        <v>5898</v>
      </c>
      <c r="AK49">
        <v>5811</v>
      </c>
      <c r="AL49">
        <v>5708</v>
      </c>
      <c r="AM49">
        <v>5534</v>
      </c>
      <c r="AN49">
        <v>5860</v>
      </c>
      <c r="AO49">
        <v>5445</v>
      </c>
      <c r="AP49">
        <v>5544</v>
      </c>
      <c r="AQ49">
        <v>5653</v>
      </c>
      <c r="AR49">
        <v>5358</v>
      </c>
      <c r="AS49">
        <v>5665</v>
      </c>
      <c r="AT49">
        <v>5812</v>
      </c>
      <c r="AU49">
        <v>5440</v>
      </c>
      <c r="AV49">
        <v>5037</v>
      </c>
      <c r="AW49">
        <v>5439</v>
      </c>
      <c r="AX49">
        <v>5284</v>
      </c>
      <c r="AY49">
        <v>5242</v>
      </c>
    </row>
    <row r="50" spans="1:51" x14ac:dyDescent="0.2">
      <c r="A50" t="s">
        <v>47</v>
      </c>
      <c r="B50">
        <v>5208</v>
      </c>
      <c r="C50">
        <v>5297</v>
      </c>
      <c r="D50">
        <v>5049</v>
      </c>
      <c r="E50">
        <v>5424</v>
      </c>
      <c r="F50">
        <v>5826</v>
      </c>
      <c r="G50">
        <v>5597</v>
      </c>
      <c r="H50">
        <v>5361</v>
      </c>
      <c r="I50">
        <v>5432</v>
      </c>
      <c r="J50">
        <v>5258</v>
      </c>
      <c r="K50">
        <v>5818</v>
      </c>
      <c r="L50">
        <v>5022</v>
      </c>
      <c r="M50">
        <v>5799</v>
      </c>
      <c r="N50">
        <v>5826</v>
      </c>
      <c r="O50">
        <v>5686</v>
      </c>
      <c r="P50">
        <v>5720</v>
      </c>
      <c r="Q50">
        <v>5788</v>
      </c>
      <c r="R50">
        <v>5903</v>
      </c>
      <c r="S50">
        <v>5248</v>
      </c>
      <c r="T50">
        <v>5576</v>
      </c>
      <c r="U50">
        <v>5593</v>
      </c>
      <c r="V50">
        <v>5352</v>
      </c>
      <c r="W50">
        <v>5097</v>
      </c>
      <c r="X50">
        <v>5136</v>
      </c>
      <c r="Y50">
        <v>5641</v>
      </c>
      <c r="Z50">
        <v>5772</v>
      </c>
      <c r="AA50">
        <v>5832</v>
      </c>
      <c r="AB50">
        <v>5956</v>
      </c>
      <c r="AC50">
        <v>5592</v>
      </c>
      <c r="AD50">
        <v>5489</v>
      </c>
      <c r="AE50">
        <v>5430</v>
      </c>
      <c r="AF50">
        <v>5829</v>
      </c>
      <c r="AG50">
        <v>5533</v>
      </c>
      <c r="AH50">
        <v>5773</v>
      </c>
      <c r="AI50">
        <v>5901</v>
      </c>
      <c r="AJ50">
        <v>5432</v>
      </c>
      <c r="AK50">
        <v>5117</v>
      </c>
      <c r="AL50">
        <v>5287</v>
      </c>
      <c r="AM50">
        <v>5569</v>
      </c>
      <c r="AN50">
        <v>5472</v>
      </c>
      <c r="AO50">
        <v>5502</v>
      </c>
      <c r="AP50">
        <v>5827</v>
      </c>
      <c r="AQ50">
        <v>5801</v>
      </c>
      <c r="AR50">
        <v>5547</v>
      </c>
      <c r="AS50">
        <v>5537</v>
      </c>
      <c r="AT50">
        <v>5193</v>
      </c>
      <c r="AU50">
        <v>5962</v>
      </c>
      <c r="AV50">
        <v>5075</v>
      </c>
      <c r="AW50">
        <v>5463</v>
      </c>
      <c r="AX50">
        <v>5823</v>
      </c>
      <c r="AY50">
        <v>5339</v>
      </c>
    </row>
    <row r="51" spans="1:51" x14ac:dyDescent="0.2">
      <c r="A51" t="s">
        <v>48</v>
      </c>
      <c r="B51">
        <v>5419</v>
      </c>
      <c r="C51">
        <v>5284</v>
      </c>
      <c r="D51">
        <v>5208</v>
      </c>
      <c r="E51">
        <v>5471</v>
      </c>
      <c r="F51">
        <v>5472</v>
      </c>
      <c r="G51">
        <v>5003</v>
      </c>
      <c r="H51">
        <v>5264</v>
      </c>
      <c r="I51">
        <v>5785</v>
      </c>
      <c r="J51">
        <v>5903</v>
      </c>
      <c r="K51">
        <v>5721</v>
      </c>
      <c r="L51">
        <v>5693</v>
      </c>
      <c r="M51">
        <v>5949</v>
      </c>
      <c r="N51">
        <v>5404</v>
      </c>
      <c r="O51">
        <v>5027</v>
      </c>
      <c r="P51">
        <v>5640</v>
      </c>
      <c r="Q51">
        <v>5836</v>
      </c>
      <c r="R51">
        <v>5949</v>
      </c>
      <c r="S51">
        <v>5544</v>
      </c>
      <c r="T51">
        <v>5660</v>
      </c>
      <c r="U51">
        <v>5472</v>
      </c>
      <c r="V51">
        <v>5610</v>
      </c>
      <c r="W51">
        <v>5402</v>
      </c>
      <c r="X51">
        <v>5536</v>
      </c>
      <c r="Y51">
        <v>5393</v>
      </c>
      <c r="Z51">
        <v>5542</v>
      </c>
      <c r="AA51">
        <v>5369</v>
      </c>
      <c r="AB51">
        <v>5698</v>
      </c>
      <c r="AC51">
        <v>5534</v>
      </c>
      <c r="AD51">
        <v>5911</v>
      </c>
      <c r="AE51">
        <v>5148</v>
      </c>
      <c r="AF51">
        <v>5276</v>
      </c>
      <c r="AG51">
        <v>5805</v>
      </c>
      <c r="AH51">
        <v>5825</v>
      </c>
      <c r="AI51">
        <v>5833</v>
      </c>
      <c r="AJ51">
        <v>5144</v>
      </c>
      <c r="AK51">
        <v>5462</v>
      </c>
      <c r="AL51">
        <v>5571</v>
      </c>
      <c r="AM51">
        <v>5926</v>
      </c>
      <c r="AN51">
        <v>5116</v>
      </c>
      <c r="AO51">
        <v>5109</v>
      </c>
      <c r="AP51">
        <v>5835</v>
      </c>
      <c r="AQ51">
        <v>5734</v>
      </c>
      <c r="AR51">
        <v>5259</v>
      </c>
      <c r="AS51">
        <v>5273</v>
      </c>
      <c r="AT51">
        <v>5006</v>
      </c>
      <c r="AU51">
        <v>5212</v>
      </c>
      <c r="AV51">
        <v>5318</v>
      </c>
      <c r="AW51">
        <v>5221</v>
      </c>
      <c r="AX51">
        <v>5221</v>
      </c>
      <c r="AY51">
        <v>5168</v>
      </c>
    </row>
    <row r="52" spans="1:51" x14ac:dyDescent="0.2">
      <c r="A52" t="s">
        <v>49</v>
      </c>
      <c r="B52">
        <v>5040</v>
      </c>
      <c r="C52">
        <v>5528</v>
      </c>
      <c r="D52">
        <v>5770</v>
      </c>
      <c r="E52">
        <v>5699</v>
      </c>
      <c r="F52">
        <v>5260</v>
      </c>
      <c r="G52">
        <v>5336</v>
      </c>
      <c r="H52">
        <v>5953</v>
      </c>
      <c r="I52">
        <v>5054</v>
      </c>
      <c r="J52">
        <v>5287</v>
      </c>
      <c r="K52">
        <v>5309</v>
      </c>
      <c r="L52">
        <v>5647</v>
      </c>
      <c r="M52">
        <v>5636</v>
      </c>
      <c r="N52">
        <v>5171</v>
      </c>
      <c r="O52">
        <v>5122</v>
      </c>
      <c r="P52">
        <v>5439</v>
      </c>
      <c r="Q52">
        <v>5466</v>
      </c>
      <c r="R52">
        <v>5980</v>
      </c>
      <c r="S52">
        <v>5410</v>
      </c>
      <c r="T52">
        <v>5069</v>
      </c>
      <c r="U52">
        <v>5145</v>
      </c>
      <c r="V52">
        <v>5002</v>
      </c>
      <c r="W52">
        <v>5671</v>
      </c>
      <c r="X52">
        <v>5873</v>
      </c>
      <c r="Y52">
        <v>5511</v>
      </c>
      <c r="Z52">
        <v>5838</v>
      </c>
      <c r="AA52">
        <v>5309</v>
      </c>
      <c r="AB52">
        <v>5222</v>
      </c>
      <c r="AC52">
        <v>5710</v>
      </c>
      <c r="AD52">
        <v>5171</v>
      </c>
      <c r="AE52">
        <v>5530</v>
      </c>
      <c r="AF52">
        <v>5049</v>
      </c>
      <c r="AG52">
        <v>5479</v>
      </c>
      <c r="AH52">
        <v>5550</v>
      </c>
      <c r="AI52">
        <v>5223</v>
      </c>
      <c r="AJ52">
        <v>5556</v>
      </c>
      <c r="AK52">
        <v>5910</v>
      </c>
      <c r="AL52">
        <v>5276</v>
      </c>
      <c r="AM52">
        <v>5650</v>
      </c>
      <c r="AN52">
        <v>5668</v>
      </c>
      <c r="AO52">
        <v>5355</v>
      </c>
      <c r="AP52">
        <v>5578</v>
      </c>
      <c r="AQ52">
        <v>5827</v>
      </c>
      <c r="AR52">
        <v>5206</v>
      </c>
      <c r="AS52">
        <v>5453</v>
      </c>
      <c r="AT52">
        <v>5370</v>
      </c>
      <c r="AU52">
        <v>5512</v>
      </c>
      <c r="AV52">
        <v>5255</v>
      </c>
      <c r="AW52">
        <v>5493</v>
      </c>
      <c r="AX52">
        <v>5222</v>
      </c>
      <c r="AY52">
        <v>5173</v>
      </c>
    </row>
    <row r="53" spans="1:51" x14ac:dyDescent="0.2">
      <c r="A53" t="s">
        <v>50</v>
      </c>
      <c r="B53">
        <v>5811</v>
      </c>
      <c r="C53">
        <v>5083</v>
      </c>
      <c r="D53">
        <v>5933</v>
      </c>
      <c r="E53">
        <v>5036</v>
      </c>
      <c r="F53">
        <v>5087</v>
      </c>
      <c r="G53">
        <v>5382</v>
      </c>
      <c r="H53">
        <v>5422</v>
      </c>
      <c r="I53">
        <v>5819</v>
      </c>
      <c r="J53">
        <v>5778</v>
      </c>
      <c r="K53">
        <v>5288</v>
      </c>
      <c r="L53">
        <v>5812</v>
      </c>
      <c r="M53">
        <v>5974</v>
      </c>
      <c r="N53">
        <v>5747</v>
      </c>
      <c r="O53">
        <v>5666</v>
      </c>
      <c r="P53">
        <v>5837</v>
      </c>
      <c r="Q53">
        <v>5099</v>
      </c>
      <c r="R53">
        <v>5855</v>
      </c>
      <c r="S53">
        <v>5140</v>
      </c>
      <c r="T53">
        <v>5367</v>
      </c>
      <c r="U53">
        <v>5902</v>
      </c>
      <c r="V53">
        <v>5828</v>
      </c>
      <c r="W53">
        <v>5145</v>
      </c>
      <c r="X53">
        <v>5438</v>
      </c>
      <c r="Y53">
        <v>5204</v>
      </c>
      <c r="Z53">
        <v>5206</v>
      </c>
      <c r="AA53">
        <v>5187</v>
      </c>
      <c r="AB53">
        <v>5384</v>
      </c>
      <c r="AC53">
        <v>5805</v>
      </c>
      <c r="AD53">
        <v>5354</v>
      </c>
      <c r="AE53">
        <v>5432</v>
      </c>
      <c r="AF53">
        <v>5658</v>
      </c>
      <c r="AG53">
        <v>5013</v>
      </c>
      <c r="AH53">
        <v>5959</v>
      </c>
      <c r="AI53">
        <v>5072</v>
      </c>
      <c r="AJ53">
        <v>5183</v>
      </c>
      <c r="AK53">
        <v>5708</v>
      </c>
      <c r="AL53">
        <v>5186</v>
      </c>
      <c r="AM53">
        <v>5477</v>
      </c>
      <c r="AN53">
        <v>5373</v>
      </c>
      <c r="AO53">
        <v>5750</v>
      </c>
      <c r="AP53">
        <v>5792</v>
      </c>
      <c r="AQ53">
        <v>5827</v>
      </c>
      <c r="AR53">
        <v>5227</v>
      </c>
      <c r="AS53">
        <v>5453</v>
      </c>
      <c r="AT53">
        <v>5108</v>
      </c>
      <c r="AU53">
        <v>5580</v>
      </c>
      <c r="AV53">
        <v>5871</v>
      </c>
      <c r="AW53">
        <v>5339</v>
      </c>
      <c r="AX53">
        <v>5288</v>
      </c>
      <c r="AY53">
        <v>5090</v>
      </c>
    </row>
    <row r="54" spans="1:51" x14ac:dyDescent="0.2">
      <c r="A54" t="s">
        <v>51</v>
      </c>
      <c r="B54">
        <v>5799</v>
      </c>
      <c r="C54">
        <v>5695</v>
      </c>
      <c r="D54">
        <v>5976</v>
      </c>
      <c r="E54">
        <v>5887</v>
      </c>
      <c r="F54">
        <v>5341</v>
      </c>
      <c r="G54">
        <v>5921</v>
      </c>
      <c r="H54">
        <v>5902</v>
      </c>
      <c r="I54">
        <v>5694</v>
      </c>
      <c r="J54">
        <v>5812</v>
      </c>
      <c r="K54">
        <v>5142</v>
      </c>
      <c r="L54">
        <v>5433</v>
      </c>
      <c r="M54">
        <v>5124</v>
      </c>
      <c r="N54">
        <v>5337</v>
      </c>
      <c r="O54">
        <v>5386</v>
      </c>
      <c r="P54">
        <v>5308</v>
      </c>
      <c r="Q54">
        <v>5094</v>
      </c>
      <c r="R54">
        <v>5276</v>
      </c>
      <c r="S54">
        <v>5764</v>
      </c>
      <c r="T54">
        <v>5342</v>
      </c>
      <c r="U54">
        <v>5726</v>
      </c>
      <c r="V54">
        <v>5232</v>
      </c>
      <c r="W54">
        <v>5947</v>
      </c>
      <c r="X54">
        <v>5784</v>
      </c>
      <c r="Y54">
        <v>5360</v>
      </c>
      <c r="Z54">
        <v>5205</v>
      </c>
      <c r="AA54">
        <v>5415</v>
      </c>
      <c r="AB54">
        <v>5091</v>
      </c>
      <c r="AC54">
        <v>5815</v>
      </c>
      <c r="AD54">
        <v>5045</v>
      </c>
      <c r="AE54">
        <v>5146</v>
      </c>
      <c r="AF54">
        <v>5667</v>
      </c>
      <c r="AG54">
        <v>5697</v>
      </c>
      <c r="AH54">
        <v>5693</v>
      </c>
      <c r="AI54">
        <v>5438</v>
      </c>
      <c r="AJ54">
        <v>5070</v>
      </c>
      <c r="AK54">
        <v>5876</v>
      </c>
      <c r="AL54">
        <v>5270</v>
      </c>
      <c r="AM54">
        <v>5569</v>
      </c>
      <c r="AN54">
        <v>5175</v>
      </c>
      <c r="AO54">
        <v>5148</v>
      </c>
      <c r="AP54">
        <v>5590</v>
      </c>
      <c r="AQ54">
        <v>5751</v>
      </c>
      <c r="AR54">
        <v>5358</v>
      </c>
      <c r="AS54">
        <v>5114</v>
      </c>
      <c r="AT54">
        <v>5288</v>
      </c>
      <c r="AU54">
        <v>5929</v>
      </c>
      <c r="AV54">
        <v>5174</v>
      </c>
      <c r="AW54">
        <v>5365</v>
      </c>
      <c r="AX54">
        <v>5849</v>
      </c>
      <c r="AY54">
        <v>5393</v>
      </c>
    </row>
    <row r="55" spans="1:51" x14ac:dyDescent="0.2">
      <c r="A55" t="s">
        <v>52</v>
      </c>
      <c r="B55">
        <v>5485</v>
      </c>
      <c r="C55">
        <v>5522</v>
      </c>
      <c r="D55">
        <v>5819</v>
      </c>
      <c r="E55">
        <v>5950</v>
      </c>
      <c r="F55">
        <v>5405</v>
      </c>
      <c r="G55">
        <v>5998</v>
      </c>
      <c r="H55">
        <v>5175</v>
      </c>
      <c r="I55">
        <v>5345</v>
      </c>
      <c r="J55">
        <v>5446</v>
      </c>
      <c r="K55">
        <v>5307</v>
      </c>
      <c r="L55">
        <v>5083</v>
      </c>
      <c r="M55">
        <v>5190</v>
      </c>
      <c r="N55">
        <v>5733</v>
      </c>
      <c r="O55">
        <v>5140</v>
      </c>
      <c r="P55">
        <v>5294</v>
      </c>
      <c r="Q55">
        <v>5514</v>
      </c>
      <c r="R55">
        <v>5736</v>
      </c>
      <c r="S55">
        <v>5459</v>
      </c>
      <c r="T55">
        <v>5560</v>
      </c>
      <c r="U55">
        <v>5532</v>
      </c>
      <c r="V55">
        <v>5778</v>
      </c>
      <c r="W55">
        <v>5846</v>
      </c>
      <c r="X55">
        <v>5487</v>
      </c>
      <c r="Y55">
        <v>5876</v>
      </c>
      <c r="Z55">
        <v>5333</v>
      </c>
      <c r="AA55">
        <v>5901</v>
      </c>
      <c r="AB55">
        <v>5533</v>
      </c>
      <c r="AC55">
        <v>5326</v>
      </c>
      <c r="AD55">
        <v>5609</v>
      </c>
      <c r="AE55">
        <v>5320</v>
      </c>
      <c r="AF55">
        <v>5596</v>
      </c>
      <c r="AG55">
        <v>5520</v>
      </c>
      <c r="AH55">
        <v>5376</v>
      </c>
      <c r="AI55">
        <v>5320</v>
      </c>
      <c r="AJ55">
        <v>5021</v>
      </c>
      <c r="AK55">
        <v>5663</v>
      </c>
      <c r="AL55">
        <v>5167</v>
      </c>
      <c r="AM55">
        <v>5604</v>
      </c>
      <c r="AN55">
        <v>5720</v>
      </c>
      <c r="AO55">
        <v>5792</v>
      </c>
      <c r="AP55">
        <v>5736</v>
      </c>
      <c r="AQ55">
        <v>5224</v>
      </c>
      <c r="AR55">
        <v>5443</v>
      </c>
      <c r="AS55">
        <v>5658</v>
      </c>
      <c r="AT55">
        <v>5624</v>
      </c>
      <c r="AU55">
        <v>5378</v>
      </c>
      <c r="AV55">
        <v>5890</v>
      </c>
      <c r="AW55">
        <v>5741</v>
      </c>
      <c r="AX55">
        <v>5816</v>
      </c>
      <c r="AY55">
        <v>5109</v>
      </c>
    </row>
    <row r="56" spans="1:51" x14ac:dyDescent="0.2">
      <c r="A56" t="s">
        <v>53</v>
      </c>
      <c r="B56">
        <v>5282</v>
      </c>
      <c r="C56">
        <v>5268</v>
      </c>
      <c r="D56">
        <v>5389</v>
      </c>
      <c r="E56">
        <v>5112</v>
      </c>
      <c r="F56">
        <v>5798</v>
      </c>
      <c r="G56">
        <v>5834</v>
      </c>
      <c r="H56">
        <v>5776</v>
      </c>
      <c r="I56">
        <v>5332</v>
      </c>
      <c r="J56">
        <v>5019</v>
      </c>
      <c r="K56">
        <v>5616</v>
      </c>
      <c r="L56">
        <v>5867</v>
      </c>
      <c r="M56">
        <v>5186</v>
      </c>
      <c r="N56">
        <v>5338</v>
      </c>
      <c r="O56">
        <v>5087</v>
      </c>
      <c r="P56">
        <v>5324</v>
      </c>
      <c r="Q56">
        <v>5436</v>
      </c>
      <c r="R56">
        <v>5056</v>
      </c>
      <c r="S56">
        <v>5199</v>
      </c>
      <c r="T56">
        <v>5003</v>
      </c>
      <c r="U56">
        <v>5016</v>
      </c>
      <c r="V56">
        <v>5374</v>
      </c>
      <c r="W56">
        <v>5384</v>
      </c>
      <c r="X56">
        <v>5487</v>
      </c>
      <c r="Y56">
        <v>5418</v>
      </c>
      <c r="Z56">
        <v>5533</v>
      </c>
      <c r="AA56">
        <v>5688</v>
      </c>
      <c r="AB56">
        <v>5556</v>
      </c>
      <c r="AC56">
        <v>5277</v>
      </c>
      <c r="AD56">
        <v>5380</v>
      </c>
      <c r="AE56">
        <v>5633</v>
      </c>
      <c r="AF56">
        <v>5966</v>
      </c>
      <c r="AG56">
        <v>5082</v>
      </c>
      <c r="AH56">
        <v>5664</v>
      </c>
      <c r="AI56">
        <v>5685</v>
      </c>
      <c r="AJ56">
        <v>5916</v>
      </c>
      <c r="AK56">
        <v>5904</v>
      </c>
      <c r="AL56">
        <v>5541</v>
      </c>
      <c r="AM56">
        <v>5466</v>
      </c>
      <c r="AN56">
        <v>5304</v>
      </c>
      <c r="AO56">
        <v>5557</v>
      </c>
      <c r="AP56">
        <v>5625</v>
      </c>
      <c r="AQ56">
        <v>5249</v>
      </c>
      <c r="AR56">
        <v>5184</v>
      </c>
      <c r="AS56">
        <v>5700</v>
      </c>
      <c r="AT56">
        <v>5299</v>
      </c>
      <c r="AU56">
        <v>5750</v>
      </c>
      <c r="AV56">
        <v>5108</v>
      </c>
      <c r="AW56">
        <v>5080</v>
      </c>
      <c r="AX56">
        <v>5636</v>
      </c>
      <c r="AY56">
        <v>5593</v>
      </c>
    </row>
    <row r="57" spans="1:51" x14ac:dyDescent="0.2">
      <c r="A57" t="s">
        <v>54</v>
      </c>
      <c r="B57">
        <v>5439</v>
      </c>
      <c r="C57">
        <v>5868</v>
      </c>
      <c r="D57">
        <v>5678</v>
      </c>
      <c r="E57">
        <v>5399</v>
      </c>
      <c r="F57">
        <v>5915</v>
      </c>
      <c r="G57">
        <v>5950</v>
      </c>
      <c r="H57">
        <v>5448</v>
      </c>
      <c r="I57">
        <v>5319</v>
      </c>
      <c r="J57">
        <v>5261</v>
      </c>
      <c r="K57">
        <v>5716</v>
      </c>
      <c r="L57">
        <v>5216</v>
      </c>
      <c r="M57">
        <v>5331</v>
      </c>
      <c r="N57">
        <v>5585</v>
      </c>
      <c r="O57">
        <v>5204</v>
      </c>
      <c r="P57">
        <v>5638</v>
      </c>
      <c r="Q57">
        <v>5666</v>
      </c>
      <c r="R57">
        <v>5925</v>
      </c>
      <c r="S57">
        <v>5000</v>
      </c>
      <c r="T57">
        <v>5862</v>
      </c>
      <c r="U57">
        <v>5676</v>
      </c>
      <c r="V57">
        <v>5177</v>
      </c>
      <c r="W57">
        <v>5643</v>
      </c>
      <c r="X57">
        <v>5306</v>
      </c>
      <c r="Y57">
        <v>5863</v>
      </c>
      <c r="Z57">
        <v>5160</v>
      </c>
      <c r="AA57">
        <v>5528</v>
      </c>
      <c r="AB57">
        <v>5386</v>
      </c>
      <c r="AC57">
        <v>5972</v>
      </c>
      <c r="AD57">
        <v>5098</v>
      </c>
      <c r="AE57">
        <v>5250</v>
      </c>
      <c r="AF57">
        <v>5132</v>
      </c>
      <c r="AG57">
        <v>5297</v>
      </c>
      <c r="AH57">
        <v>5613</v>
      </c>
      <c r="AI57">
        <v>5165</v>
      </c>
      <c r="AJ57">
        <v>5238</v>
      </c>
      <c r="AK57">
        <v>5596</v>
      </c>
      <c r="AL57">
        <v>5987</v>
      </c>
      <c r="AM57">
        <v>5681</v>
      </c>
      <c r="AN57">
        <v>5792</v>
      </c>
      <c r="AO57">
        <v>5853</v>
      </c>
      <c r="AP57">
        <v>5171</v>
      </c>
      <c r="AQ57">
        <v>5627</v>
      </c>
      <c r="AR57">
        <v>5911</v>
      </c>
      <c r="AS57">
        <v>5041</v>
      </c>
      <c r="AT57">
        <v>5339</v>
      </c>
      <c r="AU57">
        <v>5306</v>
      </c>
      <c r="AV57">
        <v>5797</v>
      </c>
      <c r="AW57">
        <v>5966</v>
      </c>
      <c r="AX57">
        <v>5088</v>
      </c>
      <c r="AY57">
        <v>5415</v>
      </c>
    </row>
    <row r="58" spans="1:51" x14ac:dyDescent="0.2">
      <c r="A58" t="s">
        <v>55</v>
      </c>
      <c r="B58">
        <v>5678</v>
      </c>
      <c r="C58">
        <v>5298</v>
      </c>
      <c r="D58">
        <v>5787</v>
      </c>
      <c r="E58">
        <v>5078</v>
      </c>
      <c r="F58">
        <v>5886</v>
      </c>
      <c r="G58">
        <v>5833</v>
      </c>
      <c r="H58">
        <v>5894</v>
      </c>
      <c r="I58">
        <v>5246</v>
      </c>
      <c r="J58">
        <v>5353</v>
      </c>
      <c r="K58">
        <v>5629</v>
      </c>
      <c r="L58">
        <v>5197</v>
      </c>
      <c r="M58">
        <v>5427</v>
      </c>
      <c r="N58">
        <v>5632</v>
      </c>
      <c r="O58">
        <v>5681</v>
      </c>
      <c r="P58">
        <v>5840</v>
      </c>
      <c r="Q58">
        <v>5371</v>
      </c>
      <c r="R58">
        <v>5098</v>
      </c>
      <c r="S58">
        <v>5112</v>
      </c>
      <c r="T58">
        <v>5745</v>
      </c>
      <c r="U58">
        <v>5114</v>
      </c>
      <c r="V58">
        <v>5830</v>
      </c>
      <c r="W58">
        <v>5690</v>
      </c>
      <c r="X58">
        <v>5276</v>
      </c>
      <c r="Y58">
        <v>5761</v>
      </c>
      <c r="Z58">
        <v>5903</v>
      </c>
      <c r="AA58">
        <v>5415</v>
      </c>
      <c r="AB58">
        <v>5379</v>
      </c>
      <c r="AC58">
        <v>5339</v>
      </c>
      <c r="AD58">
        <v>5927</v>
      </c>
      <c r="AE58">
        <v>5575</v>
      </c>
      <c r="AF58">
        <v>5500</v>
      </c>
      <c r="AG58">
        <v>5432</v>
      </c>
      <c r="AH58">
        <v>5091</v>
      </c>
      <c r="AI58">
        <v>5582</v>
      </c>
      <c r="AJ58">
        <v>5141</v>
      </c>
      <c r="AK58">
        <v>5009</v>
      </c>
      <c r="AL58">
        <v>5535</v>
      </c>
      <c r="AM58">
        <v>5907</v>
      </c>
      <c r="AN58">
        <v>5827</v>
      </c>
      <c r="AO58">
        <v>5728</v>
      </c>
      <c r="AP58">
        <v>5537</v>
      </c>
      <c r="AQ58">
        <v>5016</v>
      </c>
      <c r="AR58">
        <v>5894</v>
      </c>
      <c r="AS58">
        <v>5122</v>
      </c>
      <c r="AT58">
        <v>5518</v>
      </c>
      <c r="AU58">
        <v>5798</v>
      </c>
      <c r="AV58">
        <v>5075</v>
      </c>
      <c r="AW58">
        <v>5565</v>
      </c>
      <c r="AX58">
        <v>5473</v>
      </c>
      <c r="AY58">
        <v>5739</v>
      </c>
    </row>
    <row r="59" spans="1:51" x14ac:dyDescent="0.2">
      <c r="A59" t="s">
        <v>56</v>
      </c>
      <c r="B59">
        <v>5631</v>
      </c>
      <c r="C59">
        <v>5839</v>
      </c>
      <c r="D59">
        <v>5367</v>
      </c>
      <c r="E59">
        <v>5420</v>
      </c>
      <c r="F59">
        <v>5279</v>
      </c>
      <c r="G59">
        <v>5376</v>
      </c>
      <c r="H59">
        <v>5395</v>
      </c>
      <c r="I59">
        <v>5147</v>
      </c>
      <c r="J59">
        <v>5751</v>
      </c>
      <c r="K59">
        <v>5362</v>
      </c>
      <c r="L59">
        <v>5682</v>
      </c>
      <c r="M59">
        <v>5967</v>
      </c>
      <c r="N59">
        <v>5952</v>
      </c>
      <c r="O59">
        <v>5082</v>
      </c>
      <c r="P59">
        <v>5872</v>
      </c>
      <c r="Q59">
        <v>5922</v>
      </c>
      <c r="R59">
        <v>5477</v>
      </c>
      <c r="S59">
        <v>5677</v>
      </c>
      <c r="T59">
        <v>5420</v>
      </c>
      <c r="U59">
        <v>5576</v>
      </c>
      <c r="V59">
        <v>5437</v>
      </c>
      <c r="W59">
        <v>5612</v>
      </c>
      <c r="X59">
        <v>5031</v>
      </c>
      <c r="Y59">
        <v>5563</v>
      </c>
      <c r="Z59">
        <v>5938</v>
      </c>
      <c r="AA59">
        <v>5883</v>
      </c>
      <c r="AB59">
        <v>5827</v>
      </c>
      <c r="AC59">
        <v>5173</v>
      </c>
      <c r="AD59">
        <v>5903</v>
      </c>
      <c r="AE59">
        <v>5260</v>
      </c>
      <c r="AF59">
        <v>5080</v>
      </c>
      <c r="AG59">
        <v>5949</v>
      </c>
      <c r="AH59">
        <v>5071</v>
      </c>
      <c r="AI59">
        <v>5077</v>
      </c>
      <c r="AJ59">
        <v>5744</v>
      </c>
      <c r="AK59">
        <v>5873</v>
      </c>
      <c r="AL59">
        <v>5823</v>
      </c>
      <c r="AM59">
        <v>5073</v>
      </c>
      <c r="AN59">
        <v>5606</v>
      </c>
      <c r="AO59">
        <v>5976</v>
      </c>
      <c r="AP59">
        <v>5718</v>
      </c>
      <c r="AQ59">
        <v>5565</v>
      </c>
      <c r="AR59">
        <v>5467</v>
      </c>
      <c r="AS59">
        <v>5871</v>
      </c>
      <c r="AT59">
        <v>5456</v>
      </c>
      <c r="AU59">
        <v>5107</v>
      </c>
      <c r="AV59">
        <v>5709</v>
      </c>
      <c r="AW59">
        <v>5173</v>
      </c>
      <c r="AX59">
        <v>5685</v>
      </c>
      <c r="AY59">
        <v>5968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5B95-1304-41F9-A224-3CF7C8EF76C0}">
  <dimension ref="C2:M18"/>
  <sheetViews>
    <sheetView showGridLines="0" zoomScaleNormal="100" workbookViewId="0">
      <selection activeCell="E21" sqref="E21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11.6640625" customWidth="1"/>
    <col min="4" max="4" width="18.1640625" customWidth="1"/>
    <col min="5" max="5" width="13.33203125" customWidth="1"/>
    <col min="6" max="6" width="16.33203125" customWidth="1"/>
    <col min="7" max="7" width="12.83203125" bestFit="1" customWidth="1"/>
    <col min="8" max="8" width="9.1640625" customWidth="1"/>
    <col min="10" max="10" width="11" customWidth="1"/>
    <col min="11" max="12" width="12.5" bestFit="1" customWidth="1"/>
    <col min="13" max="13" width="12.5" customWidth="1"/>
    <col min="14" max="14" width="10.33203125" customWidth="1"/>
    <col min="20" max="20" width="12.5" bestFit="1" customWidth="1"/>
  </cols>
  <sheetData>
    <row r="2" spans="3:13" x14ac:dyDescent="0.2">
      <c r="C2" s="19" t="s">
        <v>135</v>
      </c>
      <c r="D2" s="18" t="s">
        <v>134</v>
      </c>
      <c r="E2" s="18" t="s">
        <v>118</v>
      </c>
      <c r="F2" s="17" t="s">
        <v>133</v>
      </c>
      <c r="G2" s="16" t="s">
        <v>132</v>
      </c>
      <c r="H2" s="16" t="s">
        <v>131</v>
      </c>
      <c r="I2" s="15" t="s">
        <v>130</v>
      </c>
      <c r="K2" s="13" t="s">
        <v>129</v>
      </c>
      <c r="L2" s="14" t="s">
        <v>118</v>
      </c>
    </row>
    <row r="3" spans="3:13" x14ac:dyDescent="0.2">
      <c r="C3" s="2" t="s">
        <v>128</v>
      </c>
      <c r="D3" s="2" t="s">
        <v>106</v>
      </c>
      <c r="E3" s="2" t="s">
        <v>114</v>
      </c>
      <c r="F3" s="10">
        <v>43744</v>
      </c>
      <c r="G3" s="9">
        <v>75000</v>
      </c>
      <c r="H3" s="8"/>
      <c r="I3" s="8"/>
      <c r="K3" s="12">
        <v>0.03</v>
      </c>
      <c r="L3" s="2" t="s">
        <v>105</v>
      </c>
    </row>
    <row r="4" spans="3:13" x14ac:dyDescent="0.2">
      <c r="C4" s="2" t="s">
        <v>127</v>
      </c>
      <c r="D4" s="2" t="s">
        <v>115</v>
      </c>
      <c r="E4" s="2" t="s">
        <v>111</v>
      </c>
      <c r="F4" s="10">
        <v>43601</v>
      </c>
      <c r="G4" s="9">
        <v>90700</v>
      </c>
      <c r="H4" s="8"/>
      <c r="I4" s="8"/>
      <c r="K4" s="12">
        <v>0.04</v>
      </c>
      <c r="L4" s="2" t="s">
        <v>114</v>
      </c>
    </row>
    <row r="5" spans="3:13" x14ac:dyDescent="0.2">
      <c r="C5" s="2" t="s">
        <v>126</v>
      </c>
      <c r="D5" s="2" t="s">
        <v>115</v>
      </c>
      <c r="E5" s="2" t="s">
        <v>111</v>
      </c>
      <c r="F5" s="10">
        <v>43476</v>
      </c>
      <c r="G5" s="9">
        <v>48950</v>
      </c>
      <c r="H5" s="8"/>
      <c r="I5" s="8"/>
      <c r="K5" s="12">
        <v>0.04</v>
      </c>
      <c r="L5" s="2" t="s">
        <v>109</v>
      </c>
    </row>
    <row r="6" spans="3:13" x14ac:dyDescent="0.2">
      <c r="C6" s="2" t="s">
        <v>125</v>
      </c>
      <c r="D6" s="2" t="s">
        <v>115</v>
      </c>
      <c r="E6" s="2" t="s">
        <v>109</v>
      </c>
      <c r="F6" s="10">
        <v>43351</v>
      </c>
      <c r="G6" s="9">
        <v>74550</v>
      </c>
      <c r="H6" s="8"/>
      <c r="I6" s="8"/>
      <c r="K6" s="12">
        <v>0.05</v>
      </c>
      <c r="L6" s="2" t="s">
        <v>111</v>
      </c>
    </row>
    <row r="7" spans="3:13" x14ac:dyDescent="0.2">
      <c r="C7" s="2" t="s">
        <v>124</v>
      </c>
      <c r="D7" s="2" t="s">
        <v>115</v>
      </c>
      <c r="E7" s="2" t="s">
        <v>105</v>
      </c>
      <c r="F7" s="10">
        <v>43560</v>
      </c>
      <c r="G7" s="9">
        <v>59810</v>
      </c>
      <c r="H7" s="8"/>
      <c r="I7" s="8"/>
    </row>
    <row r="8" spans="3:13" x14ac:dyDescent="0.2">
      <c r="C8" s="2" t="s">
        <v>123</v>
      </c>
      <c r="D8" s="2" t="s">
        <v>115</v>
      </c>
      <c r="E8" s="2" t="s">
        <v>111</v>
      </c>
      <c r="F8" s="10">
        <v>43424</v>
      </c>
      <c r="G8" s="9">
        <v>107700</v>
      </c>
      <c r="H8" s="8"/>
      <c r="I8" s="8"/>
    </row>
    <row r="9" spans="3:13" x14ac:dyDescent="0.2">
      <c r="C9" s="2" t="s">
        <v>122</v>
      </c>
      <c r="D9" s="2" t="s">
        <v>115</v>
      </c>
      <c r="E9" s="2" t="s">
        <v>111</v>
      </c>
      <c r="F9" s="10">
        <v>43303</v>
      </c>
      <c r="G9" s="9">
        <v>88050</v>
      </c>
      <c r="H9" s="8"/>
      <c r="I9" s="8"/>
    </row>
    <row r="10" spans="3:13" x14ac:dyDescent="0.2">
      <c r="C10" s="2" t="s">
        <v>121</v>
      </c>
      <c r="D10" s="2" t="s">
        <v>115</v>
      </c>
      <c r="E10" s="2" t="s">
        <v>111</v>
      </c>
      <c r="F10" s="10">
        <v>43238</v>
      </c>
      <c r="G10" s="9">
        <v>69120</v>
      </c>
      <c r="H10" s="8"/>
      <c r="I10" s="8"/>
      <c r="L10" s="33" t="s">
        <v>120</v>
      </c>
      <c r="M10" s="33"/>
    </row>
    <row r="11" spans="3:13" x14ac:dyDescent="0.2">
      <c r="C11" s="2" t="s">
        <v>119</v>
      </c>
      <c r="D11" s="2" t="s">
        <v>106</v>
      </c>
      <c r="E11" s="2" t="s">
        <v>111</v>
      </c>
      <c r="F11" s="10">
        <v>43628</v>
      </c>
      <c r="G11" s="9">
        <v>58100</v>
      </c>
      <c r="H11" s="8"/>
      <c r="I11" s="8"/>
      <c r="K11" s="14" t="s">
        <v>118</v>
      </c>
      <c r="L11" s="13" t="s">
        <v>106</v>
      </c>
      <c r="M11" s="13" t="s">
        <v>115</v>
      </c>
    </row>
    <row r="12" spans="3:13" x14ac:dyDescent="0.2">
      <c r="C12" s="2" t="s">
        <v>117</v>
      </c>
      <c r="D12" s="2" t="s">
        <v>106</v>
      </c>
      <c r="E12" s="2" t="s">
        <v>105</v>
      </c>
      <c r="F12" s="10">
        <v>43355</v>
      </c>
      <c r="G12" s="9">
        <v>67910</v>
      </c>
      <c r="H12" s="8"/>
      <c r="I12" s="8"/>
      <c r="K12" s="2" t="s">
        <v>105</v>
      </c>
      <c r="L12" s="12">
        <v>0.04</v>
      </c>
      <c r="M12" s="12">
        <v>0.03</v>
      </c>
    </row>
    <row r="13" spans="3:13" x14ac:dyDescent="0.2">
      <c r="C13" s="2" t="s">
        <v>116</v>
      </c>
      <c r="D13" s="2" t="s">
        <v>115</v>
      </c>
      <c r="E13" s="2" t="s">
        <v>105</v>
      </c>
      <c r="F13" s="10">
        <v>43007</v>
      </c>
      <c r="G13" s="9">
        <v>48170</v>
      </c>
      <c r="H13" s="8"/>
      <c r="I13" s="8"/>
      <c r="K13" s="2" t="s">
        <v>114</v>
      </c>
      <c r="L13" s="12">
        <v>0.05</v>
      </c>
      <c r="M13" s="12">
        <v>0.04</v>
      </c>
    </row>
    <row r="14" spans="3:13" x14ac:dyDescent="0.2">
      <c r="C14" s="2" t="s">
        <v>113</v>
      </c>
      <c r="D14" s="2" t="s">
        <v>106</v>
      </c>
      <c r="E14" s="2" t="s">
        <v>111</v>
      </c>
      <c r="F14" s="10">
        <v>43110</v>
      </c>
      <c r="G14" s="9">
        <v>41980</v>
      </c>
      <c r="H14" s="8"/>
      <c r="I14" s="8"/>
      <c r="K14" s="2" t="s">
        <v>109</v>
      </c>
      <c r="L14" s="12">
        <v>0.03</v>
      </c>
      <c r="M14" s="12">
        <v>0.03</v>
      </c>
    </row>
    <row r="15" spans="3:13" x14ac:dyDescent="0.2">
      <c r="C15" s="2" t="s">
        <v>112</v>
      </c>
      <c r="D15" s="2" t="s">
        <v>106</v>
      </c>
      <c r="E15" s="2" t="s">
        <v>105</v>
      </c>
      <c r="F15" s="10">
        <v>43282</v>
      </c>
      <c r="G15" s="9">
        <v>65920</v>
      </c>
      <c r="H15" s="8"/>
      <c r="I15" s="8"/>
      <c r="K15" s="2" t="s">
        <v>111</v>
      </c>
      <c r="L15" s="12">
        <v>0.06</v>
      </c>
      <c r="M15" s="12">
        <v>0.05</v>
      </c>
    </row>
    <row r="16" spans="3:13" x14ac:dyDescent="0.2">
      <c r="C16" s="2" t="s">
        <v>110</v>
      </c>
      <c r="D16" s="2" t="s">
        <v>106</v>
      </c>
      <c r="E16" s="2" t="s">
        <v>109</v>
      </c>
      <c r="F16" s="10">
        <v>43342</v>
      </c>
      <c r="G16" s="9">
        <v>109160</v>
      </c>
      <c r="H16" s="8"/>
      <c r="I16" s="8"/>
    </row>
    <row r="17" spans="3:11" x14ac:dyDescent="0.2">
      <c r="C17" s="2" t="s">
        <v>108</v>
      </c>
      <c r="D17" s="2" t="s">
        <v>106</v>
      </c>
      <c r="E17" s="2" t="s">
        <v>105</v>
      </c>
      <c r="F17" s="10">
        <v>43151</v>
      </c>
      <c r="G17" s="9">
        <v>75970</v>
      </c>
      <c r="H17" s="8"/>
      <c r="I17" s="8"/>
      <c r="K17" s="11"/>
    </row>
    <row r="18" spans="3:11" x14ac:dyDescent="0.2">
      <c r="C18" s="2" t="s">
        <v>107</v>
      </c>
      <c r="D18" s="2" t="s">
        <v>106</v>
      </c>
      <c r="E18" s="2" t="s">
        <v>105</v>
      </c>
      <c r="F18" s="10">
        <v>43618</v>
      </c>
      <c r="G18" s="9">
        <v>58940</v>
      </c>
      <c r="H18" s="8"/>
      <c r="I18" s="8"/>
      <c r="K18" s="7"/>
    </row>
  </sheetData>
  <mergeCells count="1">
    <mergeCell ref="L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E2D-4567-4BAB-9590-7EA4FE53F5FF}">
  <dimension ref="B3:I21"/>
  <sheetViews>
    <sheetView workbookViewId="0">
      <selection activeCell="I9" sqref="I9"/>
    </sheetView>
  </sheetViews>
  <sheetFormatPr baseColWidth="10" defaultColWidth="8.83203125" defaultRowHeight="15" x14ac:dyDescent="0.2"/>
  <sheetData>
    <row r="3" spans="2:9" x14ac:dyDescent="0.2">
      <c r="B3" s="1" t="s">
        <v>3</v>
      </c>
      <c r="C3" s="1"/>
    </row>
    <row r="4" spans="2:9" x14ac:dyDescent="0.2">
      <c r="B4" s="1" t="s">
        <v>0</v>
      </c>
      <c r="C4" s="1">
        <v>63</v>
      </c>
      <c r="F4" s="2"/>
      <c r="G4" s="3" t="s">
        <v>0</v>
      </c>
      <c r="H4" s="3" t="s">
        <v>1</v>
      </c>
      <c r="I4" s="3" t="s">
        <v>2</v>
      </c>
    </row>
    <row r="5" spans="2:9" x14ac:dyDescent="0.2">
      <c r="B5" s="1" t="s">
        <v>1</v>
      </c>
      <c r="C5" s="1">
        <v>66</v>
      </c>
      <c r="F5" s="3" t="s">
        <v>3</v>
      </c>
      <c r="G5" s="3" cm="1">
        <f t="array" aca="1" ref="G5" ca="1">INDIRECT("C4")</f>
        <v>63</v>
      </c>
      <c r="H5" s="3" cm="1">
        <f t="array" aca="1" ref="H5" ca="1">INDIRECT("C5")</f>
        <v>66</v>
      </c>
      <c r="I5" s="3" cm="1">
        <f t="array" aca="1" ref="I5" ca="1">INDIRECT("C6")</f>
        <v>70</v>
      </c>
    </row>
    <row r="6" spans="2:9" x14ac:dyDescent="0.2">
      <c r="B6" s="1" t="s">
        <v>2</v>
      </c>
      <c r="C6" s="1">
        <v>70</v>
      </c>
      <c r="F6" s="3" t="s">
        <v>4</v>
      </c>
      <c r="G6" s="3" cm="1">
        <f t="array" aca="1" ref="G6" ca="1">INDIRECT("C9")</f>
        <v>93</v>
      </c>
      <c r="H6" s="3" cm="1">
        <f t="array" aca="1" ref="H6" ca="1">INDIRECT("C10")</f>
        <v>90</v>
      </c>
      <c r="I6" s="3" cm="1">
        <f t="array" aca="1" ref="I6" ca="1">INDIRECT("C11")</f>
        <v>99</v>
      </c>
    </row>
    <row r="7" spans="2:9" x14ac:dyDescent="0.2">
      <c r="B7" s="1"/>
      <c r="C7" s="1"/>
      <c r="F7" s="3" t="s">
        <v>5</v>
      </c>
      <c r="G7" s="3" cm="1">
        <f t="array" aca="1" ref="G7" ca="1">INDIRECT("C14")</f>
        <v>77</v>
      </c>
      <c r="H7" s="3" cm="1">
        <f t="array" aca="1" ref="H7" ca="1">INDIRECT("C15")</f>
        <v>58</v>
      </c>
      <c r="I7" s="3" cm="1">
        <f t="array" aca="1" ref="I7" ca="1">INDIRECT("C16")</f>
        <v>60</v>
      </c>
    </row>
    <row r="8" spans="2:9" x14ac:dyDescent="0.2">
      <c r="B8" s="1" t="s">
        <v>4</v>
      </c>
      <c r="C8" s="1"/>
      <c r="F8" s="3" t="s">
        <v>6</v>
      </c>
      <c r="G8" s="3" cm="1">
        <f t="array" aca="1" ref="G8" ca="1">INDIRECT("C19")</f>
        <v>97</v>
      </c>
      <c r="H8" s="3" cm="1">
        <f t="array" aca="1" ref="H8" ca="1">INDIRECT("C20")</f>
        <v>56</v>
      </c>
      <c r="I8" s="3" cm="1">
        <f t="array" aca="1" ref="I8" ca="1">INDIRECT("C21")</f>
        <v>95</v>
      </c>
    </row>
    <row r="9" spans="2:9" x14ac:dyDescent="0.2">
      <c r="B9" s="1" t="s">
        <v>0</v>
      </c>
      <c r="C9" s="1">
        <v>93</v>
      </c>
    </row>
    <row r="10" spans="2:9" x14ac:dyDescent="0.2">
      <c r="B10" s="1" t="s">
        <v>1</v>
      </c>
      <c r="C10" s="1">
        <v>90</v>
      </c>
      <c r="F10" t="str">
        <f ca="1">IFERROR(_xlfn.FORMULATEXT(G5),"")</f>
        <v>=INDIRECT("C4")</v>
      </c>
    </row>
    <row r="11" spans="2:9" x14ac:dyDescent="0.2">
      <c r="B11" s="1" t="s">
        <v>2</v>
      </c>
      <c r="C11" s="1">
        <v>99</v>
      </c>
    </row>
    <row r="12" spans="2:9" x14ac:dyDescent="0.2">
      <c r="B12" s="1"/>
      <c r="C12" s="1"/>
    </row>
    <row r="13" spans="2:9" x14ac:dyDescent="0.2">
      <c r="B13" s="1" t="s">
        <v>5</v>
      </c>
      <c r="C13" s="1"/>
    </row>
    <row r="14" spans="2:9" x14ac:dyDescent="0.2">
      <c r="B14" s="1" t="s">
        <v>0</v>
      </c>
      <c r="C14" s="1">
        <v>77</v>
      </c>
    </row>
    <row r="15" spans="2:9" x14ac:dyDescent="0.2">
      <c r="B15" s="1" t="s">
        <v>1</v>
      </c>
      <c r="C15" s="1">
        <v>58</v>
      </c>
    </row>
    <row r="16" spans="2:9" x14ac:dyDescent="0.2">
      <c r="B16" s="1" t="s">
        <v>2</v>
      </c>
      <c r="C16" s="1">
        <v>60</v>
      </c>
    </row>
    <row r="17" spans="2:3" x14ac:dyDescent="0.2">
      <c r="B17" s="1"/>
      <c r="C17" s="1"/>
    </row>
    <row r="18" spans="2:3" x14ac:dyDescent="0.2">
      <c r="B18" s="1" t="s">
        <v>6</v>
      </c>
      <c r="C18" s="1"/>
    </row>
    <row r="19" spans="2:3" x14ac:dyDescent="0.2">
      <c r="B19" s="1" t="s">
        <v>0</v>
      </c>
      <c r="C19" s="1">
        <v>97</v>
      </c>
    </row>
    <row r="20" spans="2:3" x14ac:dyDescent="0.2">
      <c r="B20" s="1" t="s">
        <v>1</v>
      </c>
      <c r="C20" s="1">
        <v>56</v>
      </c>
    </row>
    <row r="21" spans="2:3" x14ac:dyDescent="0.2">
      <c r="B21" s="1" t="s">
        <v>2</v>
      </c>
      <c r="C21" s="1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017D-A36A-49BF-AAE7-5C0E581C6CEC}">
  <dimension ref="C1:P18"/>
  <sheetViews>
    <sheetView topLeftCell="A2" workbookViewId="0">
      <selection activeCell="D11" sqref="D11"/>
    </sheetView>
  </sheetViews>
  <sheetFormatPr baseColWidth="10" defaultColWidth="8.83203125" defaultRowHeight="15" x14ac:dyDescent="0.2"/>
  <cols>
    <col min="2" max="2" width="12.1640625" bestFit="1" customWidth="1"/>
    <col min="3" max="3" width="12.5" bestFit="1" customWidth="1"/>
    <col min="4" max="4" width="15.1640625" customWidth="1"/>
    <col min="6" max="6" width="10" bestFit="1" customWidth="1"/>
    <col min="13" max="13" width="10" bestFit="1" customWidth="1"/>
    <col min="14" max="14" width="12.6640625" bestFit="1" customWidth="1"/>
  </cols>
  <sheetData>
    <row r="1" spans="3:16" x14ac:dyDescent="0.2">
      <c r="P1" t="e" cm="1">
        <f t="array" aca="1" ref="P1" ca="1">COLUMN(INDIRECT(M3))-COLUMN(INDIRECT(K3))</f>
        <v>#REF!</v>
      </c>
    </row>
    <row r="3" spans="3:16" x14ac:dyDescent="0.2"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K3" s="4" t="s">
        <v>59</v>
      </c>
      <c r="L3" s="4" t="s">
        <v>99</v>
      </c>
      <c r="M3" s="4" t="s">
        <v>60</v>
      </c>
      <c r="N3" s="4" t="s">
        <v>58</v>
      </c>
      <c r="O3" s="4" t="s">
        <v>62</v>
      </c>
    </row>
    <row r="4" spans="3:16" x14ac:dyDescent="0.2">
      <c r="C4" t="s">
        <v>63</v>
      </c>
      <c r="D4" t="s">
        <v>74</v>
      </c>
      <c r="E4" t="s">
        <v>85</v>
      </c>
      <c r="F4" t="s">
        <v>96</v>
      </c>
      <c r="G4">
        <v>187</v>
      </c>
      <c r="H4">
        <v>168300</v>
      </c>
      <c r="K4" t="s">
        <v>88</v>
      </c>
    </row>
    <row r="5" spans="3:16" x14ac:dyDescent="0.2">
      <c r="C5" t="s">
        <v>64</v>
      </c>
      <c r="D5" t="s">
        <v>75</v>
      </c>
      <c r="E5" t="s">
        <v>86</v>
      </c>
      <c r="F5" t="s">
        <v>97</v>
      </c>
      <c r="G5">
        <v>240</v>
      </c>
      <c r="H5">
        <v>42000</v>
      </c>
      <c r="K5" t="s">
        <v>93</v>
      </c>
    </row>
    <row r="6" spans="3:16" x14ac:dyDescent="0.2">
      <c r="C6" t="s">
        <v>65</v>
      </c>
      <c r="D6" t="s">
        <v>76</v>
      </c>
      <c r="E6" t="s">
        <v>87</v>
      </c>
      <c r="F6" t="s">
        <v>98</v>
      </c>
      <c r="G6">
        <v>424</v>
      </c>
      <c r="H6">
        <v>74200</v>
      </c>
      <c r="K6" t="s">
        <v>95</v>
      </c>
    </row>
    <row r="7" spans="3:16" x14ac:dyDescent="0.2">
      <c r="C7" t="s">
        <v>66</v>
      </c>
      <c r="D7" t="s">
        <v>77</v>
      </c>
      <c r="E7" t="s">
        <v>88</v>
      </c>
      <c r="F7" t="s">
        <v>98</v>
      </c>
      <c r="G7">
        <v>241</v>
      </c>
      <c r="H7">
        <v>42175</v>
      </c>
      <c r="K7" t="s">
        <v>90</v>
      </c>
    </row>
    <row r="8" spans="3:16" x14ac:dyDescent="0.2">
      <c r="C8" t="s">
        <v>67</v>
      </c>
      <c r="D8" t="s">
        <v>78</v>
      </c>
      <c r="E8" t="s">
        <v>89</v>
      </c>
      <c r="F8" t="s">
        <v>96</v>
      </c>
      <c r="G8">
        <v>342</v>
      </c>
      <c r="H8">
        <v>307800</v>
      </c>
      <c r="K8" t="s">
        <v>86</v>
      </c>
    </row>
    <row r="9" spans="3:16" x14ac:dyDescent="0.2">
      <c r="C9" t="s">
        <v>68</v>
      </c>
      <c r="D9" t="s">
        <v>79</v>
      </c>
      <c r="E9" t="s">
        <v>90</v>
      </c>
      <c r="F9" t="s">
        <v>97</v>
      </c>
      <c r="G9">
        <v>126</v>
      </c>
      <c r="H9">
        <v>22050</v>
      </c>
    </row>
    <row r="10" spans="3:16" x14ac:dyDescent="0.2">
      <c r="C10" t="s">
        <v>69</v>
      </c>
      <c r="D10" t="s">
        <v>80</v>
      </c>
      <c r="E10" t="s">
        <v>91</v>
      </c>
      <c r="F10" t="s">
        <v>98</v>
      </c>
      <c r="G10">
        <v>461</v>
      </c>
      <c r="H10">
        <v>80675</v>
      </c>
    </row>
    <row r="11" spans="3:16" x14ac:dyDescent="0.2">
      <c r="C11" t="s">
        <v>70</v>
      </c>
      <c r="D11" t="s">
        <v>81</v>
      </c>
      <c r="E11" t="s">
        <v>92</v>
      </c>
      <c r="F11" t="s">
        <v>96</v>
      </c>
      <c r="G11">
        <v>207</v>
      </c>
      <c r="H11">
        <v>186300</v>
      </c>
      <c r="K11" s="4" t="s">
        <v>59</v>
      </c>
      <c r="L11" s="4" t="s">
        <v>58</v>
      </c>
      <c r="M11" s="4" t="s">
        <v>60</v>
      </c>
      <c r="N11" s="4" t="s">
        <v>99</v>
      </c>
      <c r="O11" s="4" t="s">
        <v>61</v>
      </c>
    </row>
    <row r="12" spans="3:16" x14ac:dyDescent="0.2">
      <c r="C12" t="s">
        <v>71</v>
      </c>
      <c r="D12" t="s">
        <v>82</v>
      </c>
      <c r="E12" t="s">
        <v>93</v>
      </c>
      <c r="F12" t="s">
        <v>97</v>
      </c>
      <c r="G12">
        <v>243</v>
      </c>
      <c r="H12">
        <v>42525</v>
      </c>
      <c r="K12" t="s">
        <v>85</v>
      </c>
    </row>
    <row r="13" spans="3:16" x14ac:dyDescent="0.2">
      <c r="C13" t="s">
        <v>72</v>
      </c>
      <c r="D13" t="s">
        <v>83</v>
      </c>
      <c r="E13" t="s">
        <v>94</v>
      </c>
      <c r="F13" t="s">
        <v>97</v>
      </c>
      <c r="G13">
        <v>121</v>
      </c>
      <c r="H13">
        <v>21175</v>
      </c>
      <c r="K13" t="s">
        <v>87</v>
      </c>
    </row>
    <row r="14" spans="3:16" x14ac:dyDescent="0.2">
      <c r="C14" t="s">
        <v>73</v>
      </c>
      <c r="D14" t="s">
        <v>84</v>
      </c>
      <c r="E14" t="s">
        <v>95</v>
      </c>
      <c r="F14" t="s">
        <v>96</v>
      </c>
      <c r="G14">
        <v>485</v>
      </c>
      <c r="H14">
        <v>436500</v>
      </c>
      <c r="K14" t="s">
        <v>89</v>
      </c>
    </row>
    <row r="15" spans="3:16" x14ac:dyDescent="0.2">
      <c r="K15" t="s">
        <v>92</v>
      </c>
    </row>
    <row r="16" spans="3:16" x14ac:dyDescent="0.2">
      <c r="K16" t="s">
        <v>94</v>
      </c>
    </row>
    <row r="18" spans="11:15" x14ac:dyDescent="0.2">
      <c r="K18" s="4"/>
      <c r="L18" s="4"/>
      <c r="M18" s="4"/>
      <c r="N18" s="4"/>
      <c r="O18" s="4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483A-2387-4852-9218-E1B7FE9B67C7}">
  <dimension ref="B2:G21"/>
  <sheetViews>
    <sheetView showGridLines="0" workbookViewId="0">
      <selection activeCell="I10" sqref="I10"/>
    </sheetView>
  </sheetViews>
  <sheetFormatPr baseColWidth="10" defaultColWidth="9.1640625" defaultRowHeight="13" x14ac:dyDescent="0.15"/>
  <cols>
    <col min="1" max="1" width="9.1640625" style="20"/>
    <col min="2" max="2" width="13.5" style="20" customWidth="1"/>
    <col min="3" max="3" width="13.6640625" style="20" bestFit="1" customWidth="1"/>
    <col min="4" max="4" width="12" style="20" bestFit="1" customWidth="1"/>
    <col min="5" max="5" width="13.5" style="20" bestFit="1" customWidth="1"/>
    <col min="6" max="6" width="11.1640625" style="20" bestFit="1" customWidth="1"/>
    <col min="7" max="7" width="12" style="20" bestFit="1" customWidth="1"/>
    <col min="8" max="16384" width="9.1640625" style="20"/>
  </cols>
  <sheetData>
    <row r="2" spans="2:7" x14ac:dyDescent="0.15">
      <c r="B2" s="34" t="s">
        <v>150</v>
      </c>
      <c r="C2" s="35"/>
      <c r="D2" s="35"/>
      <c r="E2" s="35"/>
      <c r="F2" s="35"/>
      <c r="G2" s="35"/>
    </row>
    <row r="3" spans="2:7" x14ac:dyDescent="0.15">
      <c r="B3" s="25" t="s">
        <v>135</v>
      </c>
      <c r="C3" s="25" t="s">
        <v>149</v>
      </c>
      <c r="D3" s="25" t="s">
        <v>148</v>
      </c>
      <c r="E3" s="25" t="s">
        <v>147</v>
      </c>
      <c r="F3" s="25" t="s">
        <v>146</v>
      </c>
      <c r="G3" s="25" t="s">
        <v>145</v>
      </c>
    </row>
    <row r="4" spans="2:7" ht="18" x14ac:dyDescent="0.2">
      <c r="B4" s="23" t="s">
        <v>144</v>
      </c>
      <c r="C4" s="23">
        <v>43263</v>
      </c>
      <c r="D4" s="24">
        <v>49995</v>
      </c>
      <c r="E4" s="23">
        <v>71697</v>
      </c>
      <c r="F4" s="23">
        <f t="shared" ref="F4:F12" si="0">SUM(C4:E4)</f>
        <v>164955</v>
      </c>
      <c r="G4" s="22">
        <f>IF(COUNTIF(C4:E4,"&gt;=50000")=2,F4*0.02,0)</f>
        <v>0</v>
      </c>
    </row>
    <row r="5" spans="2:7" ht="18" x14ac:dyDescent="0.2">
      <c r="B5" s="23" t="s">
        <v>143</v>
      </c>
      <c r="C5" s="23">
        <v>48035</v>
      </c>
      <c r="D5" s="24">
        <v>71932</v>
      </c>
      <c r="E5" s="23">
        <v>38070</v>
      </c>
      <c r="F5" s="23">
        <f t="shared" si="0"/>
        <v>158037</v>
      </c>
      <c r="G5" s="22">
        <f t="shared" ref="G5:G12" si="1">IF(COUNTIF(C5:E5,"&gt;=50000")=2,F5*0.02,0)</f>
        <v>0</v>
      </c>
    </row>
    <row r="6" spans="2:7" ht="18" x14ac:dyDescent="0.2">
      <c r="B6" s="23" t="s">
        <v>142</v>
      </c>
      <c r="C6" s="23">
        <v>53527</v>
      </c>
      <c r="D6" s="24">
        <v>89550</v>
      </c>
      <c r="E6" s="23">
        <v>68368</v>
      </c>
      <c r="F6" s="23">
        <f t="shared" si="0"/>
        <v>211445</v>
      </c>
      <c r="G6" s="22">
        <f t="shared" si="1"/>
        <v>0</v>
      </c>
    </row>
    <row r="7" spans="2:7" ht="18" x14ac:dyDescent="0.2">
      <c r="B7" s="23" t="s">
        <v>141</v>
      </c>
      <c r="C7" s="23">
        <v>75787</v>
      </c>
      <c r="D7" s="24">
        <v>55417</v>
      </c>
      <c r="E7" s="23">
        <v>79852</v>
      </c>
      <c r="F7" s="23">
        <f t="shared" si="0"/>
        <v>211056</v>
      </c>
      <c r="G7" s="22">
        <f t="shared" si="1"/>
        <v>0</v>
      </c>
    </row>
    <row r="8" spans="2:7" ht="18" x14ac:dyDescent="0.2">
      <c r="B8" s="23" t="s">
        <v>140</v>
      </c>
      <c r="C8" s="23">
        <v>60720</v>
      </c>
      <c r="D8" s="24">
        <v>79026</v>
      </c>
      <c r="E8" s="23">
        <v>47738</v>
      </c>
      <c r="F8" s="23">
        <f t="shared" si="0"/>
        <v>187484</v>
      </c>
      <c r="G8" s="22">
        <f t="shared" si="1"/>
        <v>3749.6800000000003</v>
      </c>
    </row>
    <row r="9" spans="2:7" ht="18" x14ac:dyDescent="0.2">
      <c r="B9" s="23" t="s">
        <v>139</v>
      </c>
      <c r="C9" s="23">
        <v>60453</v>
      </c>
      <c r="D9" s="24">
        <v>50517</v>
      </c>
      <c r="E9" s="23">
        <v>89982</v>
      </c>
      <c r="F9" s="23">
        <f t="shared" si="0"/>
        <v>200952</v>
      </c>
      <c r="G9" s="22">
        <f t="shared" si="1"/>
        <v>0</v>
      </c>
    </row>
    <row r="10" spans="2:7" ht="18" x14ac:dyDescent="0.2">
      <c r="B10" s="23" t="s">
        <v>138</v>
      </c>
      <c r="C10" s="23">
        <v>78351</v>
      </c>
      <c r="D10" s="24">
        <v>48032</v>
      </c>
      <c r="E10" s="23">
        <v>85975</v>
      </c>
      <c r="F10" s="23">
        <f t="shared" si="0"/>
        <v>212358</v>
      </c>
      <c r="G10" s="22">
        <f t="shared" si="1"/>
        <v>4247.16</v>
      </c>
    </row>
    <row r="11" spans="2:7" ht="18" x14ac:dyDescent="0.2">
      <c r="B11" s="23" t="s">
        <v>137</v>
      </c>
      <c r="C11" s="23">
        <v>76552</v>
      </c>
      <c r="D11" s="24">
        <v>26000</v>
      </c>
      <c r="E11" s="23">
        <v>29107</v>
      </c>
      <c r="F11" s="23">
        <f t="shared" si="0"/>
        <v>131659</v>
      </c>
      <c r="G11" s="22">
        <f t="shared" si="1"/>
        <v>0</v>
      </c>
    </row>
    <row r="12" spans="2:7" ht="18" x14ac:dyDescent="0.2">
      <c r="B12" s="23" t="s">
        <v>136</v>
      </c>
      <c r="C12" s="23">
        <v>72311</v>
      </c>
      <c r="D12" s="24">
        <v>50000</v>
      </c>
      <c r="E12" s="23">
        <v>76398</v>
      </c>
      <c r="F12" s="23">
        <f t="shared" si="0"/>
        <v>198709</v>
      </c>
      <c r="G12" s="22">
        <f t="shared" si="1"/>
        <v>0</v>
      </c>
    </row>
    <row r="21" spans="2:2" ht="18" x14ac:dyDescent="0.2">
      <c r="B21" s="21" t="str">
        <f ca="1">IFERROR(_xlfn.FORMULATEXT(G4)," ")</f>
        <v>=IF(COUNTIF(C4:E4,"&gt;=50000")=2,F4*0.02,0)</v>
      </c>
    </row>
  </sheetData>
  <mergeCells count="1">
    <mergeCell ref="B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2A0F-C3D2-49C2-A3F0-5F80E76B832C}">
  <dimension ref="B1:S21"/>
  <sheetViews>
    <sheetView tabSelected="1" topLeftCell="A2" workbookViewId="0">
      <selection activeCell="P3" sqref="P3"/>
    </sheetView>
  </sheetViews>
  <sheetFormatPr baseColWidth="10" defaultColWidth="9.1640625" defaultRowHeight="16" x14ac:dyDescent="0.2"/>
  <cols>
    <col min="1" max="1" width="9.1640625" style="27"/>
    <col min="2" max="2" width="16.5" style="27" bestFit="1" customWidth="1"/>
    <col min="3" max="3" width="14.1640625" style="27" bestFit="1" customWidth="1"/>
    <col min="4" max="4" width="10.5" style="27" bestFit="1" customWidth="1"/>
    <col min="5" max="5" width="13" style="27" bestFit="1" customWidth="1"/>
    <col min="6" max="11" width="9.1640625" style="27"/>
    <col min="12" max="12" width="23" style="27" bestFit="1" customWidth="1"/>
    <col min="13" max="13" width="15.1640625" style="27" customWidth="1"/>
    <col min="14" max="14" width="13.5" style="27" customWidth="1"/>
    <col min="15" max="17" width="19.33203125" style="27" customWidth="1"/>
    <col min="18" max="18" width="13.6640625" style="27" customWidth="1"/>
    <col min="19" max="16384" width="9.1640625" style="27"/>
  </cols>
  <sheetData>
    <row r="1" spans="2:19" x14ac:dyDescent="0.2">
      <c r="L1" s="27" t="s">
        <v>169</v>
      </c>
    </row>
    <row r="2" spans="2:19" ht="51" x14ac:dyDescent="0.2">
      <c r="B2" s="26" t="s">
        <v>151</v>
      </c>
      <c r="C2" s="26" t="s">
        <v>152</v>
      </c>
      <c r="D2" s="26" t="s">
        <v>153</v>
      </c>
      <c r="E2" s="26" t="s">
        <v>154</v>
      </c>
      <c r="L2" s="31" t="s">
        <v>170</v>
      </c>
      <c r="M2" s="31" t="s">
        <v>171</v>
      </c>
      <c r="N2" s="31" t="s">
        <v>172</v>
      </c>
      <c r="O2" s="31" t="s">
        <v>173</v>
      </c>
      <c r="P2" s="31" t="s">
        <v>175</v>
      </c>
      <c r="Q2" s="31" t="s">
        <v>176</v>
      </c>
      <c r="R2" s="31" t="s">
        <v>174</v>
      </c>
      <c r="S2" s="32"/>
    </row>
    <row r="3" spans="2:19" x14ac:dyDescent="0.2">
      <c r="B3" s="28">
        <v>2</v>
      </c>
      <c r="C3" s="28" t="s">
        <v>155</v>
      </c>
      <c r="D3" s="28">
        <v>0.5</v>
      </c>
      <c r="E3" s="29">
        <v>43984</v>
      </c>
      <c r="I3" s="27" t="s">
        <v>156</v>
      </c>
      <c r="L3" s="28"/>
      <c r="M3" s="28"/>
      <c r="N3" s="28"/>
      <c r="O3" s="28"/>
      <c r="P3" s="28"/>
      <c r="Q3" s="28"/>
      <c r="R3" s="28"/>
    </row>
    <row r="4" spans="2:19" x14ac:dyDescent="0.2">
      <c r="B4" s="28">
        <v>12</v>
      </c>
      <c r="C4" s="28" t="s">
        <v>157</v>
      </c>
      <c r="D4" s="28">
        <v>0.3</v>
      </c>
      <c r="E4" s="29">
        <v>43998</v>
      </c>
      <c r="I4" s="27" t="s">
        <v>158</v>
      </c>
      <c r="L4" s="28"/>
      <c r="M4" s="28"/>
      <c r="N4" s="28"/>
      <c r="O4" s="28"/>
      <c r="P4" s="28"/>
      <c r="Q4" s="28"/>
      <c r="R4" s="28"/>
    </row>
    <row r="5" spans="2:19" x14ac:dyDescent="0.2">
      <c r="B5" s="28">
        <v>5</v>
      </c>
      <c r="C5" s="28" t="s">
        <v>159</v>
      </c>
      <c r="D5" s="28">
        <v>0.2</v>
      </c>
      <c r="E5" s="29">
        <v>43998</v>
      </c>
      <c r="I5" s="27" t="s">
        <v>160</v>
      </c>
      <c r="L5" s="28"/>
      <c r="M5" s="28"/>
      <c r="N5" s="28"/>
      <c r="O5" s="28"/>
      <c r="P5" s="28"/>
      <c r="Q5" s="28"/>
      <c r="R5" s="28"/>
    </row>
    <row r="6" spans="2:19" x14ac:dyDescent="0.2">
      <c r="I6" s="27" t="s">
        <v>162</v>
      </c>
      <c r="L6" s="28"/>
      <c r="M6" s="28"/>
      <c r="N6" s="28"/>
      <c r="O6" s="28"/>
      <c r="P6" s="28"/>
      <c r="Q6" s="28"/>
      <c r="R6" s="28"/>
    </row>
    <row r="7" spans="2:19" x14ac:dyDescent="0.2">
      <c r="I7" s="27" t="s">
        <v>163</v>
      </c>
      <c r="L7" s="28"/>
      <c r="M7" s="28"/>
      <c r="N7" s="28"/>
      <c r="O7" s="28"/>
      <c r="P7" s="28"/>
      <c r="Q7" s="28"/>
      <c r="R7" s="28"/>
    </row>
    <row r="8" spans="2:19" x14ac:dyDescent="0.2">
      <c r="I8" s="27" t="s">
        <v>164</v>
      </c>
      <c r="L8" s="28"/>
      <c r="M8" s="28"/>
      <c r="N8" s="28"/>
      <c r="O8" s="28"/>
      <c r="P8" s="28"/>
      <c r="Q8" s="28"/>
      <c r="R8" s="28"/>
    </row>
    <row r="9" spans="2:19" x14ac:dyDescent="0.2">
      <c r="B9" s="26" t="s">
        <v>151</v>
      </c>
      <c r="C9" s="26" t="s">
        <v>152</v>
      </c>
      <c r="D9" s="26" t="s">
        <v>153</v>
      </c>
      <c r="E9" s="26" t="s">
        <v>154</v>
      </c>
      <c r="I9" s="27" t="s">
        <v>165</v>
      </c>
      <c r="L9" s="28"/>
      <c r="M9" s="28"/>
      <c r="N9" s="28"/>
      <c r="O9" s="28"/>
      <c r="P9" s="28"/>
      <c r="Q9" s="28"/>
      <c r="R9" s="28"/>
    </row>
    <row r="10" spans="2:19" x14ac:dyDescent="0.2">
      <c r="B10" s="28"/>
      <c r="C10" s="30"/>
      <c r="D10" s="28"/>
      <c r="E10" s="28"/>
      <c r="I10" s="27" t="s">
        <v>161</v>
      </c>
      <c r="L10" s="28"/>
      <c r="M10" s="28"/>
      <c r="N10" s="28"/>
      <c r="O10" s="28"/>
      <c r="P10" s="28"/>
      <c r="Q10" s="28"/>
      <c r="R10" s="28"/>
    </row>
    <row r="11" spans="2:19" x14ac:dyDescent="0.2">
      <c r="B11" s="28"/>
      <c r="C11" s="28"/>
      <c r="D11" s="28"/>
      <c r="E11" s="28"/>
      <c r="I11" s="27" t="s">
        <v>166</v>
      </c>
      <c r="L11" s="28"/>
      <c r="M11" s="28"/>
      <c r="N11" s="28"/>
      <c r="O11" s="28"/>
      <c r="P11" s="28"/>
      <c r="Q11" s="28"/>
      <c r="R11" s="28"/>
    </row>
    <row r="12" spans="2:19" x14ac:dyDescent="0.2">
      <c r="I12" s="27" t="s">
        <v>167</v>
      </c>
      <c r="L12" s="28"/>
      <c r="M12" s="28"/>
      <c r="N12" s="28"/>
      <c r="O12" s="28"/>
      <c r="P12" s="28"/>
      <c r="Q12" s="28"/>
      <c r="R12" s="28"/>
    </row>
    <row r="13" spans="2:19" x14ac:dyDescent="0.2">
      <c r="I13" s="27" t="s">
        <v>168</v>
      </c>
      <c r="L13" s="28"/>
      <c r="M13" s="28"/>
      <c r="N13" s="28"/>
      <c r="O13" s="28"/>
      <c r="P13" s="28"/>
      <c r="Q13" s="28"/>
      <c r="R13" s="28"/>
    </row>
    <row r="14" spans="2:19" x14ac:dyDescent="0.2">
      <c r="I14" s="27" t="s">
        <v>160</v>
      </c>
      <c r="L14" s="28"/>
      <c r="M14" s="28"/>
      <c r="N14" s="28"/>
      <c r="O14" s="28"/>
      <c r="P14" s="28"/>
      <c r="Q14" s="28"/>
      <c r="R14" s="28"/>
    </row>
    <row r="15" spans="2:19" x14ac:dyDescent="0.2">
      <c r="L15" s="28"/>
      <c r="M15" s="28"/>
      <c r="N15" s="28"/>
      <c r="O15" s="28"/>
      <c r="P15" s="28"/>
      <c r="Q15" s="28"/>
      <c r="R15" s="28"/>
    </row>
    <row r="16" spans="2:19" x14ac:dyDescent="0.2">
      <c r="L16" s="28"/>
      <c r="M16" s="28"/>
      <c r="N16" s="28"/>
      <c r="O16" s="28"/>
      <c r="P16" s="28"/>
      <c r="Q16" s="28"/>
      <c r="R16" s="28"/>
    </row>
    <row r="17" spans="12:18" x14ac:dyDescent="0.2">
      <c r="L17" s="28"/>
      <c r="M17" s="28"/>
      <c r="N17" s="28"/>
      <c r="O17" s="28"/>
      <c r="P17" s="28"/>
      <c r="Q17" s="28"/>
      <c r="R17" s="28"/>
    </row>
    <row r="18" spans="12:18" x14ac:dyDescent="0.2">
      <c r="L18" s="28"/>
      <c r="M18" s="28"/>
      <c r="N18" s="28"/>
      <c r="O18" s="28"/>
      <c r="P18" s="28"/>
      <c r="Q18" s="28"/>
      <c r="R18" s="28"/>
    </row>
    <row r="19" spans="12:18" x14ac:dyDescent="0.2">
      <c r="L19" s="28"/>
      <c r="M19" s="28"/>
      <c r="N19" s="28"/>
      <c r="O19" s="28"/>
      <c r="P19" s="28"/>
      <c r="Q19" s="28"/>
      <c r="R19" s="28"/>
    </row>
    <row r="20" spans="12:18" x14ac:dyDescent="0.2">
      <c r="L20" s="28"/>
      <c r="M20" s="28"/>
      <c r="N20" s="28"/>
      <c r="O20" s="28"/>
      <c r="P20" s="28"/>
      <c r="Q20" s="28"/>
      <c r="R20" s="28"/>
    </row>
    <row r="21" spans="12:18" x14ac:dyDescent="0.2">
      <c r="L21" s="28"/>
      <c r="M21" s="28"/>
      <c r="N21" s="28"/>
      <c r="O21" s="28"/>
      <c r="P21" s="28"/>
      <c r="Q21" s="28"/>
      <c r="R21" s="28"/>
    </row>
  </sheetData>
  <dataValidations count="5">
    <dataValidation type="list" allowBlank="1" showInputMessage="1" showErrorMessage="1" sqref="I18" xr:uid="{4FDD0079-3B1D-42A1-AF44-B5DEB56FC5BE}">
      <formula1>$I$3:$I$15</formula1>
    </dataValidation>
    <dataValidation type="date" operator="greaterThan" allowBlank="1" showInputMessage="1" sqref="E3:E5" xr:uid="{CB497303-79B0-4934-8FAB-F27A4ADAA33F}">
      <formula1>43983</formula1>
    </dataValidation>
    <dataValidation type="decimal" operator="greaterThan" allowBlank="1" showInputMessage="1" sqref="D3:D5" xr:uid="{5E026124-A213-40DA-8F1F-CF6DE957BA4F}">
      <formula1>0.1</formula1>
    </dataValidation>
    <dataValidation type="textLength" allowBlank="1" showInputMessage="1" sqref="C3:C5" xr:uid="{9F58C4BB-84ED-499A-BA8B-19B28D0DF236}">
      <formula1>4</formula1>
      <formula2>9</formula2>
    </dataValidation>
    <dataValidation type="whole" allowBlank="1" showInputMessage="1" sqref="B3:B5" xr:uid="{4B3A3864-FB2F-4C55-B331-1B5067A869D8}">
      <formula1>1</formula1>
      <formula2>12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</vt:lpstr>
      <vt:lpstr>Index Match With Table Data</vt:lpstr>
      <vt:lpstr>Indirect</vt:lpstr>
      <vt:lpstr>Offset</vt:lpstr>
      <vt:lpstr>Advance example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Venkat Mummidi</cp:lastModifiedBy>
  <dcterms:created xsi:type="dcterms:W3CDTF">2022-07-06T11:55:47Z</dcterms:created>
  <dcterms:modified xsi:type="dcterms:W3CDTF">2025-04-09T10:00:37Z</dcterms:modified>
  <cp:category>Training</cp:category>
</cp:coreProperties>
</file>