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30" windowHeight="11760" tabRatio="500"/>
  </bookViews>
  <sheets>
    <sheet name="Major Components " sheetId="1" r:id="rId1"/>
    <sheet name="Component Comparision" sheetId="2" r:id="rId2"/>
  </sheets>
  <calcPr calcId="144525"/>
</workbook>
</file>

<file path=xl/calcChain.xml><?xml version="1.0" encoding="utf-8"?>
<calcChain xmlns="http://schemas.openxmlformats.org/spreadsheetml/2006/main">
  <c r="J17" i="1" l="1"/>
  <c r="J9" i="1"/>
  <c r="J10" i="1"/>
  <c r="J11" i="1"/>
  <c r="J12" i="1"/>
  <c r="J13" i="1"/>
  <c r="J8" i="1"/>
</calcChain>
</file>

<file path=xl/sharedStrings.xml><?xml version="1.0" encoding="utf-8"?>
<sst xmlns="http://schemas.openxmlformats.org/spreadsheetml/2006/main" count="83" uniqueCount="62">
  <si>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</si>
  <si>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</si>
  <si>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</si>
  <si>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</si>
  <si>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</si>
  <si>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</si>
  <si>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</si>
  <si>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</si>
  <si>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</si>
  <si>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</si>
  <si>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</si>
  <si>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</si>
  <si>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</si>
  <si>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</si>
  <si>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</si>
  <si>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</si>
  <si>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</si>
  <si>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</si>
  <si>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</si>
  <si>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</si>
  <si>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Douglas Bahr</t>
  </si>
  <si>
    <t>Mouser</t>
  </si>
  <si>
    <t>50v</t>
  </si>
  <si>
    <t>Total</t>
  </si>
  <si>
    <t>DDS Tone Shield</t>
  </si>
  <si>
    <t>100k pot</t>
  </si>
  <si>
    <t>279-5150500311</t>
  </si>
  <si>
    <t>TE Connectivity / Holsworthy</t>
  </si>
  <si>
    <t>25v</t>
  </si>
  <si>
    <t>200mW</t>
  </si>
  <si>
    <t>Rev_3</t>
  </si>
  <si>
    <t>100 pf capacitor</t>
  </si>
  <si>
    <t>10 uH Inductor</t>
  </si>
  <si>
    <t>47nF capacitor</t>
  </si>
  <si>
    <t>100nF capacitor</t>
  </si>
  <si>
    <t>4.7uH Inductor</t>
  </si>
  <si>
    <t>Web</t>
  </si>
  <si>
    <t>http://www.mouser.com/ProductDetail/Vishay-Vitramon/VJ1206A101JXXPW1BC/?qs=sGAEpiMZZMs0AnBnWHyRQGuekufMepD5TX7SXAxJfJg%3d</t>
  </si>
  <si>
    <t>http://www.mouser.com/ProductDetail/Vishay-Vitramon/VJ1206Y473KXJPW1BC/?qs=sGAEpiMZZMs0AnBnWHyRQLWhsuYvNua1gaS8cJQs9Lo%3d</t>
  </si>
  <si>
    <t>http://www.mouser.com/ProductDetail/AVX/12065C104KAT2A/?qs=sGAEpiMZZMs0AnBnWHyRQMaLe2bV4MePwTw1OreXLjM%3d</t>
  </si>
  <si>
    <t>http://www.mouser.com/ProductDetail/TE-Connectivity/5150500311/?qs=%2fha2pyFadui5qM262j1MtxKozEBH7oj2tZERHrhQcQyJ8s6geHEy4w%3d%3d</t>
  </si>
  <si>
    <t>TOTAL</t>
  </si>
  <si>
    <t>581-12065C104K</t>
  </si>
  <si>
    <t>12065C104KAT2A</t>
  </si>
  <si>
    <t>AVX</t>
  </si>
  <si>
    <t>16 VDC</t>
  </si>
  <si>
    <t>77-VJ1206Y473KXJPBC</t>
  </si>
  <si>
    <t>Vishay / Vitramon</t>
  </si>
  <si>
    <t>VJ1206Y473KXJPW1BC</t>
  </si>
  <si>
    <t>25 VDC</t>
  </si>
  <si>
    <t>77-VJ1206A101JXXPBC</t>
  </si>
  <si>
    <t>VJ1206A101JXXPW1BC</t>
  </si>
  <si>
    <t>871-B78108T1103K</t>
  </si>
  <si>
    <t>http://www.mouser.com/ProductDetail/EPCOS-TDK/B78108T1103K/?qs=sGAEpiMZZMsg%252by3WlYCkUwkmiFJnoZ0dnozy5AyTsJ0%3d</t>
  </si>
  <si>
    <t>B78108T1103K</t>
  </si>
  <si>
    <t>EPCOS / TDK</t>
  </si>
  <si>
    <t>230 mA</t>
  </si>
  <si>
    <t>Bourns</t>
  </si>
  <si>
    <t>78F4R7J-RC</t>
  </si>
  <si>
    <t>http://www.mouser.com/ProductDetail/Bourns/78F4R7J-RC/?qs=sGAEpiMZZMsg%252by3WlYCkU1wbcydNIDvKD70RmuEuJkg%3d</t>
  </si>
  <si>
    <t>542-78F4R7-RC</t>
  </si>
  <si>
    <t>530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</si>
</sst>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004B85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1" fillId="0" borderId="0" xfId="0" applyFont="1" applyFill="1" applyBorder="1" applyAlignment="1"/>
    <xf numFmtId="0" fontId="10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1" fillId="0" borderId="0" xfId="0" applyFont="1" applyFill="1" applyBorder="1" applyAlignment="1"/>
    <xf numFmtId="0" fontId="9" fillId="2" borderId="1" xfId="0" applyFont="1" applyFill="1" applyBorder="1" applyAlignment="1">
      <alignment horizontal="left" vertical="top" wrapText="1"/>
    </xf>
    <xf numFmtId="9" fontId="0" fillId="0" borderId="0" xfId="0" applyNumberFormat="1" applyFont="1" applyAlignment="1"/>
    <xf numFmtId="0" fontId="5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left" vertical="top" wrapText="1"/>
    </xf>
    <xf numFmtId="9" fontId="6" fillId="0" borderId="0" xfId="0" applyNumberFormat="1" applyFont="1" applyAlignment="1"/>
    <xf numFmtId="9" fontId="9" fillId="3" borderId="1" xfId="0" applyNumberFormat="1" applyFont="1" applyFill="1" applyBorder="1" applyAlignment="1">
      <alignment horizontal="left" vertical="top" wrapText="1"/>
    </xf>
    <xf numFmtId="0" fontId="12" fillId="0" borderId="0" xfId="0" applyFont="1" applyAlignment="1"/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3" builtinId="8"/>
    <cellStyle name="Hyperlink 2" xf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bourns/" TargetMode="External"/><Relationship Id="rId2" Type="http://schemas.openxmlformats.org/officeDocument/2006/relationships/hyperlink" Target="http://www.mouser.com/EPCOS/" TargetMode="External"/><Relationship Id="rId1" Type="http://schemas.openxmlformats.org/officeDocument/2006/relationships/hyperlink" Target="http://www.mouser.com/TE-Holsworthy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selection activeCell="F23" sqref="F23"/>
    </sheetView>
  </sheetViews>
  <sheetFormatPr defaultRowHeight="15.75" customHeight="1" x14ac:dyDescent="0.2"/>
  <cols>
    <col min="1" max="1" width="19.140625" customWidth="1"/>
    <col min="2" max="2" width="17" customWidth="1"/>
    <col min="3" max="3" width="11.5703125" customWidth="1"/>
    <col min="4" max="4" width="11.7109375" customWidth="1"/>
    <col min="5" max="5" width="11.5703125" customWidth="1"/>
    <col min="6" max="6" width="11.42578125" customWidth="1"/>
    <col min="7" max="7" width="19.85546875" bestFit="1" customWidth="1"/>
    <col min="8" max="8" width="11.85546875" customWidth="1"/>
    <col min="9" max="9" width="13.7109375" customWidth="1"/>
    <col min="10" max="10" width="28.28515625" bestFit="1" customWidth="1"/>
    <col min="11" max="11" width="25.140625" bestFit="1" customWidth="1"/>
    <col min="12" max="12" width="20.28515625" bestFit="1" customWidth="1"/>
  </cols>
  <sheetData>
    <row r="1" spans="1:13" ht="15.75" customHeight="1" x14ac:dyDescent="0.2">
      <c r="A1" s="1" t="s">
        <v>0</v>
      </c>
      <c r="B1" s="2" t="s">
        <v>24</v>
      </c>
      <c r="C1" s="2"/>
      <c r="D1" s="2"/>
      <c r="E1" s="2"/>
      <c r="F1" s="2"/>
      <c r="G1" s="2"/>
      <c r="H1" s="2"/>
      <c r="I1" s="2"/>
      <c r="J1" s="2"/>
      <c r="K1" s="2"/>
    </row>
    <row r="2" spans="1:13" ht="15.75" customHeight="1" x14ac:dyDescent="0.2">
      <c r="A2" s="1" t="s">
        <v>1</v>
      </c>
      <c r="B2" s="2" t="s">
        <v>20</v>
      </c>
      <c r="C2" s="2"/>
      <c r="D2" s="2"/>
      <c r="E2" s="2"/>
      <c r="F2" s="2"/>
      <c r="G2" s="2"/>
      <c r="H2" s="2"/>
      <c r="I2" s="2"/>
      <c r="J2" s="2"/>
      <c r="K2" s="2"/>
    </row>
    <row r="3" spans="1:13" ht="15.75" customHeight="1" x14ac:dyDescent="0.2">
      <c r="A3" s="1" t="s">
        <v>2</v>
      </c>
      <c r="B3" s="4">
        <v>42663</v>
      </c>
      <c r="C3" s="2"/>
      <c r="D3" s="2"/>
      <c r="E3" s="2"/>
      <c r="F3" s="2"/>
      <c r="G3" s="2"/>
      <c r="H3" s="2"/>
      <c r="I3" s="2"/>
      <c r="J3" s="2"/>
      <c r="K3" s="2"/>
    </row>
    <row r="4" spans="1:13" ht="15.75" customHeight="1" x14ac:dyDescent="0.2">
      <c r="A4" s="1" t="s">
        <v>3</v>
      </c>
      <c r="B4" s="2" t="s">
        <v>30</v>
      </c>
      <c r="C4" s="2"/>
      <c r="D4" s="2"/>
      <c r="E4" s="2"/>
      <c r="F4" s="2"/>
      <c r="G4" s="2"/>
      <c r="H4" s="2"/>
      <c r="I4" s="2"/>
      <c r="J4" s="2"/>
      <c r="K4" s="2"/>
    </row>
    <row r="5" spans="1:13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3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 ht="15.75" customHeight="1" thickBot="1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41</v>
      </c>
      <c r="K7" s="3" t="s">
        <v>13</v>
      </c>
      <c r="L7" s="3" t="s">
        <v>14</v>
      </c>
      <c r="M7" s="3" t="s">
        <v>36</v>
      </c>
    </row>
    <row r="8" spans="1:13" ht="15.75" customHeight="1" thickBot="1" x14ac:dyDescent="0.25">
      <c r="A8" s="2" t="s">
        <v>32</v>
      </c>
      <c r="B8" s="7"/>
      <c r="C8" s="16" t="s">
        <v>56</v>
      </c>
      <c r="D8" s="17">
        <v>0.1</v>
      </c>
      <c r="F8" s="11" t="s">
        <v>21</v>
      </c>
      <c r="G8" s="11" t="s">
        <v>52</v>
      </c>
      <c r="H8" s="11">
        <v>0.39</v>
      </c>
      <c r="I8">
        <v>2</v>
      </c>
      <c r="J8">
        <f>H8*I8</f>
        <v>0.78</v>
      </c>
      <c r="K8" s="12" t="s">
        <v>55</v>
      </c>
      <c r="L8" s="13" t="s">
        <v>54</v>
      </c>
      <c r="M8" t="s">
        <v>53</v>
      </c>
    </row>
    <row r="9" spans="1:13" ht="15.75" customHeight="1" thickBot="1" x14ac:dyDescent="0.25">
      <c r="A9" s="2" t="s">
        <v>35</v>
      </c>
      <c r="B9" s="15"/>
      <c r="C9" s="16" t="s">
        <v>61</v>
      </c>
      <c r="D9" s="21">
        <v>0.05</v>
      </c>
      <c r="E9" s="6"/>
      <c r="F9" s="11" t="s">
        <v>21</v>
      </c>
      <c r="G9" s="11" t="s">
        <v>60</v>
      </c>
      <c r="H9">
        <v>0.22</v>
      </c>
      <c r="I9">
        <v>2</v>
      </c>
      <c r="J9" s="10">
        <f t="shared" ref="J9:J13" si="0">H9*I9</f>
        <v>0.44</v>
      </c>
      <c r="K9" s="12" t="s">
        <v>57</v>
      </c>
      <c r="L9" s="9" t="s">
        <v>58</v>
      </c>
      <c r="M9" t="s">
        <v>59</v>
      </c>
    </row>
    <row r="10" spans="1:13" ht="15.75" customHeight="1" thickBot="1" x14ac:dyDescent="0.25">
      <c r="A10" s="2" t="s">
        <v>31</v>
      </c>
      <c r="B10" s="19" t="s">
        <v>49</v>
      </c>
      <c r="C10" s="6"/>
      <c r="D10" s="20">
        <v>0.05</v>
      </c>
      <c r="E10" s="6"/>
      <c r="F10" s="11" t="s">
        <v>21</v>
      </c>
      <c r="G10" s="11" t="s">
        <v>50</v>
      </c>
      <c r="H10" s="5">
        <v>0.1</v>
      </c>
      <c r="I10">
        <v>3</v>
      </c>
      <c r="J10" s="10">
        <f t="shared" si="0"/>
        <v>0.30000000000000004</v>
      </c>
      <c r="K10" s="8" t="s">
        <v>47</v>
      </c>
      <c r="L10" s="9" t="s">
        <v>51</v>
      </c>
      <c r="M10" t="s">
        <v>37</v>
      </c>
    </row>
    <row r="11" spans="1:13" ht="15.75" customHeight="1" thickBot="1" x14ac:dyDescent="0.25">
      <c r="A11" s="2" t="s">
        <v>33</v>
      </c>
      <c r="B11" s="19" t="s">
        <v>45</v>
      </c>
      <c r="D11" s="17">
        <v>0.1</v>
      </c>
      <c r="E11" s="6"/>
      <c r="F11" s="11" t="s">
        <v>21</v>
      </c>
      <c r="G11" s="18" t="s">
        <v>46</v>
      </c>
      <c r="H11" s="11">
        <v>0.1</v>
      </c>
      <c r="I11">
        <v>2</v>
      </c>
      <c r="J11" s="10">
        <f t="shared" si="0"/>
        <v>0.2</v>
      </c>
      <c r="K11" s="8" t="s">
        <v>47</v>
      </c>
      <c r="L11" s="13" t="s">
        <v>48</v>
      </c>
      <c r="M11" t="s">
        <v>38</v>
      </c>
    </row>
    <row r="12" spans="1:13" ht="15.75" customHeight="1" thickBot="1" x14ac:dyDescent="0.25">
      <c r="A12" s="7" t="s">
        <v>34</v>
      </c>
      <c r="B12" s="6" t="s">
        <v>22</v>
      </c>
      <c r="D12" s="17">
        <v>0.1</v>
      </c>
      <c r="F12" s="11" t="s">
        <v>21</v>
      </c>
      <c r="G12" s="18" t="s">
        <v>42</v>
      </c>
      <c r="H12" s="11">
        <v>0.1</v>
      </c>
      <c r="I12">
        <v>1</v>
      </c>
      <c r="J12" s="10">
        <f t="shared" si="0"/>
        <v>0.1</v>
      </c>
      <c r="K12" s="8" t="s">
        <v>44</v>
      </c>
      <c r="L12" s="13" t="s">
        <v>43</v>
      </c>
      <c r="M12" t="s">
        <v>39</v>
      </c>
    </row>
    <row r="13" spans="1:13" ht="15.75" customHeight="1" thickBot="1" x14ac:dyDescent="0.25">
      <c r="A13" s="15" t="s">
        <v>25</v>
      </c>
      <c r="B13" s="16" t="s">
        <v>28</v>
      </c>
      <c r="C13" s="10"/>
      <c r="D13" s="10"/>
      <c r="E13" s="14" t="s">
        <v>29</v>
      </c>
      <c r="F13" s="11" t="s">
        <v>21</v>
      </c>
      <c r="G13" s="11" t="s">
        <v>26</v>
      </c>
      <c r="H13" s="11">
        <v>1.97</v>
      </c>
      <c r="I13" s="10">
        <v>1</v>
      </c>
      <c r="J13" s="10">
        <f t="shared" si="0"/>
        <v>1.97</v>
      </c>
      <c r="K13" s="12" t="s">
        <v>27</v>
      </c>
      <c r="L13" s="13">
        <v>5150500311</v>
      </c>
      <c r="M13" t="s">
        <v>40</v>
      </c>
    </row>
    <row r="16" spans="1:13" ht="15.75" customHeight="1" x14ac:dyDescent="0.2">
      <c r="G16" s="5"/>
      <c r="J16" s="22" t="s">
        <v>23</v>
      </c>
    </row>
    <row r="17" spans="5:10" ht="15.75" customHeight="1" x14ac:dyDescent="0.2">
      <c r="J17">
        <f>SUM(J8:J13)</f>
        <v>3.79</v>
      </c>
    </row>
    <row r="23" spans="5:10" ht="15.75" customHeight="1" x14ac:dyDescent="0.2">
      <c r="F23" s="10"/>
    </row>
    <row r="24" spans="5:10" ht="15.75" customHeight="1" x14ac:dyDescent="0.2">
      <c r="E24" s="10"/>
      <c r="F24" s="10"/>
    </row>
    <row r="25" spans="5:10" ht="15.75" customHeight="1" x14ac:dyDescent="0.2">
      <c r="E25" s="10"/>
      <c r="F25" s="10"/>
    </row>
    <row r="26" spans="5:10" ht="15.75" customHeight="1" x14ac:dyDescent="0.2">
      <c r="E26" s="10"/>
      <c r="F26" s="10"/>
    </row>
    <row r="27" spans="5:10" ht="15.75" customHeight="1" x14ac:dyDescent="0.2">
      <c r="E27" s="10"/>
      <c r="F27" s="10"/>
    </row>
  </sheetData>
  <hyperlinks>
    <hyperlink ref="K13" r:id="rId1" display="http://www.mouser.com/TE-Holsworthy/"/>
    <hyperlink ref="K8" r:id="rId2" display="http://www.mouser.com/EPCOS/"/>
    <hyperlink ref="K9" r:id="rId3" display="http://www.mouser.com/bourns/"/>
  </hyperlinks>
  <pageMargins left="0.75" right="0.75" top="1" bottom="1" header="0.5" footer="0.5"/>
  <pageSetup orientation="portrait" horizontalDpi="4294967292" verticalDpi="4294967292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23" sqref="J23"/>
    </sheetView>
  </sheetViews>
  <sheetFormatPr defaultColWidth="14.42578125" defaultRowHeight="15.75" customHeight="1" x14ac:dyDescent="0.2"/>
  <cols>
    <col min="6" max="6" width="14.85546875" customWidth="1"/>
    <col min="9" max="9" width="6.85546875" customWidth="1"/>
    <col min="10" max="10" width="17.42578125" bestFit="1" customWidth="1"/>
    <col min="11" max="11" width="5.28515625" customWidth="1"/>
    <col min="12" max="12" width="3.85546875" customWidth="1"/>
    <col min="13" max="13" width="9.42578125" bestFit="1" customWidth="1"/>
    <col min="14" max="14" width="12" customWidth="1"/>
    <col min="15" max="15" width="16.140625" customWidth="1"/>
  </cols>
  <sheetData>
    <row r="1" spans="1:15" ht="15.75" customHeight="1" x14ac:dyDescent="0.2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Douglas</cp:lastModifiedBy>
  <dcterms:created xsi:type="dcterms:W3CDTF">2016-09-26T17:59:52Z</dcterms:created>
  <dcterms:modified xsi:type="dcterms:W3CDTF">2016-10-21T05:58:19Z</dcterms:modified>
</cp:coreProperties>
</file>