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495f6ece754c8/Documents/MATLAB/INAE/SFS/"/>
    </mc:Choice>
  </mc:AlternateContent>
  <xr:revisionPtr revIDLastSave="3" documentId="13_ncr:40009_{C0E22B62-B2E3-4FC8-BF02-18DD9CD65C1C}" xr6:coauthVersionLast="47" xr6:coauthVersionMax="47" xr10:uidLastSave="{D400E622-8512-49BC-BB7B-6CD2B56266AF}"/>
  <bookViews>
    <workbookView xWindow="-120" yWindow="-120" windowWidth="25840" windowHeight="14027" xr2:uid="{00000000-000D-0000-FFFF-FFFF00000000}"/>
  </bookViews>
  <sheets>
    <sheet name="Epv_perm2" sheetId="1" r:id="rId1"/>
  </sheets>
  <calcPr calcId="181029"/>
</workbook>
</file>

<file path=xl/calcChain.xml><?xml version="1.0" encoding="utf-8"?>
<calcChain xmlns="http://schemas.openxmlformats.org/spreadsheetml/2006/main">
  <c r="Z47" i="1" l="1"/>
  <c r="Z46" i="1"/>
  <c r="Z45" i="1"/>
  <c r="Z44" i="1"/>
  <c r="Z43" i="1"/>
  <c r="Z42" i="1"/>
  <c r="Z41" i="1"/>
  <c r="Z40" i="1"/>
  <c r="Z39" i="1"/>
  <c r="Z38" i="1"/>
  <c r="Z37" i="1"/>
  <c r="Z36" i="1"/>
  <c r="Z5" i="1" l="1"/>
  <c r="Z6" i="1"/>
  <c r="Z7" i="1"/>
  <c r="Z8" i="1"/>
  <c r="Z9" i="1"/>
  <c r="Z10" i="1"/>
  <c r="Z11" i="1"/>
  <c r="Z12" i="1"/>
  <c r="Z13" i="1"/>
  <c r="Z14" i="1"/>
  <c r="Z15" i="1"/>
  <c r="Z4" i="1"/>
</calcChain>
</file>

<file path=xl/sharedStrings.xml><?xml version="1.0" encoding="utf-8"?>
<sst xmlns="http://schemas.openxmlformats.org/spreadsheetml/2006/main" count="30" uniqueCount="18">
  <si>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</si>
  <si>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</si>
  <si>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</si>
  <si>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</si>
  <si>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</si>
  <si>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</si>
  <si>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</si>
  <si>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</si>
  <si>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</si>
  <si>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</si>
  <si>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 xml:space="preserve">November </t>
  </si>
  <si>
    <t>December</t>
  </si>
  <si>
    <t>Solar power that can be generated from a panel with 15% efficiency in chennai conditions (Wh/m2)</t>
  </si>
  <si>
    <t>Validated using the paper on solar rooftop potential by Dr. Rhythm singh and Dr. Rangan Banerjeee</t>
  </si>
  <si>
    <t>For Panel Efficiency = 22%</t>
  </si>
  <si>
    <t>For Panel Efficiency = 15%</t>
  </si>
  <si>
    <t>Efficiency = 15%</t>
  </si>
  <si>
    <t>Efficiency = 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</si>
</sst>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Epv_perm2!$B$3:$Y$3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Epv_perm2!$B$4:$Y$4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0.81032000000000004</c:v>
                </c:pt>
                <c:pt idx="8">
                  <c:v>12.957000000000001</c:v>
                </c:pt>
                <c:pt idx="9">
                  <c:v>37.012</c:v>
                </c:pt>
                <c:pt idx="10">
                  <c:v>57.594000000000001</c:v>
                </c:pt>
                <c:pt idx="11">
                  <c:v>73.057000000000002</c:v>
                </c:pt>
                <c:pt idx="12">
                  <c:v>78.721000000000004</c:v>
                </c:pt>
                <c:pt idx="13">
                  <c:v>76.703999999999994</c:v>
                </c:pt>
                <c:pt idx="14">
                  <c:v>66.138000000000005</c:v>
                </c:pt>
                <c:pt idx="15">
                  <c:v>48.875999999999998</c:v>
                </c:pt>
                <c:pt idx="16">
                  <c:v>28.684999999999999</c:v>
                </c:pt>
                <c:pt idx="17">
                  <c:v>10.26</c:v>
                </c:pt>
                <c:pt idx="18">
                  <c:v>0.31062000000000001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F-4E34-A3BA-7DE3F62E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931231"/>
        <c:axId val="1939928735"/>
      </c:lineChart>
      <c:catAx>
        <c:axId val="193993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28735"/>
        <c:crosses val="autoZero"/>
        <c:auto val="1"/>
        <c:lblAlgn val="ctr"/>
        <c:lblOffset val="100"/>
        <c:noMultiLvlLbl val="0"/>
      </c:catAx>
      <c:valAx>
        <c:axId val="19399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3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Epv_perm2!$Z$2</c:f>
              <c:strCache>
                <c:ptCount val="1"/>
                <c:pt idx="0">
                  <c:v>Daily 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Epv_perm2!$A$3:$A$14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 </c:v>
                </c:pt>
                <c:pt idx="11">
                  <c:v>December</c:v>
                </c:pt>
              </c:strCache>
            </c:strRef>
          </c:cat>
          <c:val>
            <c:numRef>
              <c:f>Epv_perm2!$Z$3:$Z$14</c:f>
              <c:numCache>
                <c:formatCode>General</c:formatCode>
                <c:ptCount val="12"/>
                <c:pt idx="0">
                  <c:v>491.12493999999998</c:v>
                </c:pt>
                <c:pt idx="1">
                  <c:v>593.13736000000006</c:v>
                </c:pt>
                <c:pt idx="2">
                  <c:v>687.12320999999997</c:v>
                </c:pt>
                <c:pt idx="3">
                  <c:v>746.95990000000006</c:v>
                </c:pt>
                <c:pt idx="4">
                  <c:v>734.67477899999994</c:v>
                </c:pt>
                <c:pt idx="5">
                  <c:v>682.88525499999992</c:v>
                </c:pt>
                <c:pt idx="6">
                  <c:v>623.80727000000013</c:v>
                </c:pt>
                <c:pt idx="7">
                  <c:v>603.20840800000008</c:v>
                </c:pt>
                <c:pt idx="8">
                  <c:v>621.47959999999989</c:v>
                </c:pt>
                <c:pt idx="9">
                  <c:v>498.63990000000001</c:v>
                </c:pt>
                <c:pt idx="10">
                  <c:v>421.22286000000003</c:v>
                </c:pt>
                <c:pt idx="11">
                  <c:v>402.89301000000006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DED-B32B-0D8F0F7C1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293136"/>
        <c:axId val="1905286480"/>
      </c:lineChart>
      <c:catAx>
        <c:axId val="19052931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86480"/>
        <c:crosses val="autoZero"/>
        <c:auto val="1"/>
        <c:lblAlgn val="ctr"/>
        <c:lblOffset val="100"/>
        <c:noMultiLvlLbl val="0"/>
      </c:catAx>
      <c:valAx>
        <c:axId val="19052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Montly</a:t>
                </a:r>
                <a:r>
                  <a:rPr lang="en-US" baseline="0"/>
                  <a:t> mean generation(Wh/m2-day)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9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Epv_perm2!$Z$35</c:f>
              <c:strCache>
                <c:ptCount val="1"/>
                <c:pt idx="0">
                  <c:v>Efficiency = 22%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Epv_perm2!$A$4:$A$15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 </c:v>
                </c:pt>
                <c:pt idx="11">
                  <c:v>December</c:v>
                </c:pt>
              </c:strCache>
            </c:strRef>
          </c:cat>
          <c:val>
            <c:numRef>
              <c:f>Epv_perm2!$Z$36:$Z$47</c:f>
              <c:numCache>
                <c:formatCode>General</c:formatCode>
                <c:ptCount val="12"/>
                <c:pt idx="0">
                  <c:v>687.58137000000011</c:v>
                </c:pt>
                <c:pt idx="1">
                  <c:v>830.38272000000006</c:v>
                </c:pt>
                <c:pt idx="2">
                  <c:v>961.9772999999999</c:v>
                </c:pt>
                <c:pt idx="3">
                  <c:v>1045.7435</c:v>
                </c:pt>
                <c:pt idx="4">
                  <c:v>1028.5540310000001</c:v>
                </c:pt>
                <c:pt idx="5">
                  <c:v>956.03929999999991</c:v>
                </c:pt>
                <c:pt idx="6">
                  <c:v>873.33983000000001</c:v>
                </c:pt>
                <c:pt idx="7">
                  <c:v>844.48899099999994</c:v>
                </c:pt>
                <c:pt idx="8">
                  <c:v>870.07400000000018</c:v>
                </c:pt>
                <c:pt idx="9">
                  <c:v>698.08744000000002</c:v>
                </c:pt>
                <c:pt idx="10">
                  <c:v>589.71159999999998</c:v>
                </c:pt>
                <c:pt idx="11">
                  <c:v>564.05106999999987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2-449B-8096-EA97801A7562}"/>
            </c:ext>
          </c:extLst>
        </c:ser>
        <c:ser>
          <c:idx val="1"/>
          <c:order val="1"/>
          <c:tx>
            <c:strRef>
              <c:f>Epv_perm2!$Z$3</c:f>
              <c:strCache>
                <c:ptCount val="1"/>
                <c:pt idx="0">
                  <c:v>Efficiency = 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Epv_perm2!$A$4:$A$15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 </c:v>
                </c:pt>
                <c:pt idx="11">
                  <c:v>December</c:v>
                </c:pt>
              </c:strCache>
            </c:strRef>
          </c:cat>
          <c:val>
            <c:numRef>
              <c:f>Epv_perm2!$Z$4:$Z$15</c:f>
              <c:numCache>
                <c:formatCode>General</c:formatCode>
                <c:ptCount val="12"/>
                <c:pt idx="0">
                  <c:v>491.12493999999998</c:v>
                </c:pt>
                <c:pt idx="1">
                  <c:v>593.13736000000006</c:v>
                </c:pt>
                <c:pt idx="2">
                  <c:v>687.12320999999997</c:v>
                </c:pt>
                <c:pt idx="3">
                  <c:v>746.95990000000006</c:v>
                </c:pt>
                <c:pt idx="4">
                  <c:v>734.67477899999994</c:v>
                </c:pt>
                <c:pt idx="5">
                  <c:v>682.88525499999992</c:v>
                </c:pt>
                <c:pt idx="6">
                  <c:v>623.80727000000013</c:v>
                </c:pt>
                <c:pt idx="7">
                  <c:v>603.20840800000008</c:v>
                </c:pt>
                <c:pt idx="8">
                  <c:v>621.47959999999989</c:v>
                </c:pt>
                <c:pt idx="9">
                  <c:v>498.63990000000001</c:v>
                </c:pt>
                <c:pt idx="10">
                  <c:v>421.22286000000003</c:v>
                </c:pt>
                <c:pt idx="11">
                  <c:v>402.89301000000006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2-449B-8096-EA97801A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43968"/>
        <c:axId val="135644384"/>
      </c:lineChart>
      <c:catAx>
        <c:axId val="1356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4384"/>
        <c:crosses val="autoZero"/>
        <c:auto val="1"/>
        <c:lblAlgn val="ctr"/>
        <c:lblOffset val="100"/>
        <c:noMultiLvlLbl val="0"/>
      </c:catAx>
      <c:valAx>
        <c:axId val="1356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mean generation (Wh/m2-day)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18</xdr:row>
      <xdr:rowOff>105832</xdr:rowOff>
    </xdr:from>
    <xdr:to>
      <xdr:col>16</xdr:col>
      <xdr:colOff>584200</xdr:colOff>
      <xdr:row>32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549728-A5C3-4D3E-B1DE-E871F30A4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406399</xdr:colOff>
      <xdr:row>17</xdr:row>
      <xdr:rowOff>55033</xdr:rowOff>
    </xdr:from>
    <xdr:to>
      <xdr:col>24</xdr:col>
      <xdr:colOff>237066</xdr:colOff>
      <xdr:row>31</xdr:row>
      <xdr:rowOff>71966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FF70A-EF51-4DA9-9366-1905B5298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262466</xdr:colOff>
      <xdr:row>48</xdr:row>
      <xdr:rowOff>139700</xdr:rowOff>
    </xdr:from>
    <xdr:to>
      <xdr:col>14</xdr:col>
      <xdr:colOff>93132</xdr:colOff>
      <xdr:row>62</xdr:row>
      <xdr:rowOff>156634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9B570E-8191-4D4C-AD24-78FDB4E0D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A33" zoomScaleNormal="100" workbookViewId="0">
      <selection activeCell="S52" sqref="S52"/>
    </sheetView>
  </sheetViews>
  <sheetFormatPr defaultRowHeight="15.35" x14ac:dyDescent="0.3"/>
  <cols>
    <col min="3" max="4" width="8.88671875" style="1"/>
    <col min="26" max="26" width="13.88671875" bestFit="1" customWidth="1"/>
  </cols>
  <sheetData>
    <row r="1" spans="1:26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8.7" x14ac:dyDescent="0.35">
      <c r="A2" s="7" t="s">
        <v>15</v>
      </c>
      <c r="B2" s="7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t="s">
        <v>16</v>
      </c>
    </row>
    <row r="4" spans="1:26" x14ac:dyDescent="0.3">
      <c r="A4" s="2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0.81032000000000004</v>
      </c>
      <c r="J4">
        <v>12.957000000000001</v>
      </c>
      <c r="K4">
        <v>37.012</v>
      </c>
      <c r="L4">
        <v>57.594000000000001</v>
      </c>
      <c r="M4">
        <v>73.057000000000002</v>
      </c>
      <c r="N4">
        <v>78.721000000000004</v>
      </c>
      <c r="O4">
        <v>76.703999999999994</v>
      </c>
      <c r="P4">
        <v>66.138000000000005</v>
      </c>
      <c r="Q4">
        <v>48.875999999999998</v>
      </c>
      <c r="R4">
        <v>28.684999999999999</v>
      </c>
      <c r="S4">
        <v>10.26</v>
      </c>
      <c r="T4">
        <v>0.31062000000000001</v>
      </c>
      <c r="U4">
        <v>0</v>
      </c>
      <c r="V4">
        <v>0</v>
      </c>
      <c r="W4">
        <v>0</v>
      </c>
      <c r="X4">
        <v>0</v>
      </c>
      <c r="Y4">
        <v>0</v>
      </c>
      <c r="Z4">
        <f>SUM(B4:Y4)</f>
        <v>491.12493999999998</v>
      </c>
    </row>
    <row r="5" spans="1:26" x14ac:dyDescent="0.3">
      <c r="A5" s="2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0.82613000000000003</v>
      </c>
      <c r="J5">
        <v>18.006</v>
      </c>
      <c r="K5">
        <v>43.154000000000003</v>
      </c>
      <c r="L5">
        <v>65.536000000000001</v>
      </c>
      <c r="M5">
        <v>89.331999999999994</v>
      </c>
      <c r="N5">
        <v>97.159000000000006</v>
      </c>
      <c r="O5">
        <v>92.908000000000001</v>
      </c>
      <c r="P5">
        <v>79.787000000000006</v>
      </c>
      <c r="Q5">
        <v>58.996000000000002</v>
      </c>
      <c r="R5">
        <v>34.372999999999998</v>
      </c>
      <c r="S5">
        <v>12.423</v>
      </c>
      <c r="T5">
        <v>0.63722999999999996</v>
      </c>
      <c r="U5">
        <v>0</v>
      </c>
      <c r="V5">
        <v>0</v>
      </c>
      <c r="W5">
        <v>0</v>
      </c>
      <c r="X5">
        <v>0</v>
      </c>
      <c r="Y5">
        <v>0</v>
      </c>
      <c r="Z5">
        <f t="shared" ref="Z5:Z15" si="0">SUM(B5:Y5)</f>
        <v>593.13736000000006</v>
      </c>
    </row>
    <row r="6" spans="1:26" x14ac:dyDescent="0.3">
      <c r="A6" s="2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1.4430000000000001</v>
      </c>
      <c r="J6">
        <v>20.757000000000001</v>
      </c>
      <c r="K6">
        <v>52.62</v>
      </c>
      <c r="L6">
        <v>82.912000000000006</v>
      </c>
      <c r="M6">
        <v>99.881</v>
      </c>
      <c r="N6">
        <v>106.98</v>
      </c>
      <c r="O6">
        <v>103.99</v>
      </c>
      <c r="P6">
        <v>90.933999999999997</v>
      </c>
      <c r="Q6">
        <v>69.293000000000006</v>
      </c>
      <c r="R6">
        <v>42.704000000000001</v>
      </c>
      <c r="S6">
        <v>14.877000000000001</v>
      </c>
      <c r="T6">
        <v>0.73221000000000003</v>
      </c>
      <c r="U6">
        <v>0</v>
      </c>
      <c r="V6">
        <v>0</v>
      </c>
      <c r="W6">
        <v>0</v>
      </c>
      <c r="X6">
        <v>0</v>
      </c>
      <c r="Y6">
        <v>0</v>
      </c>
      <c r="Z6">
        <f t="shared" si="0"/>
        <v>687.12320999999997</v>
      </c>
    </row>
    <row r="7" spans="1:26" x14ac:dyDescent="0.3">
      <c r="A7" s="2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5.2103000000000002</v>
      </c>
      <c r="J7">
        <v>28.36</v>
      </c>
      <c r="K7">
        <v>57.76</v>
      </c>
      <c r="L7">
        <v>89.489000000000004</v>
      </c>
      <c r="M7">
        <v>105.64</v>
      </c>
      <c r="N7">
        <v>112.31</v>
      </c>
      <c r="O7">
        <v>109.54</v>
      </c>
      <c r="P7">
        <v>97.551000000000002</v>
      </c>
      <c r="Q7">
        <v>75.777000000000001</v>
      </c>
      <c r="R7">
        <v>44.145000000000003</v>
      </c>
      <c r="S7">
        <v>18.888999999999999</v>
      </c>
      <c r="T7">
        <v>2.2886000000000002</v>
      </c>
      <c r="U7">
        <v>0</v>
      </c>
      <c r="V7">
        <v>0</v>
      </c>
      <c r="W7">
        <v>0</v>
      </c>
      <c r="X7">
        <v>0</v>
      </c>
      <c r="Y7">
        <v>0</v>
      </c>
      <c r="Z7">
        <f t="shared" si="0"/>
        <v>746.95990000000006</v>
      </c>
    </row>
    <row r="8" spans="1:26" x14ac:dyDescent="0.3">
      <c r="A8" s="2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4.1879E-2</v>
      </c>
      <c r="I8">
        <v>5.4111000000000002</v>
      </c>
      <c r="J8">
        <v>31.321999999999999</v>
      </c>
      <c r="K8">
        <v>59.889000000000003</v>
      </c>
      <c r="L8">
        <v>81.153999999999996</v>
      </c>
      <c r="M8">
        <v>94.676000000000002</v>
      </c>
      <c r="N8">
        <v>100.67</v>
      </c>
      <c r="O8">
        <v>109.92</v>
      </c>
      <c r="P8">
        <v>99.064999999999998</v>
      </c>
      <c r="Q8">
        <v>78.885999999999996</v>
      </c>
      <c r="R8">
        <v>48.283999999999999</v>
      </c>
      <c r="S8">
        <v>22.103000000000002</v>
      </c>
      <c r="T8">
        <v>3.2528000000000001</v>
      </c>
      <c r="U8">
        <v>0</v>
      </c>
      <c r="V8">
        <v>0</v>
      </c>
      <c r="W8">
        <v>0</v>
      </c>
      <c r="X8">
        <v>0</v>
      </c>
      <c r="Y8">
        <v>0</v>
      </c>
      <c r="Z8">
        <f t="shared" si="0"/>
        <v>734.67477899999994</v>
      </c>
    </row>
    <row r="9" spans="1:26" x14ac:dyDescent="0.3">
      <c r="A9" s="2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7.8854999999999995E-2</v>
      </c>
      <c r="I9">
        <v>5.7115</v>
      </c>
      <c r="J9">
        <v>31.497</v>
      </c>
      <c r="K9">
        <v>53.378999999999998</v>
      </c>
      <c r="L9">
        <v>81.566000000000003</v>
      </c>
      <c r="M9">
        <v>95.444999999999993</v>
      </c>
      <c r="N9">
        <v>100.88</v>
      </c>
      <c r="O9">
        <v>98.677999999999997</v>
      </c>
      <c r="P9">
        <v>87.789000000000001</v>
      </c>
      <c r="Q9">
        <v>62.106999999999999</v>
      </c>
      <c r="R9">
        <v>42.332000000000001</v>
      </c>
      <c r="S9">
        <v>19.736999999999998</v>
      </c>
      <c r="T9">
        <v>3.6848999999999998</v>
      </c>
      <c r="U9">
        <v>0</v>
      </c>
      <c r="V9">
        <v>0</v>
      </c>
      <c r="W9">
        <v>0</v>
      </c>
      <c r="X9">
        <v>0</v>
      </c>
      <c r="Y9">
        <v>0</v>
      </c>
      <c r="Z9">
        <f t="shared" si="0"/>
        <v>682.88525499999992</v>
      </c>
    </row>
    <row r="10" spans="1:26" x14ac:dyDescent="0.3">
      <c r="A10" s="2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0.13567000000000001</v>
      </c>
      <c r="I10">
        <v>6.2302</v>
      </c>
      <c r="J10">
        <v>29.530999999999999</v>
      </c>
      <c r="K10">
        <v>51.459000000000003</v>
      </c>
      <c r="L10">
        <v>71.043000000000006</v>
      </c>
      <c r="M10">
        <v>84.710999999999999</v>
      </c>
      <c r="N10">
        <v>90.078000000000003</v>
      </c>
      <c r="O10">
        <v>98.040999999999997</v>
      </c>
      <c r="P10">
        <v>77.212999999999994</v>
      </c>
      <c r="Q10">
        <v>60.896999999999998</v>
      </c>
      <c r="R10">
        <v>35.868000000000002</v>
      </c>
      <c r="S10">
        <v>16.079999999999998</v>
      </c>
      <c r="T10">
        <v>2.5204</v>
      </c>
      <c r="U10">
        <v>0</v>
      </c>
      <c r="V10">
        <v>0</v>
      </c>
      <c r="W10">
        <v>0</v>
      </c>
      <c r="X10">
        <v>0</v>
      </c>
      <c r="Y10">
        <v>0</v>
      </c>
      <c r="Z10">
        <f t="shared" si="0"/>
        <v>623.80727000000013</v>
      </c>
    </row>
    <row r="11" spans="1:26" x14ac:dyDescent="0.3">
      <c r="A11" s="2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3.8372000000000003E-2</v>
      </c>
      <c r="I11">
        <v>5.4090999999999996</v>
      </c>
      <c r="J11">
        <v>27.687000000000001</v>
      </c>
      <c r="K11">
        <v>50.451000000000001</v>
      </c>
      <c r="L11">
        <v>71.254999999999995</v>
      </c>
      <c r="M11">
        <v>84.96</v>
      </c>
      <c r="N11">
        <v>91.111999999999995</v>
      </c>
      <c r="O11">
        <v>88.981999999999999</v>
      </c>
      <c r="P11">
        <v>77.804000000000002</v>
      </c>
      <c r="Q11">
        <v>53.567</v>
      </c>
      <c r="R11">
        <v>36.21</v>
      </c>
      <c r="S11">
        <v>13.364000000000001</v>
      </c>
      <c r="T11">
        <v>2.2810999999999999</v>
      </c>
      <c r="U11">
        <v>8.7835999999999997E-2</v>
      </c>
      <c r="V11">
        <v>0</v>
      </c>
      <c r="W11">
        <v>0</v>
      </c>
      <c r="X11">
        <v>0</v>
      </c>
      <c r="Y11">
        <v>0</v>
      </c>
      <c r="Z11">
        <f t="shared" si="0"/>
        <v>603.20840800000008</v>
      </c>
    </row>
    <row r="12" spans="1:26" x14ac:dyDescent="0.3">
      <c r="A12" s="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1.7361</v>
      </c>
      <c r="J12">
        <v>22.260999999999999</v>
      </c>
      <c r="K12">
        <v>53.881999999999998</v>
      </c>
      <c r="L12">
        <v>76.870999999999995</v>
      </c>
      <c r="M12">
        <v>93.183999999999997</v>
      </c>
      <c r="N12">
        <v>99.703000000000003</v>
      </c>
      <c r="O12">
        <v>84.534000000000006</v>
      </c>
      <c r="P12">
        <v>75.069999999999993</v>
      </c>
      <c r="Q12">
        <v>58.539000000000001</v>
      </c>
      <c r="R12">
        <v>38.323999999999998</v>
      </c>
      <c r="S12">
        <v>15.782999999999999</v>
      </c>
      <c r="T12">
        <v>1.5925</v>
      </c>
      <c r="U12">
        <v>0</v>
      </c>
      <c r="V12">
        <v>0</v>
      </c>
      <c r="W12">
        <v>0</v>
      </c>
      <c r="X12">
        <v>0</v>
      </c>
      <c r="Y12">
        <v>0</v>
      </c>
      <c r="Z12">
        <f t="shared" si="0"/>
        <v>621.47959999999989</v>
      </c>
    </row>
    <row r="13" spans="1:26" x14ac:dyDescent="0.3">
      <c r="A13" s="2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1.0563</v>
      </c>
      <c r="J13">
        <v>16.847999999999999</v>
      </c>
      <c r="K13">
        <v>38.871000000000002</v>
      </c>
      <c r="L13">
        <v>57.311</v>
      </c>
      <c r="M13">
        <v>70.98</v>
      </c>
      <c r="N13">
        <v>76.195999999999998</v>
      </c>
      <c r="O13">
        <v>73.418000000000006</v>
      </c>
      <c r="P13">
        <v>64.926000000000002</v>
      </c>
      <c r="Q13">
        <v>56.076000000000001</v>
      </c>
      <c r="R13">
        <v>30.527000000000001</v>
      </c>
      <c r="S13">
        <v>11.863</v>
      </c>
      <c r="T13">
        <v>0.56759999999999999</v>
      </c>
      <c r="U13">
        <v>0</v>
      </c>
      <c r="V13">
        <v>0</v>
      </c>
      <c r="W13">
        <v>0</v>
      </c>
      <c r="X13">
        <v>0</v>
      </c>
      <c r="Y13">
        <v>0</v>
      </c>
      <c r="Z13">
        <f t="shared" si="0"/>
        <v>498.63990000000001</v>
      </c>
    </row>
    <row r="14" spans="1:26" x14ac:dyDescent="0.3">
      <c r="A14" s="2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0.57291000000000003</v>
      </c>
      <c r="J14">
        <v>12.898</v>
      </c>
      <c r="K14">
        <v>32.421999999999997</v>
      </c>
      <c r="L14">
        <v>50.279000000000003</v>
      </c>
      <c r="M14">
        <v>61.603999999999999</v>
      </c>
      <c r="N14">
        <v>66.454999999999998</v>
      </c>
      <c r="O14">
        <v>64.125</v>
      </c>
      <c r="P14">
        <v>55.648000000000003</v>
      </c>
      <c r="Q14">
        <v>41.555999999999997</v>
      </c>
      <c r="R14">
        <v>25.834</v>
      </c>
      <c r="S14">
        <v>9.3149999999999995</v>
      </c>
      <c r="T14">
        <v>0.51395000000000002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si="0"/>
        <v>421.22286000000003</v>
      </c>
    </row>
    <row r="15" spans="1:26" x14ac:dyDescent="0.3">
      <c r="A15" s="2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0.38796999999999998</v>
      </c>
      <c r="J15">
        <v>9.8577999999999992</v>
      </c>
      <c r="K15">
        <v>30.225999999999999</v>
      </c>
      <c r="L15">
        <v>47.043999999999997</v>
      </c>
      <c r="M15">
        <v>59.947000000000003</v>
      </c>
      <c r="N15">
        <v>64.572000000000003</v>
      </c>
      <c r="O15">
        <v>62.906999999999996</v>
      </c>
      <c r="P15">
        <v>54.442999999999998</v>
      </c>
      <c r="Q15">
        <v>40.630000000000003</v>
      </c>
      <c r="R15">
        <v>24.081</v>
      </c>
      <c r="S15">
        <v>8.5322999999999993</v>
      </c>
      <c r="T15">
        <v>0.26494000000000001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0"/>
        <v>402.89301000000006</v>
      </c>
    </row>
    <row r="17" spans="6:14" x14ac:dyDescent="0.3">
      <c r="F17" s="5" t="s">
        <v>13</v>
      </c>
      <c r="G17" s="5"/>
      <c r="H17" s="5"/>
      <c r="I17" s="5"/>
      <c r="J17" s="5"/>
      <c r="K17" s="5"/>
      <c r="L17" s="5"/>
      <c r="M17" s="5"/>
      <c r="N17" s="5"/>
    </row>
    <row r="34" spans="1:26" ht="18.7" x14ac:dyDescent="0.35">
      <c r="A34" s="6" t="s">
        <v>14</v>
      </c>
      <c r="B34" s="6"/>
      <c r="C34" s="6"/>
    </row>
    <row r="35" spans="1:26" x14ac:dyDescent="0.3">
      <c r="A35" s="2"/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  <c r="N35" s="2">
        <v>12</v>
      </c>
      <c r="O35" s="2">
        <v>13</v>
      </c>
      <c r="P35" s="2">
        <v>14</v>
      </c>
      <c r="Q35" s="2">
        <v>15</v>
      </c>
      <c r="R35" s="2">
        <v>16</v>
      </c>
      <c r="S35" s="2">
        <v>17</v>
      </c>
      <c r="T35" s="2">
        <v>18</v>
      </c>
      <c r="U35" s="2">
        <v>19</v>
      </c>
      <c r="V35" s="2">
        <v>20</v>
      </c>
      <c r="W35" s="2">
        <v>21</v>
      </c>
      <c r="X35" s="2">
        <v>22</v>
      </c>
      <c r="Y35" s="2">
        <v>23</v>
      </c>
      <c r="Z35" t="s">
        <v>17</v>
      </c>
    </row>
    <row r="36" spans="1:26" x14ac:dyDescent="0.3">
      <c r="A36" s="2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1.1345000000000001</v>
      </c>
      <c r="J36">
        <v>18.14</v>
      </c>
      <c r="K36">
        <v>51.817</v>
      </c>
      <c r="L36">
        <v>80.632000000000005</v>
      </c>
      <c r="M36">
        <v>102.28</v>
      </c>
      <c r="N36">
        <v>110.21</v>
      </c>
      <c r="O36">
        <v>107.39</v>
      </c>
      <c r="P36">
        <v>92.593000000000004</v>
      </c>
      <c r="Q36">
        <v>68.427000000000007</v>
      </c>
      <c r="R36">
        <v>40.158999999999999</v>
      </c>
      <c r="S36">
        <v>14.364000000000001</v>
      </c>
      <c r="T36">
        <v>0.43486999999999998</v>
      </c>
      <c r="U36">
        <v>0</v>
      </c>
      <c r="V36">
        <v>0</v>
      </c>
      <c r="W36">
        <v>0</v>
      </c>
      <c r="X36">
        <v>0</v>
      </c>
      <c r="Y36">
        <v>0</v>
      </c>
      <c r="Z36">
        <f>SUM(B36:Y36)</f>
        <v>687.58137000000011</v>
      </c>
    </row>
    <row r="37" spans="1:26" x14ac:dyDescent="0.3">
      <c r="A37" s="2" t="s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1.1566000000000001</v>
      </c>
      <c r="J37">
        <v>25.207999999999998</v>
      </c>
      <c r="K37">
        <v>60.415999999999997</v>
      </c>
      <c r="L37">
        <v>91.75</v>
      </c>
      <c r="M37">
        <v>125.06</v>
      </c>
      <c r="N37">
        <v>136.02000000000001</v>
      </c>
      <c r="O37">
        <v>130.07</v>
      </c>
      <c r="P37">
        <v>111.7</v>
      </c>
      <c r="Q37">
        <v>82.594999999999999</v>
      </c>
      <c r="R37">
        <v>48.122999999999998</v>
      </c>
      <c r="S37">
        <v>17.391999999999999</v>
      </c>
      <c r="T37">
        <v>0.89212000000000002</v>
      </c>
      <c r="U37">
        <v>0</v>
      </c>
      <c r="V37">
        <v>0</v>
      </c>
      <c r="W37">
        <v>0</v>
      </c>
      <c r="X37">
        <v>0</v>
      </c>
      <c r="Y37">
        <v>0</v>
      </c>
      <c r="Z37">
        <f t="shared" ref="Z37:Z47" si="1">SUM(B37:Y37)</f>
        <v>830.38272000000006</v>
      </c>
    </row>
    <row r="38" spans="1:26" x14ac:dyDescent="0.3">
      <c r="A38" s="2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2.0202</v>
      </c>
      <c r="J38">
        <v>29.06</v>
      </c>
      <c r="K38">
        <v>73.668000000000006</v>
      </c>
      <c r="L38">
        <v>116.08</v>
      </c>
      <c r="M38">
        <v>139.83000000000001</v>
      </c>
      <c r="N38">
        <v>149.77000000000001</v>
      </c>
      <c r="O38">
        <v>145.59</v>
      </c>
      <c r="P38">
        <v>127.31</v>
      </c>
      <c r="Q38">
        <v>97.01</v>
      </c>
      <c r="R38">
        <v>59.786000000000001</v>
      </c>
      <c r="S38">
        <v>20.827999999999999</v>
      </c>
      <c r="T38">
        <v>1.0250999999999999</v>
      </c>
      <c r="U38">
        <v>0</v>
      </c>
      <c r="V38">
        <v>0</v>
      </c>
      <c r="W38">
        <v>0</v>
      </c>
      <c r="X38">
        <v>0</v>
      </c>
      <c r="Y38">
        <v>0</v>
      </c>
      <c r="Z38">
        <f t="shared" si="1"/>
        <v>961.9772999999999</v>
      </c>
    </row>
    <row r="39" spans="1:26" x14ac:dyDescent="0.3">
      <c r="A39" s="2" t="s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7.2944000000000004</v>
      </c>
      <c r="J39">
        <v>39.703000000000003</v>
      </c>
      <c r="K39">
        <v>80.864000000000004</v>
      </c>
      <c r="L39">
        <v>125.28</v>
      </c>
      <c r="M39">
        <v>147.9</v>
      </c>
      <c r="N39">
        <v>157.24</v>
      </c>
      <c r="O39">
        <v>153.35</v>
      </c>
      <c r="P39">
        <v>136.57</v>
      </c>
      <c r="Q39">
        <v>106.09</v>
      </c>
      <c r="R39">
        <v>61.802999999999997</v>
      </c>
      <c r="S39">
        <v>26.445</v>
      </c>
      <c r="T39">
        <v>3.2040999999999999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f t="shared" si="1"/>
        <v>1045.7435</v>
      </c>
    </row>
    <row r="40" spans="1:26" x14ac:dyDescent="0.3">
      <c r="A40" s="2" t="s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5.8631000000000003E-2</v>
      </c>
      <c r="I40">
        <v>7.5754999999999999</v>
      </c>
      <c r="J40">
        <v>43.85</v>
      </c>
      <c r="K40">
        <v>83.843999999999994</v>
      </c>
      <c r="L40">
        <v>113.62</v>
      </c>
      <c r="M40">
        <v>132.55000000000001</v>
      </c>
      <c r="N40">
        <v>140.94</v>
      </c>
      <c r="O40">
        <v>153.88999999999999</v>
      </c>
      <c r="P40">
        <v>138.69</v>
      </c>
      <c r="Q40">
        <v>110.44</v>
      </c>
      <c r="R40">
        <v>67.597999999999999</v>
      </c>
      <c r="S40">
        <v>30.943999999999999</v>
      </c>
      <c r="T40">
        <v>4.5538999999999996</v>
      </c>
      <c r="U40">
        <v>0</v>
      </c>
      <c r="V40">
        <v>0</v>
      </c>
      <c r="W40">
        <v>0</v>
      </c>
      <c r="X40">
        <v>0</v>
      </c>
      <c r="Y40">
        <v>0</v>
      </c>
      <c r="Z40">
        <f t="shared" si="1"/>
        <v>1028.5540310000001</v>
      </c>
    </row>
    <row r="41" spans="1:26" x14ac:dyDescent="0.3">
      <c r="A41" s="2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0.1104</v>
      </c>
      <c r="I41">
        <v>7.9961000000000002</v>
      </c>
      <c r="J41">
        <v>44.095999999999997</v>
      </c>
      <c r="K41">
        <v>74.730999999999995</v>
      </c>
      <c r="L41">
        <v>114.19</v>
      </c>
      <c r="M41">
        <v>133.62</v>
      </c>
      <c r="N41">
        <v>141.22999999999999</v>
      </c>
      <c r="O41">
        <v>138.15</v>
      </c>
      <c r="P41">
        <v>122.91</v>
      </c>
      <c r="Q41">
        <v>86.95</v>
      </c>
      <c r="R41">
        <v>59.265000000000001</v>
      </c>
      <c r="S41">
        <v>27.632000000000001</v>
      </c>
      <c r="T41">
        <v>5.1588000000000003</v>
      </c>
      <c r="U41">
        <v>0</v>
      </c>
      <c r="V41">
        <v>0</v>
      </c>
      <c r="W41">
        <v>0</v>
      </c>
      <c r="X41">
        <v>0</v>
      </c>
      <c r="Y41">
        <v>0</v>
      </c>
      <c r="Z41">
        <f t="shared" si="1"/>
        <v>956.03929999999991</v>
      </c>
    </row>
    <row r="42" spans="1:26" x14ac:dyDescent="0.3">
      <c r="A42" s="2" t="s">
        <v>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0.18992999999999999</v>
      </c>
      <c r="I42">
        <v>8.7223000000000006</v>
      </c>
      <c r="J42">
        <v>41.344000000000001</v>
      </c>
      <c r="K42">
        <v>72.043000000000006</v>
      </c>
      <c r="L42">
        <v>99.46</v>
      </c>
      <c r="M42">
        <v>118.6</v>
      </c>
      <c r="N42">
        <v>126.11</v>
      </c>
      <c r="O42">
        <v>137.26</v>
      </c>
      <c r="P42">
        <v>108.1</v>
      </c>
      <c r="Q42">
        <v>85.256</v>
      </c>
      <c r="R42">
        <v>50.215000000000003</v>
      </c>
      <c r="S42">
        <v>22.510999999999999</v>
      </c>
      <c r="T42">
        <v>3.5286</v>
      </c>
      <c r="U42">
        <v>0</v>
      </c>
      <c r="V42">
        <v>0</v>
      </c>
      <c r="W42">
        <v>0</v>
      </c>
      <c r="X42">
        <v>0</v>
      </c>
      <c r="Y42">
        <v>0</v>
      </c>
      <c r="Z42">
        <f t="shared" si="1"/>
        <v>873.33983000000001</v>
      </c>
    </row>
    <row r="43" spans="1:26" x14ac:dyDescent="0.3">
      <c r="A43" s="2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5.3720999999999998E-2</v>
      </c>
      <c r="I43">
        <v>7.5728</v>
      </c>
      <c r="J43">
        <v>38.762</v>
      </c>
      <c r="K43">
        <v>70.631</v>
      </c>
      <c r="L43">
        <v>99.756</v>
      </c>
      <c r="M43">
        <v>118.94</v>
      </c>
      <c r="N43">
        <v>127.56</v>
      </c>
      <c r="O43">
        <v>124.57</v>
      </c>
      <c r="P43">
        <v>108.93</v>
      </c>
      <c r="Q43">
        <v>74.992999999999995</v>
      </c>
      <c r="R43">
        <v>50.694000000000003</v>
      </c>
      <c r="S43">
        <v>18.71</v>
      </c>
      <c r="T43">
        <v>3.1934999999999998</v>
      </c>
      <c r="U43">
        <v>0.12297</v>
      </c>
      <c r="V43">
        <v>0</v>
      </c>
      <c r="W43">
        <v>0</v>
      </c>
      <c r="X43">
        <v>0</v>
      </c>
      <c r="Y43">
        <v>0</v>
      </c>
      <c r="Z43">
        <f t="shared" si="1"/>
        <v>844.48899099999994</v>
      </c>
    </row>
    <row r="44" spans="1:26" x14ac:dyDescent="0.3">
      <c r="A44" s="2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2.4304999999999999</v>
      </c>
      <c r="J44">
        <v>31.166</v>
      </c>
      <c r="K44">
        <v>75.433999999999997</v>
      </c>
      <c r="L44">
        <v>107.62</v>
      </c>
      <c r="M44">
        <v>130.46</v>
      </c>
      <c r="N44">
        <v>139.58000000000001</v>
      </c>
      <c r="O44">
        <v>118.35</v>
      </c>
      <c r="P44">
        <v>105.1</v>
      </c>
      <c r="Q44">
        <v>81.954999999999998</v>
      </c>
      <c r="R44">
        <v>53.652999999999999</v>
      </c>
      <c r="S44">
        <v>22.096</v>
      </c>
      <c r="T44">
        <v>2.2294999999999998</v>
      </c>
      <c r="U44">
        <v>0</v>
      </c>
      <c r="V44">
        <v>0</v>
      </c>
      <c r="W44">
        <v>0</v>
      </c>
      <c r="X44">
        <v>0</v>
      </c>
      <c r="Y44">
        <v>0</v>
      </c>
      <c r="Z44">
        <f t="shared" si="1"/>
        <v>870.07400000000018</v>
      </c>
    </row>
    <row r="45" spans="1:26" x14ac:dyDescent="0.3">
      <c r="A45" s="2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1.4787999999999999</v>
      </c>
      <c r="J45">
        <v>23.587</v>
      </c>
      <c r="K45">
        <v>54.42</v>
      </c>
      <c r="L45">
        <v>80.234999999999999</v>
      </c>
      <c r="M45">
        <v>99.372</v>
      </c>
      <c r="N45">
        <v>106.67</v>
      </c>
      <c r="O45">
        <v>102.78</v>
      </c>
      <c r="P45">
        <v>90.896000000000001</v>
      </c>
      <c r="Q45">
        <v>78.507000000000005</v>
      </c>
      <c r="R45">
        <v>42.738</v>
      </c>
      <c r="S45">
        <v>16.609000000000002</v>
      </c>
      <c r="T45">
        <v>0.79464000000000001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f t="shared" si="1"/>
        <v>698.08744000000002</v>
      </c>
    </row>
    <row r="46" spans="1:26" x14ac:dyDescent="0.3">
      <c r="A46" s="2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0.80206999999999995</v>
      </c>
      <c r="J46">
        <v>18.056999999999999</v>
      </c>
      <c r="K46">
        <v>45.390999999999998</v>
      </c>
      <c r="L46">
        <v>70.39</v>
      </c>
      <c r="M46">
        <v>86.245999999999995</v>
      </c>
      <c r="N46">
        <v>93.037000000000006</v>
      </c>
      <c r="O46">
        <v>89.775000000000006</v>
      </c>
      <c r="P46">
        <v>77.906999999999996</v>
      </c>
      <c r="Q46">
        <v>58.179000000000002</v>
      </c>
      <c r="R46">
        <v>36.167000000000002</v>
      </c>
      <c r="S46">
        <v>13.041</v>
      </c>
      <c r="T46">
        <v>0.71953</v>
      </c>
      <c r="U46">
        <v>0</v>
      </c>
      <c r="V46">
        <v>0</v>
      </c>
      <c r="W46">
        <v>0</v>
      </c>
      <c r="X46">
        <v>0</v>
      </c>
      <c r="Y46">
        <v>0</v>
      </c>
      <c r="Z46">
        <f t="shared" si="1"/>
        <v>589.71159999999998</v>
      </c>
    </row>
    <row r="47" spans="1:26" x14ac:dyDescent="0.3">
      <c r="A47" s="2" t="s">
        <v>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0.54315000000000002</v>
      </c>
      <c r="J47">
        <v>13.801</v>
      </c>
      <c r="K47">
        <v>42.317</v>
      </c>
      <c r="L47">
        <v>65.861999999999995</v>
      </c>
      <c r="M47">
        <v>83.926000000000002</v>
      </c>
      <c r="N47">
        <v>90.400999999999996</v>
      </c>
      <c r="O47">
        <v>88.07</v>
      </c>
      <c r="P47">
        <v>76.22</v>
      </c>
      <c r="Q47">
        <v>56.881999999999998</v>
      </c>
      <c r="R47">
        <v>33.713000000000001</v>
      </c>
      <c r="S47">
        <v>11.945</v>
      </c>
      <c r="T47">
        <v>0.37092000000000003</v>
      </c>
      <c r="U47">
        <v>0</v>
      </c>
      <c r="V47">
        <v>0</v>
      </c>
      <c r="W47">
        <v>0</v>
      </c>
      <c r="X47">
        <v>0</v>
      </c>
      <c r="Y47">
        <v>0</v>
      </c>
      <c r="Z47">
        <f t="shared" si="1"/>
        <v>564.05106999999987</v>
      </c>
    </row>
  </sheetData>
  <mergeCells count="4">
    <mergeCell ref="A1:Y1"/>
    <mergeCell ref="F17:N17"/>
    <mergeCell ref="A34:C34"/>
    <mergeCell ref="A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Epv_perm2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2021-07-02T23:30:51Z</dcterms:created>
  <dcterms:modified xsi:type="dcterms:W3CDTF">2021-07-28T21:47:22Z</dcterms:modified>
</cp:coreProperties>
</file>