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-new\Results\"/>
    </mc:Choice>
  </mc:AlternateContent>
  <xr:revisionPtr revIDLastSave="0" documentId="13_ncr:1_{03CFD153-9244-41D8-B2CA-7522813B5B58}" xr6:coauthVersionLast="45" xr6:coauthVersionMax="45" xr10:uidLastSave="{00000000-0000-0000-0000-000000000000}"/>
  <bookViews>
    <workbookView xWindow="0" yWindow="373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2" l="1"/>
  <c r="S25" i="12"/>
  <c r="R25" i="12"/>
  <c r="Q25" i="12"/>
  <c r="P25" i="12"/>
  <c r="O25" i="12"/>
  <c r="N25" i="12"/>
  <c r="M25" i="12"/>
  <c r="J25" i="12"/>
  <c r="H25" i="12"/>
  <c r="G25" i="12"/>
  <c r="F25" i="12"/>
  <c r="E25" i="12"/>
  <c r="D25" i="12"/>
  <c r="C25" i="12"/>
  <c r="B25" i="12"/>
  <c r="U24" i="12"/>
  <c r="S24" i="12"/>
  <c r="R24" i="12"/>
  <c r="Q24" i="12"/>
  <c r="P24" i="12"/>
  <c r="O24" i="12"/>
  <c r="N24" i="12"/>
  <c r="M24" i="12"/>
  <c r="J24" i="12"/>
  <c r="H24" i="12"/>
  <c r="G24" i="12"/>
  <c r="F24" i="12"/>
  <c r="E24" i="12"/>
  <c r="D24" i="12"/>
  <c r="C24" i="12"/>
  <c r="B24" i="12"/>
  <c r="U23" i="12"/>
  <c r="S23" i="12"/>
  <c r="R23" i="12"/>
  <c r="Q23" i="12"/>
  <c r="P23" i="12"/>
  <c r="O23" i="12"/>
  <c r="N23" i="12"/>
  <c r="M23" i="12"/>
  <c r="J23" i="12"/>
  <c r="H23" i="12"/>
  <c r="G23" i="12"/>
  <c r="F23" i="12"/>
  <c r="E23" i="12"/>
  <c r="D23" i="12"/>
  <c r="C23" i="12"/>
  <c r="B23" i="12"/>
  <c r="U22" i="12"/>
  <c r="S22" i="12"/>
  <c r="R22" i="12"/>
  <c r="Q22" i="12"/>
  <c r="P22" i="12"/>
  <c r="O22" i="12"/>
  <c r="N22" i="12"/>
  <c r="M22" i="12"/>
  <c r="J22" i="12"/>
  <c r="H22" i="12"/>
  <c r="G22" i="12"/>
  <c r="F22" i="12"/>
  <c r="E22" i="12"/>
  <c r="D22" i="12"/>
  <c r="C22" i="12"/>
  <c r="B22" i="12"/>
  <c r="U21" i="12"/>
  <c r="S21" i="12"/>
  <c r="R21" i="12"/>
  <c r="Q21" i="12"/>
  <c r="P21" i="12"/>
  <c r="O21" i="12"/>
  <c r="N21" i="12"/>
  <c r="M21" i="12"/>
  <c r="J21" i="12"/>
  <c r="H21" i="12"/>
  <c r="G21" i="12"/>
  <c r="F21" i="12"/>
  <c r="E21" i="12"/>
  <c r="D21" i="12"/>
  <c r="C21" i="12"/>
  <c r="B21" i="12"/>
  <c r="U20" i="12"/>
  <c r="S20" i="12"/>
  <c r="R20" i="12"/>
  <c r="Q20" i="12"/>
  <c r="P20" i="12"/>
  <c r="O20" i="12"/>
  <c r="N20" i="12"/>
  <c r="M20" i="12"/>
  <c r="J20" i="12"/>
  <c r="H20" i="12"/>
  <c r="G20" i="12"/>
  <c r="F20" i="12"/>
  <c r="E20" i="12"/>
  <c r="D20" i="12"/>
  <c r="C20" i="12"/>
  <c r="B20" i="12"/>
  <c r="U19" i="12"/>
  <c r="S19" i="12"/>
  <c r="R19" i="12"/>
  <c r="Q19" i="12"/>
  <c r="P19" i="12"/>
  <c r="O19" i="12"/>
  <c r="N19" i="12"/>
  <c r="M19" i="12"/>
  <c r="J19" i="12"/>
  <c r="H19" i="12"/>
  <c r="G19" i="12"/>
  <c r="F19" i="12"/>
  <c r="E19" i="12"/>
  <c r="D19" i="12"/>
  <c r="C19" i="12"/>
  <c r="B19" i="12"/>
  <c r="U18" i="12"/>
  <c r="S18" i="12"/>
  <c r="R18" i="12"/>
  <c r="Q18" i="12"/>
  <c r="P18" i="12"/>
  <c r="O18" i="12"/>
  <c r="N18" i="12"/>
  <c r="M18" i="12"/>
  <c r="J18" i="12"/>
  <c r="H18" i="12"/>
  <c r="G18" i="12"/>
  <c r="F18" i="12"/>
  <c r="E18" i="12"/>
  <c r="D18" i="12"/>
  <c r="C18" i="12"/>
  <c r="B18" i="12"/>
  <c r="U17" i="12"/>
  <c r="S17" i="12"/>
  <c r="R17" i="12"/>
  <c r="Q17" i="12"/>
  <c r="P17" i="12"/>
  <c r="O17" i="12"/>
  <c r="N17" i="12"/>
  <c r="M17" i="12"/>
  <c r="J17" i="12"/>
  <c r="H17" i="12"/>
  <c r="G17" i="12"/>
  <c r="F17" i="12"/>
  <c r="E17" i="12"/>
  <c r="D17" i="12"/>
  <c r="C17" i="12"/>
  <c r="B17" i="12"/>
  <c r="U16" i="12"/>
  <c r="S16" i="12"/>
  <c r="R16" i="12"/>
  <c r="Q16" i="12"/>
  <c r="P16" i="12"/>
  <c r="O16" i="12"/>
  <c r="N16" i="12"/>
  <c r="M16" i="12"/>
  <c r="J16" i="12"/>
  <c r="H16" i="12"/>
  <c r="G16" i="12"/>
  <c r="F16" i="12"/>
  <c r="E16" i="12"/>
  <c r="D16" i="12"/>
  <c r="C16" i="12"/>
  <c r="B16" i="12"/>
  <c r="U15" i="12"/>
  <c r="S15" i="12"/>
  <c r="R15" i="12"/>
  <c r="Q15" i="12"/>
  <c r="P15" i="12"/>
  <c r="O15" i="12"/>
  <c r="N15" i="12"/>
  <c r="M15" i="12"/>
  <c r="J15" i="12"/>
  <c r="H15" i="12"/>
  <c r="G15" i="12"/>
  <c r="F15" i="12"/>
  <c r="E15" i="12"/>
  <c r="D15" i="12"/>
  <c r="C15" i="12"/>
  <c r="B15" i="12"/>
  <c r="U14" i="12"/>
  <c r="S14" i="12"/>
  <c r="R14" i="12"/>
  <c r="Q14" i="12"/>
  <c r="P14" i="12"/>
  <c r="O14" i="12"/>
  <c r="N14" i="12"/>
  <c r="M14" i="12"/>
  <c r="J14" i="12"/>
  <c r="H14" i="12"/>
  <c r="G14" i="12"/>
  <c r="F14" i="12"/>
  <c r="E14" i="12"/>
  <c r="D14" i="12"/>
  <c r="C14" i="12"/>
  <c r="B14" i="12"/>
  <c r="U13" i="12"/>
  <c r="S13" i="12"/>
  <c r="R13" i="12"/>
  <c r="Q13" i="12"/>
  <c r="P13" i="12"/>
  <c r="O13" i="12"/>
  <c r="N13" i="12"/>
  <c r="M13" i="12"/>
  <c r="J13" i="12"/>
  <c r="H13" i="12"/>
  <c r="G13" i="12"/>
  <c r="F13" i="12"/>
  <c r="E13" i="12"/>
  <c r="D13" i="12"/>
  <c r="C13" i="12"/>
  <c r="B13" i="12"/>
  <c r="U12" i="12"/>
  <c r="S12" i="12"/>
  <c r="R12" i="12"/>
  <c r="Q12" i="12"/>
  <c r="P12" i="12"/>
  <c r="O12" i="12"/>
  <c r="N12" i="12"/>
  <c r="M12" i="12"/>
  <c r="J12" i="12"/>
  <c r="H12" i="12"/>
  <c r="G12" i="12"/>
  <c r="F12" i="12"/>
  <c r="E12" i="12"/>
  <c r="D12" i="12"/>
  <c r="C12" i="12"/>
  <c r="B12" i="12"/>
  <c r="U11" i="12"/>
  <c r="S11" i="12"/>
  <c r="R11" i="12"/>
  <c r="Q11" i="12"/>
  <c r="P11" i="12"/>
  <c r="O11" i="12"/>
  <c r="N11" i="12"/>
  <c r="M11" i="12"/>
  <c r="J11" i="12"/>
  <c r="H11" i="12"/>
  <c r="G11" i="12"/>
  <c r="F11" i="12"/>
  <c r="E11" i="12"/>
  <c r="D11" i="12"/>
  <c r="C11" i="12"/>
  <c r="B11" i="12"/>
  <c r="U10" i="12"/>
  <c r="S10" i="12"/>
  <c r="R10" i="12"/>
  <c r="Q10" i="12"/>
  <c r="P10" i="12"/>
  <c r="O10" i="12"/>
  <c r="N10" i="12"/>
  <c r="M10" i="12"/>
  <c r="J10" i="12"/>
  <c r="H10" i="12"/>
  <c r="G10" i="12"/>
  <c r="F10" i="12"/>
  <c r="E10" i="12"/>
  <c r="D10" i="12"/>
  <c r="C10" i="12"/>
  <c r="B10" i="12"/>
  <c r="U9" i="12"/>
  <c r="S9" i="12"/>
  <c r="R9" i="12"/>
  <c r="Q9" i="12"/>
  <c r="P9" i="12"/>
  <c r="O9" i="12"/>
  <c r="N9" i="12"/>
  <c r="M9" i="12"/>
  <c r="J9" i="12"/>
  <c r="H9" i="12"/>
  <c r="G9" i="12"/>
  <c r="F9" i="12"/>
  <c r="E9" i="12"/>
  <c r="D9" i="12"/>
  <c r="C9" i="12"/>
  <c r="B9" i="12"/>
  <c r="U8" i="12"/>
  <c r="S8" i="12"/>
  <c r="R8" i="12"/>
  <c r="Q8" i="12"/>
  <c r="P8" i="12"/>
  <c r="O8" i="12"/>
  <c r="N8" i="12"/>
  <c r="M8" i="12"/>
  <c r="J8" i="12"/>
  <c r="H8" i="12"/>
  <c r="G8" i="12"/>
  <c r="F8" i="12"/>
  <c r="E8" i="12"/>
  <c r="D8" i="12"/>
  <c r="C8" i="12"/>
  <c r="B8" i="12"/>
  <c r="U7" i="12"/>
  <c r="S7" i="12"/>
  <c r="R7" i="12"/>
  <c r="Q7" i="12"/>
  <c r="P7" i="12"/>
  <c r="O7" i="12"/>
  <c r="N7" i="12"/>
  <c r="M7" i="12"/>
  <c r="J7" i="12"/>
  <c r="H7" i="12"/>
  <c r="G7" i="12"/>
  <c r="F7" i="12"/>
  <c r="E7" i="12"/>
  <c r="D7" i="12"/>
  <c r="C7" i="12"/>
  <c r="B7" i="12"/>
  <c r="U6" i="12"/>
  <c r="S6" i="12"/>
  <c r="R6" i="12"/>
  <c r="Q6" i="12"/>
  <c r="P6" i="12"/>
  <c r="O6" i="12"/>
  <c r="N6" i="12"/>
  <c r="M6" i="12"/>
  <c r="J6" i="12"/>
  <c r="H6" i="12"/>
  <c r="G6" i="12"/>
  <c r="F6" i="12"/>
  <c r="E6" i="12"/>
  <c r="D6" i="12"/>
  <c r="C6" i="12"/>
  <c r="B6" i="12"/>
  <c r="U5" i="12"/>
  <c r="S5" i="12"/>
  <c r="R5" i="12"/>
  <c r="Q5" i="12"/>
  <c r="P5" i="12"/>
  <c r="O5" i="12"/>
  <c r="N5" i="12"/>
  <c r="M5" i="12"/>
  <c r="J5" i="12"/>
  <c r="H5" i="12"/>
  <c r="G5" i="12"/>
  <c r="F5" i="12"/>
  <c r="E5" i="12"/>
  <c r="D5" i="12"/>
  <c r="C5" i="12"/>
  <c r="B5" i="12"/>
  <c r="U4" i="12"/>
  <c r="S4" i="12"/>
  <c r="R4" i="12"/>
  <c r="Q4" i="12"/>
  <c r="P4" i="12"/>
  <c r="O4" i="12"/>
  <c r="N4" i="12"/>
  <c r="M4" i="12"/>
  <c r="J4" i="12"/>
  <c r="H4" i="12"/>
  <c r="G4" i="12"/>
  <c r="F4" i="12"/>
  <c r="E4" i="12"/>
  <c r="D4" i="12"/>
  <c r="C4" i="12"/>
  <c r="B4" i="12"/>
  <c r="U3" i="12"/>
  <c r="S3" i="12"/>
  <c r="R3" i="12"/>
  <c r="Q3" i="12"/>
  <c r="P3" i="12"/>
  <c r="O3" i="12"/>
  <c r="N3" i="12"/>
  <c r="M3" i="12"/>
  <c r="J3" i="12"/>
  <c r="H3" i="12"/>
  <c r="G3" i="12"/>
  <c r="F3" i="12"/>
  <c r="E3" i="12"/>
  <c r="D3" i="12"/>
  <c r="C3" i="12"/>
  <c r="B3" i="12"/>
  <c r="U2" i="12"/>
  <c r="S2" i="12"/>
  <c r="R2" i="12"/>
  <c r="Q2" i="12"/>
  <c r="P2" i="12"/>
  <c r="O2" i="12"/>
  <c r="N2" i="12"/>
  <c r="M2" i="12"/>
  <c r="J2" i="12"/>
  <c r="H2" i="12"/>
  <c r="G2" i="12"/>
  <c r="F2" i="12"/>
  <c r="E2" i="12"/>
  <c r="D2" i="12"/>
  <c r="C2" i="12"/>
  <c r="B2" i="12"/>
  <c r="U25" i="11"/>
  <c r="S25" i="11"/>
  <c r="R25" i="11"/>
  <c r="Q25" i="11"/>
  <c r="P25" i="11"/>
  <c r="O25" i="11"/>
  <c r="N25" i="11"/>
  <c r="M25" i="11"/>
  <c r="J25" i="11"/>
  <c r="H25" i="11"/>
  <c r="G25" i="11"/>
  <c r="F25" i="11"/>
  <c r="E25" i="11"/>
  <c r="D25" i="11"/>
  <c r="C25" i="11"/>
  <c r="B25" i="11"/>
  <c r="U24" i="11"/>
  <c r="S24" i="11"/>
  <c r="R24" i="11"/>
  <c r="Q24" i="11"/>
  <c r="P24" i="11"/>
  <c r="O24" i="11"/>
  <c r="N24" i="11"/>
  <c r="M24" i="11"/>
  <c r="J24" i="11"/>
  <c r="H24" i="11"/>
  <c r="G24" i="11"/>
  <c r="F24" i="11"/>
  <c r="E24" i="11"/>
  <c r="D24" i="11"/>
  <c r="C24" i="11"/>
  <c r="B24" i="11"/>
  <c r="U23" i="11"/>
  <c r="S23" i="11"/>
  <c r="R23" i="11"/>
  <c r="Q23" i="11"/>
  <c r="P23" i="11"/>
  <c r="O23" i="11"/>
  <c r="N23" i="11"/>
  <c r="M23" i="11"/>
  <c r="J23" i="11"/>
  <c r="H23" i="11"/>
  <c r="G23" i="11"/>
  <c r="F23" i="11"/>
  <c r="E23" i="11"/>
  <c r="D23" i="11"/>
  <c r="C23" i="11"/>
  <c r="B23" i="11"/>
  <c r="U22" i="11"/>
  <c r="S22" i="11"/>
  <c r="R22" i="11"/>
  <c r="Q22" i="11"/>
  <c r="P22" i="11"/>
  <c r="O22" i="11"/>
  <c r="N22" i="11"/>
  <c r="M22" i="11"/>
  <c r="J22" i="11"/>
  <c r="H22" i="11"/>
  <c r="G22" i="11"/>
  <c r="F22" i="11"/>
  <c r="E22" i="11"/>
  <c r="D22" i="11"/>
  <c r="C22" i="11"/>
  <c r="B22" i="11"/>
  <c r="U21" i="11"/>
  <c r="S21" i="11"/>
  <c r="R21" i="11"/>
  <c r="Q21" i="11"/>
  <c r="P21" i="11"/>
  <c r="O21" i="11"/>
  <c r="N21" i="11"/>
  <c r="M21" i="11"/>
  <c r="J21" i="11"/>
  <c r="H21" i="11"/>
  <c r="G21" i="11"/>
  <c r="F21" i="11"/>
  <c r="E21" i="11"/>
  <c r="D21" i="11"/>
  <c r="C21" i="11"/>
  <c r="B21" i="11"/>
  <c r="U20" i="11"/>
  <c r="S20" i="11"/>
  <c r="R20" i="11"/>
  <c r="Q20" i="11"/>
  <c r="P20" i="11"/>
  <c r="O20" i="11"/>
  <c r="N20" i="11"/>
  <c r="M20" i="11"/>
  <c r="J20" i="11"/>
  <c r="H20" i="11"/>
  <c r="G20" i="11"/>
  <c r="F20" i="11"/>
  <c r="E20" i="11"/>
  <c r="D20" i="11"/>
  <c r="C20" i="11"/>
  <c r="B20" i="11"/>
  <c r="U19" i="11"/>
  <c r="S19" i="11"/>
  <c r="R19" i="11"/>
  <c r="Q19" i="11"/>
  <c r="P19" i="11"/>
  <c r="O19" i="11"/>
  <c r="N19" i="11"/>
  <c r="M19" i="11"/>
  <c r="J19" i="11"/>
  <c r="H19" i="11"/>
  <c r="G19" i="11"/>
  <c r="F19" i="11"/>
  <c r="E19" i="11"/>
  <c r="D19" i="11"/>
  <c r="C19" i="11"/>
  <c r="B19" i="11"/>
  <c r="U18" i="11"/>
  <c r="S18" i="11"/>
  <c r="R18" i="11"/>
  <c r="Q18" i="11"/>
  <c r="P18" i="11"/>
  <c r="O18" i="11"/>
  <c r="N18" i="11"/>
  <c r="M18" i="11"/>
  <c r="J18" i="11"/>
  <c r="H18" i="11"/>
  <c r="G18" i="11"/>
  <c r="F18" i="11"/>
  <c r="E18" i="11"/>
  <c r="D18" i="11"/>
  <c r="C18" i="11"/>
  <c r="B18" i="11"/>
  <c r="U17" i="11"/>
  <c r="S17" i="11"/>
  <c r="R17" i="11"/>
  <c r="Q17" i="11"/>
  <c r="P17" i="11"/>
  <c r="O17" i="11"/>
  <c r="N17" i="11"/>
  <c r="M17" i="11"/>
  <c r="J17" i="11"/>
  <c r="H17" i="11"/>
  <c r="G17" i="11"/>
  <c r="F17" i="11"/>
  <c r="E17" i="11"/>
  <c r="D17" i="11"/>
  <c r="C17" i="11"/>
  <c r="B17" i="11"/>
  <c r="U16" i="11"/>
  <c r="S16" i="11"/>
  <c r="R16" i="11"/>
  <c r="Q16" i="11"/>
  <c r="P16" i="11"/>
  <c r="O16" i="11"/>
  <c r="N16" i="11"/>
  <c r="M16" i="11"/>
  <c r="J16" i="11"/>
  <c r="H16" i="11"/>
  <c r="G16" i="11"/>
  <c r="F16" i="11"/>
  <c r="E16" i="11"/>
  <c r="D16" i="11"/>
  <c r="C16" i="11"/>
  <c r="B16" i="11"/>
  <c r="U15" i="11"/>
  <c r="S15" i="11"/>
  <c r="R15" i="11"/>
  <c r="Q15" i="11"/>
  <c r="P15" i="11"/>
  <c r="O15" i="11"/>
  <c r="N15" i="11"/>
  <c r="M15" i="11"/>
  <c r="J15" i="11"/>
  <c r="H15" i="11"/>
  <c r="G15" i="11"/>
  <c r="F15" i="11"/>
  <c r="E15" i="11"/>
  <c r="D15" i="11"/>
  <c r="C15" i="11"/>
  <c r="B15" i="11"/>
  <c r="U14" i="11"/>
  <c r="S14" i="11"/>
  <c r="R14" i="11"/>
  <c r="Q14" i="11"/>
  <c r="P14" i="11"/>
  <c r="O14" i="11"/>
  <c r="N14" i="11"/>
  <c r="M14" i="11"/>
  <c r="J14" i="11"/>
  <c r="H14" i="11"/>
  <c r="G14" i="11"/>
  <c r="F14" i="11"/>
  <c r="E14" i="11"/>
  <c r="D14" i="11"/>
  <c r="C14" i="11"/>
  <c r="B14" i="11"/>
  <c r="U13" i="11"/>
  <c r="S13" i="11"/>
  <c r="R13" i="11"/>
  <c r="Q13" i="11"/>
  <c r="P13" i="11"/>
  <c r="O13" i="11"/>
  <c r="N13" i="11"/>
  <c r="M13" i="11"/>
  <c r="J13" i="11"/>
  <c r="H13" i="11"/>
  <c r="G13" i="11"/>
  <c r="F13" i="11"/>
  <c r="E13" i="11"/>
  <c r="D13" i="11"/>
  <c r="C13" i="11"/>
  <c r="B13" i="11"/>
  <c r="U12" i="11"/>
  <c r="S12" i="11"/>
  <c r="R12" i="11"/>
  <c r="Q12" i="11"/>
  <c r="P12" i="11"/>
  <c r="O12" i="11"/>
  <c r="N12" i="11"/>
  <c r="M12" i="11"/>
  <c r="J12" i="11"/>
  <c r="H12" i="11"/>
  <c r="G12" i="11"/>
  <c r="F12" i="11"/>
  <c r="E12" i="11"/>
  <c r="D12" i="11"/>
  <c r="C12" i="11"/>
  <c r="B12" i="11"/>
  <c r="U11" i="11"/>
  <c r="S11" i="11"/>
  <c r="R11" i="11"/>
  <c r="Q11" i="11"/>
  <c r="P11" i="11"/>
  <c r="O11" i="11"/>
  <c r="N11" i="11"/>
  <c r="M11" i="11"/>
  <c r="J11" i="11"/>
  <c r="H11" i="11"/>
  <c r="G11" i="11"/>
  <c r="F11" i="11"/>
  <c r="E11" i="11"/>
  <c r="D11" i="11"/>
  <c r="C11" i="11"/>
  <c r="B11" i="11"/>
  <c r="U10" i="11"/>
  <c r="S10" i="11"/>
  <c r="R10" i="11"/>
  <c r="Q10" i="11"/>
  <c r="P10" i="11"/>
  <c r="O10" i="11"/>
  <c r="N10" i="11"/>
  <c r="M10" i="11"/>
  <c r="J10" i="11"/>
  <c r="H10" i="11"/>
  <c r="G10" i="11"/>
  <c r="F10" i="11"/>
  <c r="E10" i="11"/>
  <c r="D10" i="11"/>
  <c r="C10" i="11"/>
  <c r="B10" i="11"/>
  <c r="U9" i="11"/>
  <c r="S9" i="11"/>
  <c r="R9" i="11"/>
  <c r="Q9" i="11"/>
  <c r="P9" i="11"/>
  <c r="O9" i="11"/>
  <c r="N9" i="11"/>
  <c r="M9" i="11"/>
  <c r="J9" i="11"/>
  <c r="H9" i="11"/>
  <c r="G9" i="11"/>
  <c r="F9" i="11"/>
  <c r="E9" i="11"/>
  <c r="D9" i="11"/>
  <c r="C9" i="11"/>
  <c r="B9" i="11"/>
  <c r="U8" i="11"/>
  <c r="S8" i="11"/>
  <c r="R8" i="11"/>
  <c r="Q8" i="11"/>
  <c r="P8" i="11"/>
  <c r="O8" i="11"/>
  <c r="N8" i="11"/>
  <c r="M8" i="11"/>
  <c r="J8" i="11"/>
  <c r="H8" i="11"/>
  <c r="G8" i="11"/>
  <c r="F8" i="11"/>
  <c r="E8" i="11"/>
  <c r="D8" i="11"/>
  <c r="C8" i="11"/>
  <c r="B8" i="11"/>
  <c r="U7" i="11"/>
  <c r="S7" i="11"/>
  <c r="R7" i="11"/>
  <c r="Q7" i="11"/>
  <c r="P7" i="11"/>
  <c r="O7" i="11"/>
  <c r="N7" i="11"/>
  <c r="M7" i="11"/>
  <c r="J7" i="11"/>
  <c r="H7" i="11"/>
  <c r="G7" i="11"/>
  <c r="F7" i="11"/>
  <c r="E7" i="11"/>
  <c r="D7" i="11"/>
  <c r="C7" i="11"/>
  <c r="B7" i="11"/>
  <c r="U6" i="11"/>
  <c r="S6" i="11"/>
  <c r="R6" i="11"/>
  <c r="Q6" i="11"/>
  <c r="P6" i="11"/>
  <c r="O6" i="11"/>
  <c r="N6" i="11"/>
  <c r="M6" i="11"/>
  <c r="J6" i="11"/>
  <c r="H6" i="11"/>
  <c r="G6" i="11"/>
  <c r="F6" i="11"/>
  <c r="E6" i="11"/>
  <c r="D6" i="11"/>
  <c r="C6" i="11"/>
  <c r="B6" i="11"/>
  <c r="U5" i="11"/>
  <c r="S5" i="11"/>
  <c r="R5" i="11"/>
  <c r="Q5" i="11"/>
  <c r="P5" i="11"/>
  <c r="O5" i="11"/>
  <c r="N5" i="11"/>
  <c r="M5" i="11"/>
  <c r="J5" i="11"/>
  <c r="H5" i="11"/>
  <c r="G5" i="11"/>
  <c r="F5" i="11"/>
  <c r="E5" i="11"/>
  <c r="D5" i="11"/>
  <c r="C5" i="11"/>
  <c r="B5" i="11"/>
  <c r="U4" i="11"/>
  <c r="S4" i="11"/>
  <c r="R4" i="11"/>
  <c r="Q4" i="11"/>
  <c r="P4" i="11"/>
  <c r="O4" i="11"/>
  <c r="N4" i="11"/>
  <c r="M4" i="11"/>
  <c r="J4" i="11"/>
  <c r="H4" i="11"/>
  <c r="G4" i="11"/>
  <c r="F4" i="11"/>
  <c r="E4" i="11"/>
  <c r="D4" i="11"/>
  <c r="C4" i="11"/>
  <c r="B4" i="11"/>
  <c r="U3" i="11"/>
  <c r="S3" i="11"/>
  <c r="R3" i="11"/>
  <c r="Q3" i="11"/>
  <c r="P3" i="11"/>
  <c r="O3" i="11"/>
  <c r="N3" i="11"/>
  <c r="M3" i="11"/>
  <c r="J3" i="11"/>
  <c r="H3" i="11"/>
  <c r="G3" i="11"/>
  <c r="F3" i="11"/>
  <c r="E3" i="11"/>
  <c r="D3" i="11"/>
  <c r="C3" i="11"/>
  <c r="B3" i="11"/>
  <c r="U2" i="11"/>
  <c r="S2" i="11"/>
  <c r="R2" i="11"/>
  <c r="Q2" i="11"/>
  <c r="P2" i="11"/>
  <c r="O2" i="11"/>
  <c r="N2" i="11"/>
  <c r="M2" i="11"/>
  <c r="J2" i="11"/>
  <c r="H2" i="11"/>
  <c r="G2" i="11"/>
  <c r="F2" i="11"/>
  <c r="E2" i="11"/>
  <c r="D2" i="11"/>
  <c r="C2" i="11"/>
  <c r="B2" i="11"/>
  <c r="U25" i="10"/>
  <c r="S25" i="10"/>
  <c r="R25" i="10"/>
  <c r="Q25" i="10"/>
  <c r="P25" i="10"/>
  <c r="O25" i="10"/>
  <c r="N25" i="10"/>
  <c r="M25" i="10"/>
  <c r="J25" i="10"/>
  <c r="H25" i="10"/>
  <c r="G25" i="10"/>
  <c r="F25" i="10"/>
  <c r="E25" i="10"/>
  <c r="D25" i="10"/>
  <c r="C25" i="10"/>
  <c r="B25" i="10"/>
  <c r="U24" i="10"/>
  <c r="S24" i="10"/>
  <c r="R24" i="10"/>
  <c r="Q24" i="10"/>
  <c r="P24" i="10"/>
  <c r="O24" i="10"/>
  <c r="N24" i="10"/>
  <c r="M24" i="10"/>
  <c r="J24" i="10"/>
  <c r="H24" i="10"/>
  <c r="G24" i="10"/>
  <c r="F24" i="10"/>
  <c r="E24" i="10"/>
  <c r="D24" i="10"/>
  <c r="C24" i="10"/>
  <c r="B24" i="10"/>
  <c r="U23" i="10"/>
  <c r="S23" i="10"/>
  <c r="R23" i="10"/>
  <c r="Q23" i="10"/>
  <c r="P23" i="10"/>
  <c r="O23" i="10"/>
  <c r="N23" i="10"/>
  <c r="M23" i="10"/>
  <c r="J23" i="10"/>
  <c r="H23" i="10"/>
  <c r="G23" i="10"/>
  <c r="F23" i="10"/>
  <c r="E23" i="10"/>
  <c r="D23" i="10"/>
  <c r="C23" i="10"/>
  <c r="B23" i="10"/>
  <c r="U22" i="10"/>
  <c r="S22" i="10"/>
  <c r="R22" i="10"/>
  <c r="Q22" i="10"/>
  <c r="P22" i="10"/>
  <c r="O22" i="10"/>
  <c r="N22" i="10"/>
  <c r="M22" i="10"/>
  <c r="J22" i="10"/>
  <c r="H22" i="10"/>
  <c r="G22" i="10"/>
  <c r="F22" i="10"/>
  <c r="E22" i="10"/>
  <c r="D22" i="10"/>
  <c r="C22" i="10"/>
  <c r="B22" i="10"/>
  <c r="U21" i="10"/>
  <c r="S21" i="10"/>
  <c r="R21" i="10"/>
  <c r="Q21" i="10"/>
  <c r="P21" i="10"/>
  <c r="O21" i="10"/>
  <c r="N21" i="10"/>
  <c r="M21" i="10"/>
  <c r="J21" i="10"/>
  <c r="H21" i="10"/>
  <c r="G21" i="10"/>
  <c r="F21" i="10"/>
  <c r="E21" i="10"/>
  <c r="D21" i="10"/>
  <c r="C21" i="10"/>
  <c r="B21" i="10"/>
  <c r="U20" i="10"/>
  <c r="S20" i="10"/>
  <c r="R20" i="10"/>
  <c r="Q20" i="10"/>
  <c r="P20" i="10"/>
  <c r="O20" i="10"/>
  <c r="N20" i="10"/>
  <c r="M20" i="10"/>
  <c r="J20" i="10"/>
  <c r="H20" i="10"/>
  <c r="G20" i="10"/>
  <c r="F20" i="10"/>
  <c r="E20" i="10"/>
  <c r="D20" i="10"/>
  <c r="C20" i="10"/>
  <c r="B20" i="10"/>
  <c r="U19" i="10"/>
  <c r="S19" i="10"/>
  <c r="R19" i="10"/>
  <c r="Q19" i="10"/>
  <c r="P19" i="10"/>
  <c r="O19" i="10"/>
  <c r="N19" i="10"/>
  <c r="M19" i="10"/>
  <c r="J19" i="10"/>
  <c r="H19" i="10"/>
  <c r="G19" i="10"/>
  <c r="F19" i="10"/>
  <c r="E19" i="10"/>
  <c r="D19" i="10"/>
  <c r="C19" i="10"/>
  <c r="B19" i="10"/>
  <c r="U18" i="10"/>
  <c r="S18" i="10"/>
  <c r="R18" i="10"/>
  <c r="Q18" i="10"/>
  <c r="P18" i="10"/>
  <c r="O18" i="10"/>
  <c r="N18" i="10"/>
  <c r="M18" i="10"/>
  <c r="J18" i="10"/>
  <c r="H18" i="10"/>
  <c r="G18" i="10"/>
  <c r="F18" i="10"/>
  <c r="E18" i="10"/>
  <c r="D18" i="10"/>
  <c r="C18" i="10"/>
  <c r="B18" i="10"/>
  <c r="U17" i="10"/>
  <c r="S17" i="10"/>
  <c r="R17" i="10"/>
  <c r="Q17" i="10"/>
  <c r="P17" i="10"/>
  <c r="O17" i="10"/>
  <c r="N17" i="10"/>
  <c r="M17" i="10"/>
  <c r="J17" i="10"/>
  <c r="H17" i="10"/>
  <c r="G17" i="10"/>
  <c r="F17" i="10"/>
  <c r="E17" i="10"/>
  <c r="D17" i="10"/>
  <c r="C17" i="10"/>
  <c r="B17" i="10"/>
  <c r="U16" i="10"/>
  <c r="S16" i="10"/>
  <c r="R16" i="10"/>
  <c r="Q16" i="10"/>
  <c r="P16" i="10"/>
  <c r="O16" i="10"/>
  <c r="N16" i="10"/>
  <c r="M16" i="10"/>
  <c r="J16" i="10"/>
  <c r="H16" i="10"/>
  <c r="G16" i="10"/>
  <c r="F16" i="10"/>
  <c r="E16" i="10"/>
  <c r="D16" i="10"/>
  <c r="C16" i="10"/>
  <c r="B16" i="10"/>
  <c r="U15" i="10"/>
  <c r="S15" i="10"/>
  <c r="R15" i="10"/>
  <c r="Q15" i="10"/>
  <c r="P15" i="10"/>
  <c r="O15" i="10"/>
  <c r="N15" i="10"/>
  <c r="M15" i="10"/>
  <c r="J15" i="10"/>
  <c r="H15" i="10"/>
  <c r="G15" i="10"/>
  <c r="F15" i="10"/>
  <c r="E15" i="10"/>
  <c r="D15" i="10"/>
  <c r="C15" i="10"/>
  <c r="B15" i="10"/>
  <c r="U14" i="10"/>
  <c r="S14" i="10"/>
  <c r="R14" i="10"/>
  <c r="Q14" i="10"/>
  <c r="P14" i="10"/>
  <c r="O14" i="10"/>
  <c r="N14" i="10"/>
  <c r="M14" i="10"/>
  <c r="J14" i="10"/>
  <c r="H14" i="10"/>
  <c r="G14" i="10"/>
  <c r="F14" i="10"/>
  <c r="E14" i="10"/>
  <c r="D14" i="10"/>
  <c r="C14" i="10"/>
  <c r="B14" i="10"/>
  <c r="U13" i="10"/>
  <c r="S13" i="10"/>
  <c r="R13" i="10"/>
  <c r="Q13" i="10"/>
  <c r="P13" i="10"/>
  <c r="O13" i="10"/>
  <c r="N13" i="10"/>
  <c r="M13" i="10"/>
  <c r="J13" i="10"/>
  <c r="H13" i="10"/>
  <c r="G13" i="10"/>
  <c r="F13" i="10"/>
  <c r="E13" i="10"/>
  <c r="D13" i="10"/>
  <c r="C13" i="10"/>
  <c r="B13" i="10"/>
  <c r="U12" i="10"/>
  <c r="S12" i="10"/>
  <c r="R12" i="10"/>
  <c r="Q12" i="10"/>
  <c r="P12" i="10"/>
  <c r="O12" i="10"/>
  <c r="N12" i="10"/>
  <c r="M12" i="10"/>
  <c r="J12" i="10"/>
  <c r="H12" i="10"/>
  <c r="G12" i="10"/>
  <c r="F12" i="10"/>
  <c r="E12" i="10"/>
  <c r="D12" i="10"/>
  <c r="C12" i="10"/>
  <c r="B12" i="10"/>
  <c r="U11" i="10"/>
  <c r="S11" i="10"/>
  <c r="R11" i="10"/>
  <c r="Q11" i="10"/>
  <c r="P11" i="10"/>
  <c r="O11" i="10"/>
  <c r="N11" i="10"/>
  <c r="M11" i="10"/>
  <c r="J11" i="10"/>
  <c r="H11" i="10"/>
  <c r="G11" i="10"/>
  <c r="F11" i="10"/>
  <c r="E11" i="10"/>
  <c r="D11" i="10"/>
  <c r="C11" i="10"/>
  <c r="B11" i="10"/>
  <c r="U10" i="10"/>
  <c r="S10" i="10"/>
  <c r="R10" i="10"/>
  <c r="Q10" i="10"/>
  <c r="P10" i="10"/>
  <c r="O10" i="10"/>
  <c r="N10" i="10"/>
  <c r="M10" i="10"/>
  <c r="J10" i="10"/>
  <c r="H10" i="10"/>
  <c r="G10" i="10"/>
  <c r="F10" i="10"/>
  <c r="E10" i="10"/>
  <c r="D10" i="10"/>
  <c r="C10" i="10"/>
  <c r="B10" i="10"/>
  <c r="U9" i="10"/>
  <c r="S9" i="10"/>
  <c r="R9" i="10"/>
  <c r="Q9" i="10"/>
  <c r="P9" i="10"/>
  <c r="O9" i="10"/>
  <c r="N9" i="10"/>
  <c r="M9" i="10"/>
  <c r="J9" i="10"/>
  <c r="H9" i="10"/>
  <c r="G9" i="10"/>
  <c r="F9" i="10"/>
  <c r="E9" i="10"/>
  <c r="D9" i="10"/>
  <c r="C9" i="10"/>
  <c r="B9" i="10"/>
  <c r="U8" i="10"/>
  <c r="S8" i="10"/>
  <c r="R8" i="10"/>
  <c r="Q8" i="10"/>
  <c r="P8" i="10"/>
  <c r="O8" i="10"/>
  <c r="N8" i="10"/>
  <c r="M8" i="10"/>
  <c r="J8" i="10"/>
  <c r="H8" i="10"/>
  <c r="G8" i="10"/>
  <c r="F8" i="10"/>
  <c r="E8" i="10"/>
  <c r="D8" i="10"/>
  <c r="C8" i="10"/>
  <c r="B8" i="10"/>
  <c r="U7" i="10"/>
  <c r="S7" i="10"/>
  <c r="R7" i="10"/>
  <c r="Q7" i="10"/>
  <c r="P7" i="10"/>
  <c r="O7" i="10"/>
  <c r="N7" i="10"/>
  <c r="M7" i="10"/>
  <c r="J7" i="10"/>
  <c r="H7" i="10"/>
  <c r="G7" i="10"/>
  <c r="F7" i="10"/>
  <c r="E7" i="10"/>
  <c r="D7" i="10"/>
  <c r="C7" i="10"/>
  <c r="B7" i="10"/>
  <c r="U6" i="10"/>
  <c r="S6" i="10"/>
  <c r="R6" i="10"/>
  <c r="Q6" i="10"/>
  <c r="P6" i="10"/>
  <c r="O6" i="10"/>
  <c r="N6" i="10"/>
  <c r="M6" i="10"/>
  <c r="J6" i="10"/>
  <c r="H6" i="10"/>
  <c r="G6" i="10"/>
  <c r="F6" i="10"/>
  <c r="E6" i="10"/>
  <c r="D6" i="10"/>
  <c r="C6" i="10"/>
  <c r="B6" i="10"/>
  <c r="U5" i="10"/>
  <c r="S5" i="10"/>
  <c r="R5" i="10"/>
  <c r="Q5" i="10"/>
  <c r="P5" i="10"/>
  <c r="O5" i="10"/>
  <c r="N5" i="10"/>
  <c r="M5" i="10"/>
  <c r="J5" i="10"/>
  <c r="H5" i="10"/>
  <c r="G5" i="10"/>
  <c r="F5" i="10"/>
  <c r="E5" i="10"/>
  <c r="D5" i="10"/>
  <c r="C5" i="10"/>
  <c r="B5" i="10"/>
  <c r="U4" i="10"/>
  <c r="S4" i="10"/>
  <c r="R4" i="10"/>
  <c r="Q4" i="10"/>
  <c r="P4" i="10"/>
  <c r="O4" i="10"/>
  <c r="N4" i="10"/>
  <c r="M4" i="10"/>
  <c r="J4" i="10"/>
  <c r="H4" i="10"/>
  <c r="G4" i="10"/>
  <c r="F4" i="10"/>
  <c r="E4" i="10"/>
  <c r="D4" i="10"/>
  <c r="C4" i="10"/>
  <c r="B4" i="10"/>
  <c r="U3" i="10"/>
  <c r="S3" i="10"/>
  <c r="R3" i="10"/>
  <c r="Q3" i="10"/>
  <c r="P3" i="10"/>
  <c r="O3" i="10"/>
  <c r="N3" i="10"/>
  <c r="M3" i="10"/>
  <c r="J3" i="10"/>
  <c r="H3" i="10"/>
  <c r="G3" i="10"/>
  <c r="F3" i="10"/>
  <c r="E3" i="10"/>
  <c r="D3" i="10"/>
  <c r="C3" i="10"/>
  <c r="B3" i="10"/>
  <c r="U2" i="10"/>
  <c r="S2" i="10"/>
  <c r="R2" i="10"/>
  <c r="Q2" i="10"/>
  <c r="P2" i="10"/>
  <c r="O2" i="10"/>
  <c r="N2" i="10"/>
  <c r="M2" i="10"/>
  <c r="J2" i="10"/>
  <c r="H2" i="10"/>
  <c r="G2" i="10"/>
  <c r="F2" i="10"/>
  <c r="E2" i="10"/>
  <c r="D2" i="10"/>
  <c r="C2" i="10"/>
  <c r="B2" i="10"/>
  <c r="U25" i="9"/>
  <c r="S25" i="9"/>
  <c r="R25" i="9"/>
  <c r="Q25" i="9"/>
  <c r="P25" i="9"/>
  <c r="O25" i="9"/>
  <c r="N25" i="9"/>
  <c r="M25" i="9"/>
  <c r="J25" i="9"/>
  <c r="H25" i="9"/>
  <c r="G25" i="9"/>
  <c r="F25" i="9"/>
  <c r="E25" i="9"/>
  <c r="D25" i="9"/>
  <c r="C25" i="9"/>
  <c r="B25" i="9"/>
  <c r="U24" i="9"/>
  <c r="S24" i="9"/>
  <c r="R24" i="9"/>
  <c r="Q24" i="9"/>
  <c r="P24" i="9"/>
  <c r="O24" i="9"/>
  <c r="N24" i="9"/>
  <c r="M24" i="9"/>
  <c r="J24" i="9"/>
  <c r="H24" i="9"/>
  <c r="G24" i="9"/>
  <c r="F24" i="9"/>
  <c r="E24" i="9"/>
  <c r="D24" i="9"/>
  <c r="C24" i="9"/>
  <c r="B24" i="9"/>
  <c r="U23" i="9"/>
  <c r="S23" i="9"/>
  <c r="R23" i="9"/>
  <c r="Q23" i="9"/>
  <c r="P23" i="9"/>
  <c r="O23" i="9"/>
  <c r="N23" i="9"/>
  <c r="M23" i="9"/>
  <c r="J23" i="9"/>
  <c r="H23" i="9"/>
  <c r="G23" i="9"/>
  <c r="F23" i="9"/>
  <c r="E23" i="9"/>
  <c r="D23" i="9"/>
  <c r="C23" i="9"/>
  <c r="B23" i="9"/>
  <c r="U22" i="9"/>
  <c r="S22" i="9"/>
  <c r="R22" i="9"/>
  <c r="Q22" i="9"/>
  <c r="P22" i="9"/>
  <c r="O22" i="9"/>
  <c r="N22" i="9"/>
  <c r="M22" i="9"/>
  <c r="J22" i="9"/>
  <c r="H22" i="9"/>
  <c r="G22" i="9"/>
  <c r="F22" i="9"/>
  <c r="E22" i="9"/>
  <c r="D22" i="9"/>
  <c r="C22" i="9"/>
  <c r="B22" i="9"/>
  <c r="U21" i="9"/>
  <c r="S21" i="9"/>
  <c r="R21" i="9"/>
  <c r="Q21" i="9"/>
  <c r="P21" i="9"/>
  <c r="O21" i="9"/>
  <c r="N21" i="9"/>
  <c r="M21" i="9"/>
  <c r="J21" i="9"/>
  <c r="H21" i="9"/>
  <c r="G21" i="9"/>
  <c r="F21" i="9"/>
  <c r="E21" i="9"/>
  <c r="D21" i="9"/>
  <c r="C21" i="9"/>
  <c r="B21" i="9"/>
  <c r="U20" i="9"/>
  <c r="S20" i="9"/>
  <c r="R20" i="9"/>
  <c r="Q20" i="9"/>
  <c r="P20" i="9"/>
  <c r="O20" i="9"/>
  <c r="N20" i="9"/>
  <c r="M20" i="9"/>
  <c r="J20" i="9"/>
  <c r="H20" i="9"/>
  <c r="G20" i="9"/>
  <c r="F20" i="9"/>
  <c r="E20" i="9"/>
  <c r="D20" i="9"/>
  <c r="C20" i="9"/>
  <c r="B20" i="9"/>
  <c r="U19" i="9"/>
  <c r="S19" i="9"/>
  <c r="R19" i="9"/>
  <c r="Q19" i="9"/>
  <c r="P19" i="9"/>
  <c r="O19" i="9"/>
  <c r="N19" i="9"/>
  <c r="M19" i="9"/>
  <c r="J19" i="9"/>
  <c r="H19" i="9"/>
  <c r="G19" i="9"/>
  <c r="F19" i="9"/>
  <c r="E19" i="9"/>
  <c r="D19" i="9"/>
  <c r="C19" i="9"/>
  <c r="B19" i="9"/>
  <c r="U18" i="9"/>
  <c r="S18" i="9"/>
  <c r="R18" i="9"/>
  <c r="Q18" i="9"/>
  <c r="P18" i="9"/>
  <c r="O18" i="9"/>
  <c r="N18" i="9"/>
  <c r="M18" i="9"/>
  <c r="J18" i="9"/>
  <c r="H18" i="9"/>
  <c r="G18" i="9"/>
  <c r="F18" i="9"/>
  <c r="E18" i="9"/>
  <c r="D18" i="9"/>
  <c r="C18" i="9"/>
  <c r="B18" i="9"/>
  <c r="U17" i="9"/>
  <c r="S17" i="9"/>
  <c r="R17" i="9"/>
  <c r="Q17" i="9"/>
  <c r="P17" i="9"/>
  <c r="O17" i="9"/>
  <c r="N17" i="9"/>
  <c r="M17" i="9"/>
  <c r="J17" i="9"/>
  <c r="H17" i="9"/>
  <c r="G17" i="9"/>
  <c r="F17" i="9"/>
  <c r="E17" i="9"/>
  <c r="D17" i="9"/>
  <c r="C17" i="9"/>
  <c r="B17" i="9"/>
  <c r="U16" i="9"/>
  <c r="S16" i="9"/>
  <c r="R16" i="9"/>
  <c r="Q16" i="9"/>
  <c r="P16" i="9"/>
  <c r="O16" i="9"/>
  <c r="N16" i="9"/>
  <c r="M16" i="9"/>
  <c r="J16" i="9"/>
  <c r="H16" i="9"/>
  <c r="G16" i="9"/>
  <c r="F16" i="9"/>
  <c r="E16" i="9"/>
  <c r="D16" i="9"/>
  <c r="C16" i="9"/>
  <c r="B16" i="9"/>
  <c r="U15" i="9"/>
  <c r="S15" i="9"/>
  <c r="R15" i="9"/>
  <c r="Q15" i="9"/>
  <c r="P15" i="9"/>
  <c r="O15" i="9"/>
  <c r="N15" i="9"/>
  <c r="M15" i="9"/>
  <c r="J15" i="9"/>
  <c r="H15" i="9"/>
  <c r="G15" i="9"/>
  <c r="F15" i="9"/>
  <c r="E15" i="9"/>
  <c r="D15" i="9"/>
  <c r="C15" i="9"/>
  <c r="B15" i="9"/>
  <c r="U14" i="9"/>
  <c r="S14" i="9"/>
  <c r="R14" i="9"/>
  <c r="Q14" i="9"/>
  <c r="P14" i="9"/>
  <c r="O14" i="9"/>
  <c r="N14" i="9"/>
  <c r="M14" i="9"/>
  <c r="J14" i="9"/>
  <c r="H14" i="9"/>
  <c r="G14" i="9"/>
  <c r="F14" i="9"/>
  <c r="E14" i="9"/>
  <c r="D14" i="9"/>
  <c r="C14" i="9"/>
  <c r="B14" i="9"/>
  <c r="U13" i="9"/>
  <c r="S13" i="9"/>
  <c r="R13" i="9"/>
  <c r="Q13" i="9"/>
  <c r="P13" i="9"/>
  <c r="O13" i="9"/>
  <c r="N13" i="9"/>
  <c r="M13" i="9"/>
  <c r="J13" i="9"/>
  <c r="H13" i="9"/>
  <c r="G13" i="9"/>
  <c r="F13" i="9"/>
  <c r="E13" i="9"/>
  <c r="D13" i="9"/>
  <c r="C13" i="9"/>
  <c r="B13" i="9"/>
  <c r="U12" i="9"/>
  <c r="S12" i="9"/>
  <c r="R12" i="9"/>
  <c r="Q12" i="9"/>
  <c r="P12" i="9"/>
  <c r="O12" i="9"/>
  <c r="N12" i="9"/>
  <c r="M12" i="9"/>
  <c r="J12" i="9"/>
  <c r="H12" i="9"/>
  <c r="G12" i="9"/>
  <c r="F12" i="9"/>
  <c r="E12" i="9"/>
  <c r="D12" i="9"/>
  <c r="C12" i="9"/>
  <c r="B12" i="9"/>
  <c r="U11" i="9"/>
  <c r="S11" i="9"/>
  <c r="R11" i="9"/>
  <c r="Q11" i="9"/>
  <c r="P11" i="9"/>
  <c r="O11" i="9"/>
  <c r="N11" i="9"/>
  <c r="M11" i="9"/>
  <c r="J11" i="9"/>
  <c r="H11" i="9"/>
  <c r="G11" i="9"/>
  <c r="F11" i="9"/>
  <c r="E11" i="9"/>
  <c r="D11" i="9"/>
  <c r="C11" i="9"/>
  <c r="B11" i="9"/>
  <c r="U10" i="9"/>
  <c r="S10" i="9"/>
  <c r="R10" i="9"/>
  <c r="Q10" i="9"/>
  <c r="P10" i="9"/>
  <c r="O10" i="9"/>
  <c r="N10" i="9"/>
  <c r="M10" i="9"/>
  <c r="J10" i="9"/>
  <c r="H10" i="9"/>
  <c r="G10" i="9"/>
  <c r="F10" i="9"/>
  <c r="E10" i="9"/>
  <c r="D10" i="9"/>
  <c r="C10" i="9"/>
  <c r="B10" i="9"/>
  <c r="U9" i="9"/>
  <c r="S9" i="9"/>
  <c r="R9" i="9"/>
  <c r="Q9" i="9"/>
  <c r="P9" i="9"/>
  <c r="O9" i="9"/>
  <c r="N9" i="9"/>
  <c r="M9" i="9"/>
  <c r="J9" i="9"/>
  <c r="H9" i="9"/>
  <c r="G9" i="9"/>
  <c r="F9" i="9"/>
  <c r="E9" i="9"/>
  <c r="D9" i="9"/>
  <c r="C9" i="9"/>
  <c r="B9" i="9"/>
  <c r="U8" i="9"/>
  <c r="S8" i="9"/>
  <c r="R8" i="9"/>
  <c r="Q8" i="9"/>
  <c r="P8" i="9"/>
  <c r="O8" i="9"/>
  <c r="N8" i="9"/>
  <c r="M8" i="9"/>
  <c r="J8" i="9"/>
  <c r="H8" i="9"/>
  <c r="G8" i="9"/>
  <c r="F8" i="9"/>
  <c r="E8" i="9"/>
  <c r="D8" i="9"/>
  <c r="C8" i="9"/>
  <c r="B8" i="9"/>
  <c r="U7" i="9"/>
  <c r="S7" i="9"/>
  <c r="R7" i="9"/>
  <c r="Q7" i="9"/>
  <c r="P7" i="9"/>
  <c r="O7" i="9"/>
  <c r="N7" i="9"/>
  <c r="M7" i="9"/>
  <c r="J7" i="9"/>
  <c r="H7" i="9"/>
  <c r="G7" i="9"/>
  <c r="F7" i="9"/>
  <c r="E7" i="9"/>
  <c r="D7" i="9"/>
  <c r="C7" i="9"/>
  <c r="B7" i="9"/>
  <c r="U6" i="9"/>
  <c r="S6" i="9"/>
  <c r="R6" i="9"/>
  <c r="Q6" i="9"/>
  <c r="P6" i="9"/>
  <c r="O6" i="9"/>
  <c r="N6" i="9"/>
  <c r="M6" i="9"/>
  <c r="J6" i="9"/>
  <c r="H6" i="9"/>
  <c r="G6" i="9"/>
  <c r="F6" i="9"/>
  <c r="E6" i="9"/>
  <c r="D6" i="9"/>
  <c r="C6" i="9"/>
  <c r="B6" i="9"/>
  <c r="U5" i="9"/>
  <c r="S5" i="9"/>
  <c r="R5" i="9"/>
  <c r="Q5" i="9"/>
  <c r="P5" i="9"/>
  <c r="O5" i="9"/>
  <c r="N5" i="9"/>
  <c r="M5" i="9"/>
  <c r="J5" i="9"/>
  <c r="H5" i="9"/>
  <c r="G5" i="9"/>
  <c r="F5" i="9"/>
  <c r="E5" i="9"/>
  <c r="D5" i="9"/>
  <c r="C5" i="9"/>
  <c r="B5" i="9"/>
  <c r="U4" i="9"/>
  <c r="S4" i="9"/>
  <c r="R4" i="9"/>
  <c r="Q4" i="9"/>
  <c r="P4" i="9"/>
  <c r="O4" i="9"/>
  <c r="N4" i="9"/>
  <c r="M4" i="9"/>
  <c r="J4" i="9"/>
  <c r="H4" i="9"/>
  <c r="G4" i="9"/>
  <c r="F4" i="9"/>
  <c r="E4" i="9"/>
  <c r="D4" i="9"/>
  <c r="C4" i="9"/>
  <c r="B4" i="9"/>
  <c r="U3" i="9"/>
  <c r="S3" i="9"/>
  <c r="R3" i="9"/>
  <c r="Q3" i="9"/>
  <c r="P3" i="9"/>
  <c r="O3" i="9"/>
  <c r="N3" i="9"/>
  <c r="M3" i="9"/>
  <c r="J3" i="9"/>
  <c r="H3" i="9"/>
  <c r="G3" i="9"/>
  <c r="F3" i="9"/>
  <c r="E3" i="9"/>
  <c r="D3" i="9"/>
  <c r="C3" i="9"/>
  <c r="B3" i="9"/>
  <c r="U2" i="9"/>
  <c r="S2" i="9"/>
  <c r="R2" i="9"/>
  <c r="Q2" i="9"/>
  <c r="P2" i="9"/>
  <c r="O2" i="9"/>
  <c r="N2" i="9"/>
  <c r="M2" i="9"/>
  <c r="J2" i="9"/>
  <c r="H2" i="9"/>
  <c r="G2" i="9"/>
  <c r="F2" i="9"/>
  <c r="E2" i="9"/>
  <c r="D2" i="9"/>
  <c r="C2" i="9"/>
  <c r="B2" i="9"/>
  <c r="U25" i="8"/>
  <c r="S25" i="8"/>
  <c r="R25" i="8"/>
  <c r="Q25" i="8"/>
  <c r="P25" i="8"/>
  <c r="O25" i="8"/>
  <c r="N25" i="8"/>
  <c r="M25" i="8"/>
  <c r="J25" i="8"/>
  <c r="H25" i="8"/>
  <c r="G25" i="8"/>
  <c r="F25" i="8"/>
  <c r="E25" i="8"/>
  <c r="D25" i="8"/>
  <c r="C25" i="8"/>
  <c r="B25" i="8"/>
  <c r="U24" i="8"/>
  <c r="S24" i="8"/>
  <c r="R24" i="8"/>
  <c r="Q24" i="8"/>
  <c r="P24" i="8"/>
  <c r="O24" i="8"/>
  <c r="N24" i="8"/>
  <c r="M24" i="8"/>
  <c r="J24" i="8"/>
  <c r="H24" i="8"/>
  <c r="G24" i="8"/>
  <c r="F24" i="8"/>
  <c r="E24" i="8"/>
  <c r="D24" i="8"/>
  <c r="C24" i="8"/>
  <c r="B24" i="8"/>
  <c r="U23" i="8"/>
  <c r="S23" i="8"/>
  <c r="R23" i="8"/>
  <c r="Q23" i="8"/>
  <c r="P23" i="8"/>
  <c r="O23" i="8"/>
  <c r="N23" i="8"/>
  <c r="M23" i="8"/>
  <c r="J23" i="8"/>
  <c r="H23" i="8"/>
  <c r="G23" i="8"/>
  <c r="F23" i="8"/>
  <c r="E23" i="8"/>
  <c r="D23" i="8"/>
  <c r="C23" i="8"/>
  <c r="B23" i="8"/>
  <c r="U22" i="8"/>
  <c r="S22" i="8"/>
  <c r="R22" i="8"/>
  <c r="Q22" i="8"/>
  <c r="P22" i="8"/>
  <c r="O22" i="8"/>
  <c r="N22" i="8"/>
  <c r="M22" i="8"/>
  <c r="J22" i="8"/>
  <c r="H22" i="8"/>
  <c r="G22" i="8"/>
  <c r="F22" i="8"/>
  <c r="E22" i="8"/>
  <c r="D22" i="8"/>
  <c r="C22" i="8"/>
  <c r="B22" i="8"/>
  <c r="U21" i="8"/>
  <c r="S21" i="8"/>
  <c r="R21" i="8"/>
  <c r="Q21" i="8"/>
  <c r="P21" i="8"/>
  <c r="O21" i="8"/>
  <c r="N21" i="8"/>
  <c r="M21" i="8"/>
  <c r="J21" i="8"/>
  <c r="H21" i="8"/>
  <c r="G21" i="8"/>
  <c r="F21" i="8"/>
  <c r="E21" i="8"/>
  <c r="D21" i="8"/>
  <c r="C21" i="8"/>
  <c r="B21" i="8"/>
  <c r="U20" i="8"/>
  <c r="S20" i="8"/>
  <c r="R20" i="8"/>
  <c r="Q20" i="8"/>
  <c r="P20" i="8"/>
  <c r="O20" i="8"/>
  <c r="N20" i="8"/>
  <c r="M20" i="8"/>
  <c r="J20" i="8"/>
  <c r="H20" i="8"/>
  <c r="G20" i="8"/>
  <c r="F20" i="8"/>
  <c r="E20" i="8"/>
  <c r="D20" i="8"/>
  <c r="C20" i="8"/>
  <c r="B20" i="8"/>
  <c r="U19" i="8"/>
  <c r="S19" i="8"/>
  <c r="R19" i="8"/>
  <c r="Q19" i="8"/>
  <c r="P19" i="8"/>
  <c r="O19" i="8"/>
  <c r="N19" i="8"/>
  <c r="M19" i="8"/>
  <c r="J19" i="8"/>
  <c r="H19" i="8"/>
  <c r="G19" i="8"/>
  <c r="F19" i="8"/>
  <c r="E19" i="8"/>
  <c r="D19" i="8"/>
  <c r="C19" i="8"/>
  <c r="B19" i="8"/>
  <c r="U18" i="8"/>
  <c r="S18" i="8"/>
  <c r="R18" i="8"/>
  <c r="Q18" i="8"/>
  <c r="P18" i="8"/>
  <c r="O18" i="8"/>
  <c r="N18" i="8"/>
  <c r="M18" i="8"/>
  <c r="J18" i="8"/>
  <c r="H18" i="8"/>
  <c r="G18" i="8"/>
  <c r="F18" i="8"/>
  <c r="E18" i="8"/>
  <c r="D18" i="8"/>
  <c r="C18" i="8"/>
  <c r="B18" i="8"/>
  <c r="U17" i="8"/>
  <c r="S17" i="8"/>
  <c r="R17" i="8"/>
  <c r="Q17" i="8"/>
  <c r="P17" i="8"/>
  <c r="O17" i="8"/>
  <c r="N17" i="8"/>
  <c r="M17" i="8"/>
  <c r="J17" i="8"/>
  <c r="H17" i="8"/>
  <c r="G17" i="8"/>
  <c r="F17" i="8"/>
  <c r="E17" i="8"/>
  <c r="D17" i="8"/>
  <c r="C17" i="8"/>
  <c r="B17" i="8"/>
  <c r="U16" i="8"/>
  <c r="S16" i="8"/>
  <c r="R16" i="8"/>
  <c r="Q16" i="8"/>
  <c r="P16" i="8"/>
  <c r="O16" i="8"/>
  <c r="N16" i="8"/>
  <c r="M16" i="8"/>
  <c r="J16" i="8"/>
  <c r="H16" i="8"/>
  <c r="G16" i="8"/>
  <c r="F16" i="8"/>
  <c r="E16" i="8"/>
  <c r="D16" i="8"/>
  <c r="C16" i="8"/>
  <c r="B16" i="8"/>
  <c r="U15" i="8"/>
  <c r="S15" i="8"/>
  <c r="R15" i="8"/>
  <c r="Q15" i="8"/>
  <c r="P15" i="8"/>
  <c r="O15" i="8"/>
  <c r="N15" i="8"/>
  <c r="M15" i="8"/>
  <c r="J15" i="8"/>
  <c r="H15" i="8"/>
  <c r="G15" i="8"/>
  <c r="F15" i="8"/>
  <c r="E15" i="8"/>
  <c r="D15" i="8"/>
  <c r="C15" i="8"/>
  <c r="B15" i="8"/>
  <c r="U14" i="8"/>
  <c r="S14" i="8"/>
  <c r="R14" i="8"/>
  <c r="Q14" i="8"/>
  <c r="P14" i="8"/>
  <c r="O14" i="8"/>
  <c r="N14" i="8"/>
  <c r="M14" i="8"/>
  <c r="J14" i="8"/>
  <c r="H14" i="8"/>
  <c r="G14" i="8"/>
  <c r="F14" i="8"/>
  <c r="E14" i="8"/>
  <c r="D14" i="8"/>
  <c r="C14" i="8"/>
  <c r="B14" i="8"/>
  <c r="U13" i="8"/>
  <c r="S13" i="8"/>
  <c r="R13" i="8"/>
  <c r="Q13" i="8"/>
  <c r="P13" i="8"/>
  <c r="O13" i="8"/>
  <c r="N13" i="8"/>
  <c r="M13" i="8"/>
  <c r="J13" i="8"/>
  <c r="H13" i="8"/>
  <c r="G13" i="8"/>
  <c r="F13" i="8"/>
  <c r="E13" i="8"/>
  <c r="D13" i="8"/>
  <c r="C13" i="8"/>
  <c r="B13" i="8"/>
  <c r="U12" i="8"/>
  <c r="S12" i="8"/>
  <c r="R12" i="8"/>
  <c r="Q12" i="8"/>
  <c r="P12" i="8"/>
  <c r="O12" i="8"/>
  <c r="N12" i="8"/>
  <c r="M12" i="8"/>
  <c r="J12" i="8"/>
  <c r="H12" i="8"/>
  <c r="G12" i="8"/>
  <c r="F12" i="8"/>
  <c r="E12" i="8"/>
  <c r="D12" i="8"/>
  <c r="C12" i="8"/>
  <c r="B12" i="8"/>
  <c r="U11" i="8"/>
  <c r="S11" i="8"/>
  <c r="R11" i="8"/>
  <c r="Q11" i="8"/>
  <c r="P11" i="8"/>
  <c r="O11" i="8"/>
  <c r="N11" i="8"/>
  <c r="M11" i="8"/>
  <c r="J11" i="8"/>
  <c r="H11" i="8"/>
  <c r="G11" i="8"/>
  <c r="F11" i="8"/>
  <c r="E11" i="8"/>
  <c r="D11" i="8"/>
  <c r="C11" i="8"/>
  <c r="B11" i="8"/>
  <c r="U10" i="8"/>
  <c r="S10" i="8"/>
  <c r="R10" i="8"/>
  <c r="Q10" i="8"/>
  <c r="P10" i="8"/>
  <c r="O10" i="8"/>
  <c r="N10" i="8"/>
  <c r="M10" i="8"/>
  <c r="J10" i="8"/>
  <c r="H10" i="8"/>
  <c r="G10" i="8"/>
  <c r="F10" i="8"/>
  <c r="E10" i="8"/>
  <c r="D10" i="8"/>
  <c r="C10" i="8"/>
  <c r="B10" i="8"/>
  <c r="U9" i="8"/>
  <c r="S9" i="8"/>
  <c r="R9" i="8"/>
  <c r="Q9" i="8"/>
  <c r="P9" i="8"/>
  <c r="O9" i="8"/>
  <c r="N9" i="8"/>
  <c r="M9" i="8"/>
  <c r="J9" i="8"/>
  <c r="H9" i="8"/>
  <c r="G9" i="8"/>
  <c r="F9" i="8"/>
  <c r="E9" i="8"/>
  <c r="D9" i="8"/>
  <c r="C9" i="8"/>
  <c r="B9" i="8"/>
  <c r="U8" i="8"/>
  <c r="S8" i="8"/>
  <c r="R8" i="8"/>
  <c r="Q8" i="8"/>
  <c r="P8" i="8"/>
  <c r="O8" i="8"/>
  <c r="N8" i="8"/>
  <c r="M8" i="8"/>
  <c r="J8" i="8"/>
  <c r="H8" i="8"/>
  <c r="G8" i="8"/>
  <c r="F8" i="8"/>
  <c r="E8" i="8"/>
  <c r="D8" i="8"/>
  <c r="C8" i="8"/>
  <c r="B8" i="8"/>
  <c r="U7" i="8"/>
  <c r="S7" i="8"/>
  <c r="R7" i="8"/>
  <c r="Q7" i="8"/>
  <c r="P7" i="8"/>
  <c r="O7" i="8"/>
  <c r="N7" i="8"/>
  <c r="M7" i="8"/>
  <c r="J7" i="8"/>
  <c r="H7" i="8"/>
  <c r="G7" i="8"/>
  <c r="F7" i="8"/>
  <c r="E7" i="8"/>
  <c r="D7" i="8"/>
  <c r="C7" i="8"/>
  <c r="B7" i="8"/>
  <c r="U6" i="8"/>
  <c r="S6" i="8"/>
  <c r="R6" i="8"/>
  <c r="Q6" i="8"/>
  <c r="P6" i="8"/>
  <c r="O6" i="8"/>
  <c r="N6" i="8"/>
  <c r="M6" i="8"/>
  <c r="J6" i="8"/>
  <c r="H6" i="8"/>
  <c r="G6" i="8"/>
  <c r="F6" i="8"/>
  <c r="E6" i="8"/>
  <c r="D6" i="8"/>
  <c r="C6" i="8"/>
  <c r="B6" i="8"/>
  <c r="U5" i="8"/>
  <c r="S5" i="8"/>
  <c r="R5" i="8"/>
  <c r="Q5" i="8"/>
  <c r="P5" i="8"/>
  <c r="O5" i="8"/>
  <c r="N5" i="8"/>
  <c r="M5" i="8"/>
  <c r="J5" i="8"/>
  <c r="H5" i="8"/>
  <c r="G5" i="8"/>
  <c r="F5" i="8"/>
  <c r="E5" i="8"/>
  <c r="D5" i="8"/>
  <c r="C5" i="8"/>
  <c r="B5" i="8"/>
  <c r="U4" i="8"/>
  <c r="S4" i="8"/>
  <c r="R4" i="8"/>
  <c r="Q4" i="8"/>
  <c r="P4" i="8"/>
  <c r="O4" i="8"/>
  <c r="N4" i="8"/>
  <c r="M4" i="8"/>
  <c r="J4" i="8"/>
  <c r="H4" i="8"/>
  <c r="G4" i="8"/>
  <c r="F4" i="8"/>
  <c r="E4" i="8"/>
  <c r="D4" i="8"/>
  <c r="C4" i="8"/>
  <c r="B4" i="8"/>
  <c r="U3" i="8"/>
  <c r="S3" i="8"/>
  <c r="R3" i="8"/>
  <c r="Q3" i="8"/>
  <c r="P3" i="8"/>
  <c r="O3" i="8"/>
  <c r="N3" i="8"/>
  <c r="M3" i="8"/>
  <c r="J3" i="8"/>
  <c r="H3" i="8"/>
  <c r="G3" i="8"/>
  <c r="F3" i="8"/>
  <c r="E3" i="8"/>
  <c r="D3" i="8"/>
  <c r="C3" i="8"/>
  <c r="B3" i="8"/>
  <c r="U2" i="8"/>
  <c r="S2" i="8"/>
  <c r="R2" i="8"/>
  <c r="Q2" i="8"/>
  <c r="P2" i="8"/>
  <c r="O2" i="8"/>
  <c r="N2" i="8"/>
  <c r="M2" i="8"/>
  <c r="J2" i="8"/>
  <c r="H2" i="8"/>
  <c r="G2" i="8"/>
  <c r="F2" i="8"/>
  <c r="E2" i="8"/>
  <c r="D2" i="8"/>
  <c r="C2" i="8"/>
  <c r="B2" i="8"/>
  <c r="U25" i="7"/>
  <c r="S25" i="7"/>
  <c r="R25" i="7"/>
  <c r="Q25" i="7"/>
  <c r="P25" i="7"/>
  <c r="O25" i="7"/>
  <c r="N25" i="7"/>
  <c r="M25" i="7"/>
  <c r="J25" i="7"/>
  <c r="H25" i="7"/>
  <c r="G25" i="7"/>
  <c r="F25" i="7"/>
  <c r="E25" i="7"/>
  <c r="D25" i="7"/>
  <c r="C25" i="7"/>
  <c r="B25" i="7"/>
  <c r="U24" i="7"/>
  <c r="S24" i="7"/>
  <c r="R24" i="7"/>
  <c r="Q24" i="7"/>
  <c r="P24" i="7"/>
  <c r="O24" i="7"/>
  <c r="N24" i="7"/>
  <c r="M24" i="7"/>
  <c r="J24" i="7"/>
  <c r="H24" i="7"/>
  <c r="G24" i="7"/>
  <c r="F24" i="7"/>
  <c r="E24" i="7"/>
  <c r="D24" i="7"/>
  <c r="C24" i="7"/>
  <c r="B24" i="7"/>
  <c r="U23" i="7"/>
  <c r="S23" i="7"/>
  <c r="R23" i="7"/>
  <c r="Q23" i="7"/>
  <c r="P23" i="7"/>
  <c r="O23" i="7"/>
  <c r="N23" i="7"/>
  <c r="M23" i="7"/>
  <c r="J23" i="7"/>
  <c r="H23" i="7"/>
  <c r="G23" i="7"/>
  <c r="F23" i="7"/>
  <c r="E23" i="7"/>
  <c r="D23" i="7"/>
  <c r="C23" i="7"/>
  <c r="B23" i="7"/>
  <c r="U22" i="7"/>
  <c r="S22" i="7"/>
  <c r="R22" i="7"/>
  <c r="Q22" i="7"/>
  <c r="P22" i="7"/>
  <c r="O22" i="7"/>
  <c r="N22" i="7"/>
  <c r="M22" i="7"/>
  <c r="J22" i="7"/>
  <c r="H22" i="7"/>
  <c r="G22" i="7"/>
  <c r="F22" i="7"/>
  <c r="E22" i="7"/>
  <c r="D22" i="7"/>
  <c r="C22" i="7"/>
  <c r="B22" i="7"/>
  <c r="U21" i="7"/>
  <c r="S21" i="7"/>
  <c r="R21" i="7"/>
  <c r="Q21" i="7"/>
  <c r="P21" i="7"/>
  <c r="O21" i="7"/>
  <c r="N21" i="7"/>
  <c r="M21" i="7"/>
  <c r="J21" i="7"/>
  <c r="H21" i="7"/>
  <c r="G21" i="7"/>
  <c r="F21" i="7"/>
  <c r="E21" i="7"/>
  <c r="D21" i="7"/>
  <c r="C21" i="7"/>
  <c r="B21" i="7"/>
  <c r="U20" i="7"/>
  <c r="S20" i="7"/>
  <c r="R20" i="7"/>
  <c r="Q20" i="7"/>
  <c r="P20" i="7"/>
  <c r="O20" i="7"/>
  <c r="N20" i="7"/>
  <c r="M20" i="7"/>
  <c r="J20" i="7"/>
  <c r="H20" i="7"/>
  <c r="G20" i="7"/>
  <c r="F20" i="7"/>
  <c r="E20" i="7"/>
  <c r="D20" i="7"/>
  <c r="C20" i="7"/>
  <c r="B20" i="7"/>
  <c r="U19" i="7"/>
  <c r="S19" i="7"/>
  <c r="R19" i="7"/>
  <c r="Q19" i="7"/>
  <c r="P19" i="7"/>
  <c r="O19" i="7"/>
  <c r="N19" i="7"/>
  <c r="M19" i="7"/>
  <c r="J19" i="7"/>
  <c r="H19" i="7"/>
  <c r="G19" i="7"/>
  <c r="F19" i="7"/>
  <c r="E19" i="7"/>
  <c r="D19" i="7"/>
  <c r="C19" i="7"/>
  <c r="B19" i="7"/>
  <c r="U18" i="7"/>
  <c r="S18" i="7"/>
  <c r="R18" i="7"/>
  <c r="Q18" i="7"/>
  <c r="P18" i="7"/>
  <c r="O18" i="7"/>
  <c r="N18" i="7"/>
  <c r="M18" i="7"/>
  <c r="J18" i="7"/>
  <c r="H18" i="7"/>
  <c r="G18" i="7"/>
  <c r="F18" i="7"/>
  <c r="E18" i="7"/>
  <c r="D18" i="7"/>
  <c r="C18" i="7"/>
  <c r="B18" i="7"/>
  <c r="U17" i="7"/>
  <c r="S17" i="7"/>
  <c r="R17" i="7"/>
  <c r="Q17" i="7"/>
  <c r="P17" i="7"/>
  <c r="O17" i="7"/>
  <c r="N17" i="7"/>
  <c r="M17" i="7"/>
  <c r="J17" i="7"/>
  <c r="H17" i="7"/>
  <c r="G17" i="7"/>
  <c r="F17" i="7"/>
  <c r="E17" i="7"/>
  <c r="D17" i="7"/>
  <c r="C17" i="7"/>
  <c r="B17" i="7"/>
  <c r="U16" i="7"/>
  <c r="S16" i="7"/>
  <c r="R16" i="7"/>
  <c r="Q16" i="7"/>
  <c r="P16" i="7"/>
  <c r="O16" i="7"/>
  <c r="N16" i="7"/>
  <c r="M16" i="7"/>
  <c r="J16" i="7"/>
  <c r="H16" i="7"/>
  <c r="G16" i="7"/>
  <c r="F16" i="7"/>
  <c r="E16" i="7"/>
  <c r="D16" i="7"/>
  <c r="C16" i="7"/>
  <c r="B16" i="7"/>
  <c r="U15" i="7"/>
  <c r="S15" i="7"/>
  <c r="R15" i="7"/>
  <c r="Q15" i="7"/>
  <c r="P15" i="7"/>
  <c r="O15" i="7"/>
  <c r="N15" i="7"/>
  <c r="M15" i="7"/>
  <c r="J15" i="7"/>
  <c r="H15" i="7"/>
  <c r="G15" i="7"/>
  <c r="F15" i="7"/>
  <c r="E15" i="7"/>
  <c r="D15" i="7"/>
  <c r="C15" i="7"/>
  <c r="B15" i="7"/>
  <c r="U14" i="7"/>
  <c r="S14" i="7"/>
  <c r="R14" i="7"/>
  <c r="Q14" i="7"/>
  <c r="P14" i="7"/>
  <c r="O14" i="7"/>
  <c r="N14" i="7"/>
  <c r="M14" i="7"/>
  <c r="J14" i="7"/>
  <c r="H14" i="7"/>
  <c r="G14" i="7"/>
  <c r="F14" i="7"/>
  <c r="E14" i="7"/>
  <c r="D14" i="7"/>
  <c r="C14" i="7"/>
  <c r="B14" i="7"/>
  <c r="U13" i="7"/>
  <c r="S13" i="7"/>
  <c r="R13" i="7"/>
  <c r="Q13" i="7"/>
  <c r="P13" i="7"/>
  <c r="O13" i="7"/>
  <c r="N13" i="7"/>
  <c r="M13" i="7"/>
  <c r="J13" i="7"/>
  <c r="H13" i="7"/>
  <c r="G13" i="7"/>
  <c r="F13" i="7"/>
  <c r="E13" i="7"/>
  <c r="D13" i="7"/>
  <c r="C13" i="7"/>
  <c r="B13" i="7"/>
  <c r="U12" i="7"/>
  <c r="S12" i="7"/>
  <c r="R12" i="7"/>
  <c r="Q12" i="7"/>
  <c r="P12" i="7"/>
  <c r="O12" i="7"/>
  <c r="N12" i="7"/>
  <c r="M12" i="7"/>
  <c r="J12" i="7"/>
  <c r="H12" i="7"/>
  <c r="G12" i="7"/>
  <c r="F12" i="7"/>
  <c r="E12" i="7"/>
  <c r="D12" i="7"/>
  <c r="C12" i="7"/>
  <c r="B12" i="7"/>
  <c r="U11" i="7"/>
  <c r="S11" i="7"/>
  <c r="R11" i="7"/>
  <c r="Q11" i="7"/>
  <c r="P11" i="7"/>
  <c r="O11" i="7"/>
  <c r="N11" i="7"/>
  <c r="M11" i="7"/>
  <c r="J11" i="7"/>
  <c r="H11" i="7"/>
  <c r="G11" i="7"/>
  <c r="F11" i="7"/>
  <c r="E11" i="7"/>
  <c r="D11" i="7"/>
  <c r="C11" i="7"/>
  <c r="B11" i="7"/>
  <c r="U10" i="7"/>
  <c r="S10" i="7"/>
  <c r="R10" i="7"/>
  <c r="Q10" i="7"/>
  <c r="P10" i="7"/>
  <c r="O10" i="7"/>
  <c r="N10" i="7"/>
  <c r="M10" i="7"/>
  <c r="J10" i="7"/>
  <c r="H10" i="7"/>
  <c r="G10" i="7"/>
  <c r="F10" i="7"/>
  <c r="E10" i="7"/>
  <c r="D10" i="7"/>
  <c r="C10" i="7"/>
  <c r="B10" i="7"/>
  <c r="U9" i="7"/>
  <c r="S9" i="7"/>
  <c r="R9" i="7"/>
  <c r="Q9" i="7"/>
  <c r="P9" i="7"/>
  <c r="O9" i="7"/>
  <c r="N9" i="7"/>
  <c r="M9" i="7"/>
  <c r="J9" i="7"/>
  <c r="H9" i="7"/>
  <c r="G9" i="7"/>
  <c r="F9" i="7"/>
  <c r="E9" i="7"/>
  <c r="D9" i="7"/>
  <c r="C9" i="7"/>
  <c r="B9" i="7"/>
  <c r="U8" i="7"/>
  <c r="S8" i="7"/>
  <c r="R8" i="7"/>
  <c r="Q8" i="7"/>
  <c r="P8" i="7"/>
  <c r="O8" i="7"/>
  <c r="N8" i="7"/>
  <c r="M8" i="7"/>
  <c r="J8" i="7"/>
  <c r="H8" i="7"/>
  <c r="G8" i="7"/>
  <c r="F8" i="7"/>
  <c r="E8" i="7"/>
  <c r="D8" i="7"/>
  <c r="C8" i="7"/>
  <c r="B8" i="7"/>
  <c r="U7" i="7"/>
  <c r="S7" i="7"/>
  <c r="R7" i="7"/>
  <c r="Q7" i="7"/>
  <c r="P7" i="7"/>
  <c r="O7" i="7"/>
  <c r="N7" i="7"/>
  <c r="M7" i="7"/>
  <c r="J7" i="7"/>
  <c r="H7" i="7"/>
  <c r="G7" i="7"/>
  <c r="F7" i="7"/>
  <c r="E7" i="7"/>
  <c r="D7" i="7"/>
  <c r="C7" i="7"/>
  <c r="B7" i="7"/>
  <c r="U6" i="7"/>
  <c r="S6" i="7"/>
  <c r="R6" i="7"/>
  <c r="Q6" i="7"/>
  <c r="P6" i="7"/>
  <c r="O6" i="7"/>
  <c r="N6" i="7"/>
  <c r="M6" i="7"/>
  <c r="J6" i="7"/>
  <c r="H6" i="7"/>
  <c r="G6" i="7"/>
  <c r="F6" i="7"/>
  <c r="E6" i="7"/>
  <c r="D6" i="7"/>
  <c r="C6" i="7"/>
  <c r="B6" i="7"/>
  <c r="U5" i="7"/>
  <c r="S5" i="7"/>
  <c r="R5" i="7"/>
  <c r="Q5" i="7"/>
  <c r="P5" i="7"/>
  <c r="O5" i="7"/>
  <c r="N5" i="7"/>
  <c r="M5" i="7"/>
  <c r="J5" i="7"/>
  <c r="H5" i="7"/>
  <c r="G5" i="7"/>
  <c r="F5" i="7"/>
  <c r="E5" i="7"/>
  <c r="D5" i="7"/>
  <c r="C5" i="7"/>
  <c r="B5" i="7"/>
  <c r="U4" i="7"/>
  <c r="S4" i="7"/>
  <c r="R4" i="7"/>
  <c r="Q4" i="7"/>
  <c r="P4" i="7"/>
  <c r="O4" i="7"/>
  <c r="N4" i="7"/>
  <c r="M4" i="7"/>
  <c r="J4" i="7"/>
  <c r="H4" i="7"/>
  <c r="G4" i="7"/>
  <c r="F4" i="7"/>
  <c r="E4" i="7"/>
  <c r="D4" i="7"/>
  <c r="C4" i="7"/>
  <c r="B4" i="7"/>
  <c r="U3" i="7"/>
  <c r="S3" i="7"/>
  <c r="R3" i="7"/>
  <c r="Q3" i="7"/>
  <c r="P3" i="7"/>
  <c r="O3" i="7"/>
  <c r="N3" i="7"/>
  <c r="M3" i="7"/>
  <c r="J3" i="7"/>
  <c r="H3" i="7"/>
  <c r="G3" i="7"/>
  <c r="F3" i="7"/>
  <c r="E3" i="7"/>
  <c r="D3" i="7"/>
  <c r="C3" i="7"/>
  <c r="B3" i="7"/>
  <c r="U2" i="7"/>
  <c r="S2" i="7"/>
  <c r="R2" i="7"/>
  <c r="Q2" i="7"/>
  <c r="P2" i="7"/>
  <c r="O2" i="7"/>
  <c r="N2" i="7"/>
  <c r="M2" i="7"/>
  <c r="J2" i="7"/>
  <c r="H2" i="7"/>
  <c r="G2" i="7"/>
  <c r="F2" i="7"/>
  <c r="E2" i="7"/>
  <c r="D2" i="7"/>
  <c r="C2" i="7"/>
  <c r="B2" i="7"/>
  <c r="U25" i="6"/>
  <c r="S25" i="6"/>
  <c r="R25" i="6"/>
  <c r="Q25" i="6"/>
  <c r="P25" i="6"/>
  <c r="O25" i="6"/>
  <c r="N25" i="6"/>
  <c r="M25" i="6"/>
  <c r="J25" i="6"/>
  <c r="H25" i="6"/>
  <c r="G25" i="6"/>
  <c r="F25" i="6"/>
  <c r="E25" i="6"/>
  <c r="D25" i="6"/>
  <c r="C25" i="6"/>
  <c r="B25" i="6"/>
  <c r="U24" i="6"/>
  <c r="S24" i="6"/>
  <c r="R24" i="6"/>
  <c r="Q24" i="6"/>
  <c r="P24" i="6"/>
  <c r="O24" i="6"/>
  <c r="N24" i="6"/>
  <c r="M24" i="6"/>
  <c r="J24" i="6"/>
  <c r="H24" i="6"/>
  <c r="G24" i="6"/>
  <c r="F24" i="6"/>
  <c r="E24" i="6"/>
  <c r="D24" i="6"/>
  <c r="C24" i="6"/>
  <c r="B24" i="6"/>
  <c r="U23" i="6"/>
  <c r="S23" i="6"/>
  <c r="R23" i="6"/>
  <c r="Q23" i="6"/>
  <c r="P23" i="6"/>
  <c r="O23" i="6"/>
  <c r="N23" i="6"/>
  <c r="M23" i="6"/>
  <c r="J23" i="6"/>
  <c r="H23" i="6"/>
  <c r="G23" i="6"/>
  <c r="F23" i="6"/>
  <c r="E23" i="6"/>
  <c r="D23" i="6"/>
  <c r="C23" i="6"/>
  <c r="B23" i="6"/>
  <c r="U22" i="6"/>
  <c r="S22" i="6"/>
  <c r="R22" i="6"/>
  <c r="Q22" i="6"/>
  <c r="P22" i="6"/>
  <c r="O22" i="6"/>
  <c r="N22" i="6"/>
  <c r="M22" i="6"/>
  <c r="J22" i="6"/>
  <c r="H22" i="6"/>
  <c r="G22" i="6"/>
  <c r="F22" i="6"/>
  <c r="E22" i="6"/>
  <c r="D22" i="6"/>
  <c r="C22" i="6"/>
  <c r="B22" i="6"/>
  <c r="U21" i="6"/>
  <c r="S21" i="6"/>
  <c r="R21" i="6"/>
  <c r="Q21" i="6"/>
  <c r="P21" i="6"/>
  <c r="O21" i="6"/>
  <c r="N21" i="6"/>
  <c r="M21" i="6"/>
  <c r="J21" i="6"/>
  <c r="H21" i="6"/>
  <c r="G21" i="6"/>
  <c r="F21" i="6"/>
  <c r="E21" i="6"/>
  <c r="D21" i="6"/>
  <c r="C21" i="6"/>
  <c r="B21" i="6"/>
  <c r="U20" i="6"/>
  <c r="S20" i="6"/>
  <c r="R20" i="6"/>
  <c r="Q20" i="6"/>
  <c r="P20" i="6"/>
  <c r="O20" i="6"/>
  <c r="N20" i="6"/>
  <c r="M20" i="6"/>
  <c r="J20" i="6"/>
  <c r="H20" i="6"/>
  <c r="G20" i="6"/>
  <c r="F20" i="6"/>
  <c r="E20" i="6"/>
  <c r="D20" i="6"/>
  <c r="C20" i="6"/>
  <c r="B20" i="6"/>
  <c r="U19" i="6"/>
  <c r="S19" i="6"/>
  <c r="R19" i="6"/>
  <c r="Q19" i="6"/>
  <c r="P19" i="6"/>
  <c r="O19" i="6"/>
  <c r="N19" i="6"/>
  <c r="M19" i="6"/>
  <c r="J19" i="6"/>
  <c r="H19" i="6"/>
  <c r="G19" i="6"/>
  <c r="F19" i="6"/>
  <c r="E19" i="6"/>
  <c r="D19" i="6"/>
  <c r="C19" i="6"/>
  <c r="B19" i="6"/>
  <c r="U18" i="6"/>
  <c r="S18" i="6"/>
  <c r="R18" i="6"/>
  <c r="Q18" i="6"/>
  <c r="P18" i="6"/>
  <c r="O18" i="6"/>
  <c r="N18" i="6"/>
  <c r="M18" i="6"/>
  <c r="J18" i="6"/>
  <c r="H18" i="6"/>
  <c r="G18" i="6"/>
  <c r="F18" i="6"/>
  <c r="E18" i="6"/>
  <c r="D18" i="6"/>
  <c r="C18" i="6"/>
  <c r="B18" i="6"/>
  <c r="U17" i="6"/>
  <c r="S17" i="6"/>
  <c r="R17" i="6"/>
  <c r="Q17" i="6"/>
  <c r="P17" i="6"/>
  <c r="O17" i="6"/>
  <c r="N17" i="6"/>
  <c r="M17" i="6"/>
  <c r="J17" i="6"/>
  <c r="H17" i="6"/>
  <c r="G17" i="6"/>
  <c r="F17" i="6"/>
  <c r="E17" i="6"/>
  <c r="D17" i="6"/>
  <c r="C17" i="6"/>
  <c r="B17" i="6"/>
  <c r="U16" i="6"/>
  <c r="S16" i="6"/>
  <c r="R16" i="6"/>
  <c r="Q16" i="6"/>
  <c r="P16" i="6"/>
  <c r="O16" i="6"/>
  <c r="N16" i="6"/>
  <c r="M16" i="6"/>
  <c r="J16" i="6"/>
  <c r="H16" i="6"/>
  <c r="G16" i="6"/>
  <c r="F16" i="6"/>
  <c r="E16" i="6"/>
  <c r="D16" i="6"/>
  <c r="C16" i="6"/>
  <c r="B16" i="6"/>
  <c r="U15" i="6"/>
  <c r="S15" i="6"/>
  <c r="R15" i="6"/>
  <c r="Q15" i="6"/>
  <c r="P15" i="6"/>
  <c r="O15" i="6"/>
  <c r="N15" i="6"/>
  <c r="M15" i="6"/>
  <c r="J15" i="6"/>
  <c r="H15" i="6"/>
  <c r="G15" i="6"/>
  <c r="F15" i="6"/>
  <c r="E15" i="6"/>
  <c r="D15" i="6"/>
  <c r="C15" i="6"/>
  <c r="B15" i="6"/>
  <c r="U14" i="6"/>
  <c r="S14" i="6"/>
  <c r="R14" i="6"/>
  <c r="Q14" i="6"/>
  <c r="P14" i="6"/>
  <c r="O14" i="6"/>
  <c r="N14" i="6"/>
  <c r="M14" i="6"/>
  <c r="J14" i="6"/>
  <c r="H14" i="6"/>
  <c r="G14" i="6"/>
  <c r="F14" i="6"/>
  <c r="E14" i="6"/>
  <c r="D14" i="6"/>
  <c r="C14" i="6"/>
  <c r="B14" i="6"/>
  <c r="U13" i="6"/>
  <c r="S13" i="6"/>
  <c r="R13" i="6"/>
  <c r="Q13" i="6"/>
  <c r="P13" i="6"/>
  <c r="O13" i="6"/>
  <c r="N13" i="6"/>
  <c r="M13" i="6"/>
  <c r="J13" i="6"/>
  <c r="H13" i="6"/>
  <c r="G13" i="6"/>
  <c r="F13" i="6"/>
  <c r="E13" i="6"/>
  <c r="D13" i="6"/>
  <c r="C13" i="6"/>
  <c r="B13" i="6"/>
  <c r="U12" i="6"/>
  <c r="S12" i="6"/>
  <c r="R12" i="6"/>
  <c r="Q12" i="6"/>
  <c r="P12" i="6"/>
  <c r="O12" i="6"/>
  <c r="N12" i="6"/>
  <c r="M12" i="6"/>
  <c r="J12" i="6"/>
  <c r="H12" i="6"/>
  <c r="G12" i="6"/>
  <c r="F12" i="6"/>
  <c r="E12" i="6"/>
  <c r="D12" i="6"/>
  <c r="C12" i="6"/>
  <c r="B12" i="6"/>
  <c r="U11" i="6"/>
  <c r="S11" i="6"/>
  <c r="R11" i="6"/>
  <c r="Q11" i="6"/>
  <c r="P11" i="6"/>
  <c r="O11" i="6"/>
  <c r="N11" i="6"/>
  <c r="M11" i="6"/>
  <c r="J11" i="6"/>
  <c r="H11" i="6"/>
  <c r="G11" i="6"/>
  <c r="F11" i="6"/>
  <c r="E11" i="6"/>
  <c r="D11" i="6"/>
  <c r="C11" i="6"/>
  <c r="B11" i="6"/>
  <c r="U10" i="6"/>
  <c r="S10" i="6"/>
  <c r="R10" i="6"/>
  <c r="Q10" i="6"/>
  <c r="P10" i="6"/>
  <c r="O10" i="6"/>
  <c r="N10" i="6"/>
  <c r="M10" i="6"/>
  <c r="J10" i="6"/>
  <c r="H10" i="6"/>
  <c r="G10" i="6"/>
  <c r="F10" i="6"/>
  <c r="E10" i="6"/>
  <c r="D10" i="6"/>
  <c r="C10" i="6"/>
  <c r="B10" i="6"/>
  <c r="U9" i="6"/>
  <c r="S9" i="6"/>
  <c r="R9" i="6"/>
  <c r="Q9" i="6"/>
  <c r="P9" i="6"/>
  <c r="O9" i="6"/>
  <c r="N9" i="6"/>
  <c r="M9" i="6"/>
  <c r="J9" i="6"/>
  <c r="H9" i="6"/>
  <c r="G9" i="6"/>
  <c r="F9" i="6"/>
  <c r="E9" i="6"/>
  <c r="D9" i="6"/>
  <c r="C9" i="6"/>
  <c r="B9" i="6"/>
  <c r="U8" i="6"/>
  <c r="S8" i="6"/>
  <c r="R8" i="6"/>
  <c r="Q8" i="6"/>
  <c r="P8" i="6"/>
  <c r="O8" i="6"/>
  <c r="N8" i="6"/>
  <c r="M8" i="6"/>
  <c r="J8" i="6"/>
  <c r="H8" i="6"/>
  <c r="G8" i="6"/>
  <c r="F8" i="6"/>
  <c r="E8" i="6"/>
  <c r="D8" i="6"/>
  <c r="C8" i="6"/>
  <c r="B8" i="6"/>
  <c r="U7" i="6"/>
  <c r="S7" i="6"/>
  <c r="R7" i="6"/>
  <c r="Q7" i="6"/>
  <c r="P7" i="6"/>
  <c r="O7" i="6"/>
  <c r="N7" i="6"/>
  <c r="M7" i="6"/>
  <c r="J7" i="6"/>
  <c r="H7" i="6"/>
  <c r="G7" i="6"/>
  <c r="F7" i="6"/>
  <c r="E7" i="6"/>
  <c r="D7" i="6"/>
  <c r="C7" i="6"/>
  <c r="B7" i="6"/>
  <c r="U6" i="6"/>
  <c r="S6" i="6"/>
  <c r="R6" i="6"/>
  <c r="Q6" i="6"/>
  <c r="P6" i="6"/>
  <c r="O6" i="6"/>
  <c r="N6" i="6"/>
  <c r="M6" i="6"/>
  <c r="J6" i="6"/>
  <c r="H6" i="6"/>
  <c r="G6" i="6"/>
  <c r="F6" i="6"/>
  <c r="E6" i="6"/>
  <c r="D6" i="6"/>
  <c r="C6" i="6"/>
  <c r="B6" i="6"/>
  <c r="U5" i="6"/>
  <c r="S5" i="6"/>
  <c r="R5" i="6"/>
  <c r="Q5" i="6"/>
  <c r="P5" i="6"/>
  <c r="O5" i="6"/>
  <c r="N5" i="6"/>
  <c r="M5" i="6"/>
  <c r="J5" i="6"/>
  <c r="H5" i="6"/>
  <c r="G5" i="6"/>
  <c r="F5" i="6"/>
  <c r="E5" i="6"/>
  <c r="D5" i="6"/>
  <c r="C5" i="6"/>
  <c r="B5" i="6"/>
  <c r="U4" i="6"/>
  <c r="S4" i="6"/>
  <c r="R4" i="6"/>
  <c r="Q4" i="6"/>
  <c r="P4" i="6"/>
  <c r="O4" i="6"/>
  <c r="N4" i="6"/>
  <c r="M4" i="6"/>
  <c r="J4" i="6"/>
  <c r="H4" i="6"/>
  <c r="G4" i="6"/>
  <c r="F4" i="6"/>
  <c r="E4" i="6"/>
  <c r="D4" i="6"/>
  <c r="C4" i="6"/>
  <c r="B4" i="6"/>
  <c r="U3" i="6"/>
  <c r="S3" i="6"/>
  <c r="R3" i="6"/>
  <c r="Q3" i="6"/>
  <c r="P3" i="6"/>
  <c r="O3" i="6"/>
  <c r="N3" i="6"/>
  <c r="M3" i="6"/>
  <c r="J3" i="6"/>
  <c r="H3" i="6"/>
  <c r="G3" i="6"/>
  <c r="F3" i="6"/>
  <c r="E3" i="6"/>
  <c r="D3" i="6"/>
  <c r="C3" i="6"/>
  <c r="B3" i="6"/>
  <c r="U2" i="6"/>
  <c r="S2" i="6"/>
  <c r="R2" i="6"/>
  <c r="Q2" i="6"/>
  <c r="P2" i="6"/>
  <c r="O2" i="6"/>
  <c r="N2" i="6"/>
  <c r="M2" i="6"/>
  <c r="J2" i="6"/>
  <c r="H2" i="6"/>
  <c r="G2" i="6"/>
  <c r="F2" i="6"/>
  <c r="E2" i="6"/>
  <c r="D2" i="6"/>
  <c r="C2" i="6"/>
  <c r="B2" i="6"/>
  <c r="U25" i="5"/>
  <c r="S25" i="5"/>
  <c r="R25" i="5"/>
  <c r="Q25" i="5"/>
  <c r="P25" i="5"/>
  <c r="O25" i="5"/>
  <c r="N25" i="5"/>
  <c r="M25" i="5"/>
  <c r="J25" i="5"/>
  <c r="H25" i="5"/>
  <c r="G25" i="5"/>
  <c r="F25" i="5"/>
  <c r="E25" i="5"/>
  <c r="D25" i="5"/>
  <c r="C25" i="5"/>
  <c r="B25" i="5"/>
  <c r="U24" i="5"/>
  <c r="S24" i="5"/>
  <c r="R24" i="5"/>
  <c r="Q24" i="5"/>
  <c r="P24" i="5"/>
  <c r="O24" i="5"/>
  <c r="N24" i="5"/>
  <c r="M24" i="5"/>
  <c r="J24" i="5"/>
  <c r="H24" i="5"/>
  <c r="G24" i="5"/>
  <c r="F24" i="5"/>
  <c r="E24" i="5"/>
  <c r="D24" i="5"/>
  <c r="C24" i="5"/>
  <c r="B24" i="5"/>
  <c r="U23" i="5"/>
  <c r="S23" i="5"/>
  <c r="R23" i="5"/>
  <c r="Q23" i="5"/>
  <c r="P23" i="5"/>
  <c r="O23" i="5"/>
  <c r="N23" i="5"/>
  <c r="M23" i="5"/>
  <c r="J23" i="5"/>
  <c r="H23" i="5"/>
  <c r="G23" i="5"/>
  <c r="F23" i="5"/>
  <c r="E23" i="5"/>
  <c r="D23" i="5"/>
  <c r="C23" i="5"/>
  <c r="B23" i="5"/>
  <c r="U22" i="5"/>
  <c r="S22" i="5"/>
  <c r="R22" i="5"/>
  <c r="Q22" i="5"/>
  <c r="P22" i="5"/>
  <c r="O22" i="5"/>
  <c r="N22" i="5"/>
  <c r="M22" i="5"/>
  <c r="J22" i="5"/>
  <c r="H22" i="5"/>
  <c r="G22" i="5"/>
  <c r="F22" i="5"/>
  <c r="E22" i="5"/>
  <c r="D22" i="5"/>
  <c r="C22" i="5"/>
  <c r="B22" i="5"/>
  <c r="U21" i="5"/>
  <c r="S21" i="5"/>
  <c r="R21" i="5"/>
  <c r="Q21" i="5"/>
  <c r="P21" i="5"/>
  <c r="O21" i="5"/>
  <c r="N21" i="5"/>
  <c r="M21" i="5"/>
  <c r="J21" i="5"/>
  <c r="H21" i="5"/>
  <c r="G21" i="5"/>
  <c r="F21" i="5"/>
  <c r="E21" i="5"/>
  <c r="D21" i="5"/>
  <c r="C21" i="5"/>
  <c r="B21" i="5"/>
  <c r="U20" i="5"/>
  <c r="S20" i="5"/>
  <c r="R20" i="5"/>
  <c r="Q20" i="5"/>
  <c r="P20" i="5"/>
  <c r="O20" i="5"/>
  <c r="N20" i="5"/>
  <c r="M20" i="5"/>
  <c r="J20" i="5"/>
  <c r="H20" i="5"/>
  <c r="G20" i="5"/>
  <c r="F20" i="5"/>
  <c r="E20" i="5"/>
  <c r="D20" i="5"/>
  <c r="C20" i="5"/>
  <c r="B20" i="5"/>
  <c r="U19" i="5"/>
  <c r="S19" i="5"/>
  <c r="R19" i="5"/>
  <c r="Q19" i="5"/>
  <c r="P19" i="5"/>
  <c r="O19" i="5"/>
  <c r="N19" i="5"/>
  <c r="M19" i="5"/>
  <c r="J19" i="5"/>
  <c r="H19" i="5"/>
  <c r="G19" i="5"/>
  <c r="F19" i="5"/>
  <c r="E19" i="5"/>
  <c r="D19" i="5"/>
  <c r="C19" i="5"/>
  <c r="B19" i="5"/>
  <c r="U18" i="5"/>
  <c r="S18" i="5"/>
  <c r="R18" i="5"/>
  <c r="Q18" i="5"/>
  <c r="P18" i="5"/>
  <c r="O18" i="5"/>
  <c r="N18" i="5"/>
  <c r="M18" i="5"/>
  <c r="J18" i="5"/>
  <c r="H18" i="5"/>
  <c r="G18" i="5"/>
  <c r="F18" i="5"/>
  <c r="E18" i="5"/>
  <c r="D18" i="5"/>
  <c r="C18" i="5"/>
  <c r="B18" i="5"/>
  <c r="U17" i="5"/>
  <c r="S17" i="5"/>
  <c r="R17" i="5"/>
  <c r="Q17" i="5"/>
  <c r="P17" i="5"/>
  <c r="O17" i="5"/>
  <c r="N17" i="5"/>
  <c r="M17" i="5"/>
  <c r="J17" i="5"/>
  <c r="H17" i="5"/>
  <c r="G17" i="5"/>
  <c r="F17" i="5"/>
  <c r="E17" i="5"/>
  <c r="D17" i="5"/>
  <c r="C17" i="5"/>
  <c r="B17" i="5"/>
  <c r="U16" i="5"/>
  <c r="S16" i="5"/>
  <c r="R16" i="5"/>
  <c r="Q16" i="5"/>
  <c r="P16" i="5"/>
  <c r="O16" i="5"/>
  <c r="N16" i="5"/>
  <c r="M16" i="5"/>
  <c r="J16" i="5"/>
  <c r="H16" i="5"/>
  <c r="G16" i="5"/>
  <c r="F16" i="5"/>
  <c r="E16" i="5"/>
  <c r="D16" i="5"/>
  <c r="C16" i="5"/>
  <c r="B16" i="5"/>
  <c r="U15" i="5"/>
  <c r="S15" i="5"/>
  <c r="R15" i="5"/>
  <c r="Q15" i="5"/>
  <c r="P15" i="5"/>
  <c r="O15" i="5"/>
  <c r="N15" i="5"/>
  <c r="M15" i="5"/>
  <c r="J15" i="5"/>
  <c r="H15" i="5"/>
  <c r="G15" i="5"/>
  <c r="F15" i="5"/>
  <c r="E15" i="5"/>
  <c r="D15" i="5"/>
  <c r="C15" i="5"/>
  <c r="B15" i="5"/>
  <c r="U14" i="5"/>
  <c r="S14" i="5"/>
  <c r="R14" i="5"/>
  <c r="Q14" i="5"/>
  <c r="P14" i="5"/>
  <c r="O14" i="5"/>
  <c r="N14" i="5"/>
  <c r="M14" i="5"/>
  <c r="J14" i="5"/>
  <c r="H14" i="5"/>
  <c r="G14" i="5"/>
  <c r="F14" i="5"/>
  <c r="E14" i="5"/>
  <c r="D14" i="5"/>
  <c r="C14" i="5"/>
  <c r="B14" i="5"/>
  <c r="U13" i="5"/>
  <c r="S13" i="5"/>
  <c r="R13" i="5"/>
  <c r="Q13" i="5"/>
  <c r="P13" i="5"/>
  <c r="O13" i="5"/>
  <c r="N13" i="5"/>
  <c r="M13" i="5"/>
  <c r="J13" i="5"/>
  <c r="H13" i="5"/>
  <c r="G13" i="5"/>
  <c r="F13" i="5"/>
  <c r="E13" i="5"/>
  <c r="D13" i="5"/>
  <c r="C13" i="5"/>
  <c r="B13" i="5"/>
  <c r="U12" i="5"/>
  <c r="S12" i="5"/>
  <c r="R12" i="5"/>
  <c r="Q12" i="5"/>
  <c r="P12" i="5"/>
  <c r="O12" i="5"/>
  <c r="N12" i="5"/>
  <c r="M12" i="5"/>
  <c r="J12" i="5"/>
  <c r="H12" i="5"/>
  <c r="G12" i="5"/>
  <c r="F12" i="5"/>
  <c r="E12" i="5"/>
  <c r="D12" i="5"/>
  <c r="C12" i="5"/>
  <c r="B12" i="5"/>
  <c r="U11" i="5"/>
  <c r="S11" i="5"/>
  <c r="R11" i="5"/>
  <c r="Q11" i="5"/>
  <c r="P11" i="5"/>
  <c r="O11" i="5"/>
  <c r="N11" i="5"/>
  <c r="M11" i="5"/>
  <c r="J11" i="5"/>
  <c r="H11" i="5"/>
  <c r="G11" i="5"/>
  <c r="F11" i="5"/>
  <c r="E11" i="5"/>
  <c r="D11" i="5"/>
  <c r="C11" i="5"/>
  <c r="B11" i="5"/>
  <c r="U10" i="5"/>
  <c r="S10" i="5"/>
  <c r="R10" i="5"/>
  <c r="Q10" i="5"/>
  <c r="P10" i="5"/>
  <c r="O10" i="5"/>
  <c r="N10" i="5"/>
  <c r="M10" i="5"/>
  <c r="J10" i="5"/>
  <c r="H10" i="5"/>
  <c r="G10" i="5"/>
  <c r="F10" i="5"/>
  <c r="E10" i="5"/>
  <c r="D10" i="5"/>
  <c r="C10" i="5"/>
  <c r="B10" i="5"/>
  <c r="U9" i="5"/>
  <c r="S9" i="5"/>
  <c r="R9" i="5"/>
  <c r="Q9" i="5"/>
  <c r="P9" i="5"/>
  <c r="O9" i="5"/>
  <c r="N9" i="5"/>
  <c r="M9" i="5"/>
  <c r="J9" i="5"/>
  <c r="H9" i="5"/>
  <c r="G9" i="5"/>
  <c r="F9" i="5"/>
  <c r="E9" i="5"/>
  <c r="D9" i="5"/>
  <c r="C9" i="5"/>
  <c r="B9" i="5"/>
  <c r="U8" i="5"/>
  <c r="S8" i="5"/>
  <c r="R8" i="5"/>
  <c r="Q8" i="5"/>
  <c r="P8" i="5"/>
  <c r="O8" i="5"/>
  <c r="N8" i="5"/>
  <c r="M8" i="5"/>
  <c r="J8" i="5"/>
  <c r="H8" i="5"/>
  <c r="G8" i="5"/>
  <c r="F8" i="5"/>
  <c r="E8" i="5"/>
  <c r="D8" i="5"/>
  <c r="C8" i="5"/>
  <c r="B8" i="5"/>
  <c r="U7" i="5"/>
  <c r="S7" i="5"/>
  <c r="R7" i="5"/>
  <c r="Q7" i="5"/>
  <c r="P7" i="5"/>
  <c r="O7" i="5"/>
  <c r="N7" i="5"/>
  <c r="M7" i="5"/>
  <c r="J7" i="5"/>
  <c r="H7" i="5"/>
  <c r="G7" i="5"/>
  <c r="F7" i="5"/>
  <c r="E7" i="5"/>
  <c r="D7" i="5"/>
  <c r="C7" i="5"/>
  <c r="B7" i="5"/>
  <c r="U6" i="5"/>
  <c r="S6" i="5"/>
  <c r="R6" i="5"/>
  <c r="Q6" i="5"/>
  <c r="P6" i="5"/>
  <c r="O6" i="5"/>
  <c r="N6" i="5"/>
  <c r="M6" i="5"/>
  <c r="J6" i="5"/>
  <c r="H6" i="5"/>
  <c r="G6" i="5"/>
  <c r="F6" i="5"/>
  <c r="E6" i="5"/>
  <c r="D6" i="5"/>
  <c r="C6" i="5"/>
  <c r="B6" i="5"/>
  <c r="U5" i="5"/>
  <c r="S5" i="5"/>
  <c r="R5" i="5"/>
  <c r="Q5" i="5"/>
  <c r="P5" i="5"/>
  <c r="O5" i="5"/>
  <c r="N5" i="5"/>
  <c r="M5" i="5"/>
  <c r="J5" i="5"/>
  <c r="H5" i="5"/>
  <c r="G5" i="5"/>
  <c r="F5" i="5"/>
  <c r="E5" i="5"/>
  <c r="D5" i="5"/>
  <c r="C5" i="5"/>
  <c r="B5" i="5"/>
  <c r="U4" i="5"/>
  <c r="S4" i="5"/>
  <c r="R4" i="5"/>
  <c r="Q4" i="5"/>
  <c r="P4" i="5"/>
  <c r="O4" i="5"/>
  <c r="N4" i="5"/>
  <c r="M4" i="5"/>
  <c r="J4" i="5"/>
  <c r="H4" i="5"/>
  <c r="G4" i="5"/>
  <c r="F4" i="5"/>
  <c r="E4" i="5"/>
  <c r="D4" i="5"/>
  <c r="C4" i="5"/>
  <c r="B4" i="5"/>
  <c r="U3" i="5"/>
  <c r="S3" i="5"/>
  <c r="R3" i="5"/>
  <c r="Q3" i="5"/>
  <c r="P3" i="5"/>
  <c r="O3" i="5"/>
  <c r="N3" i="5"/>
  <c r="M3" i="5"/>
  <c r="J3" i="5"/>
  <c r="H3" i="5"/>
  <c r="G3" i="5"/>
  <c r="F3" i="5"/>
  <c r="E3" i="5"/>
  <c r="D3" i="5"/>
  <c r="C3" i="5"/>
  <c r="B3" i="5"/>
  <c r="U2" i="5"/>
  <c r="S2" i="5"/>
  <c r="R2" i="5"/>
  <c r="Q2" i="5"/>
  <c r="P2" i="5"/>
  <c r="O2" i="5"/>
  <c r="N2" i="5"/>
  <c r="M2" i="5"/>
  <c r="J2" i="5"/>
  <c r="H2" i="5"/>
  <c r="G2" i="5"/>
  <c r="F2" i="5"/>
  <c r="E2" i="5"/>
  <c r="D2" i="5"/>
  <c r="C2" i="5"/>
  <c r="B2" i="5"/>
  <c r="U25" i="4"/>
  <c r="S25" i="4"/>
  <c r="R25" i="4"/>
  <c r="Q25" i="4"/>
  <c r="P25" i="4"/>
  <c r="O25" i="4"/>
  <c r="N25" i="4"/>
  <c r="M25" i="4"/>
  <c r="J25" i="4"/>
  <c r="H25" i="4"/>
  <c r="G25" i="4"/>
  <c r="F25" i="4"/>
  <c r="E25" i="4"/>
  <c r="D25" i="4"/>
  <c r="C25" i="4"/>
  <c r="B25" i="4"/>
  <c r="U24" i="4"/>
  <c r="S24" i="4"/>
  <c r="R24" i="4"/>
  <c r="Q24" i="4"/>
  <c r="P24" i="4"/>
  <c r="O24" i="4"/>
  <c r="N24" i="4"/>
  <c r="M24" i="4"/>
  <c r="J24" i="4"/>
  <c r="H24" i="4"/>
  <c r="G24" i="4"/>
  <c r="F24" i="4"/>
  <c r="E24" i="4"/>
  <c r="D24" i="4"/>
  <c r="C24" i="4"/>
  <c r="B24" i="4"/>
  <c r="U23" i="4"/>
  <c r="S23" i="4"/>
  <c r="R23" i="4"/>
  <c r="Q23" i="4"/>
  <c r="P23" i="4"/>
  <c r="O23" i="4"/>
  <c r="N23" i="4"/>
  <c r="M23" i="4"/>
  <c r="J23" i="4"/>
  <c r="H23" i="4"/>
  <c r="G23" i="4"/>
  <c r="F23" i="4"/>
  <c r="E23" i="4"/>
  <c r="D23" i="4"/>
  <c r="C23" i="4"/>
  <c r="B23" i="4"/>
  <c r="U22" i="4"/>
  <c r="S22" i="4"/>
  <c r="R22" i="4"/>
  <c r="Q22" i="4"/>
  <c r="P22" i="4"/>
  <c r="O22" i="4"/>
  <c r="N22" i="4"/>
  <c r="M22" i="4"/>
  <c r="J22" i="4"/>
  <c r="H22" i="4"/>
  <c r="G22" i="4"/>
  <c r="F22" i="4"/>
  <c r="E22" i="4"/>
  <c r="D22" i="4"/>
  <c r="C22" i="4"/>
  <c r="B22" i="4"/>
  <c r="U21" i="4"/>
  <c r="S21" i="4"/>
  <c r="R21" i="4"/>
  <c r="Q21" i="4"/>
  <c r="P21" i="4"/>
  <c r="O21" i="4"/>
  <c r="N21" i="4"/>
  <c r="M21" i="4"/>
  <c r="J21" i="4"/>
  <c r="H21" i="4"/>
  <c r="G21" i="4"/>
  <c r="F21" i="4"/>
  <c r="E21" i="4"/>
  <c r="D21" i="4"/>
  <c r="C21" i="4"/>
  <c r="B21" i="4"/>
  <c r="U20" i="4"/>
  <c r="S20" i="4"/>
  <c r="R20" i="4"/>
  <c r="Q20" i="4"/>
  <c r="P20" i="4"/>
  <c r="O20" i="4"/>
  <c r="N20" i="4"/>
  <c r="M20" i="4"/>
  <c r="J20" i="4"/>
  <c r="H20" i="4"/>
  <c r="G20" i="4"/>
  <c r="F20" i="4"/>
  <c r="E20" i="4"/>
  <c r="D20" i="4"/>
  <c r="C20" i="4"/>
  <c r="B20" i="4"/>
  <c r="U19" i="4"/>
  <c r="S19" i="4"/>
  <c r="R19" i="4"/>
  <c r="Q19" i="4"/>
  <c r="P19" i="4"/>
  <c r="O19" i="4"/>
  <c r="N19" i="4"/>
  <c r="M19" i="4"/>
  <c r="J19" i="4"/>
  <c r="H19" i="4"/>
  <c r="G19" i="4"/>
  <c r="F19" i="4"/>
  <c r="E19" i="4"/>
  <c r="D19" i="4"/>
  <c r="C19" i="4"/>
  <c r="B19" i="4"/>
  <c r="U18" i="4"/>
  <c r="S18" i="4"/>
  <c r="R18" i="4"/>
  <c r="Q18" i="4"/>
  <c r="P18" i="4"/>
  <c r="O18" i="4"/>
  <c r="N18" i="4"/>
  <c r="M18" i="4"/>
  <c r="J18" i="4"/>
  <c r="H18" i="4"/>
  <c r="G18" i="4"/>
  <c r="F18" i="4"/>
  <c r="E18" i="4"/>
  <c r="D18" i="4"/>
  <c r="C18" i="4"/>
  <c r="B18" i="4"/>
  <c r="U17" i="4"/>
  <c r="S17" i="4"/>
  <c r="R17" i="4"/>
  <c r="Q17" i="4"/>
  <c r="P17" i="4"/>
  <c r="O17" i="4"/>
  <c r="N17" i="4"/>
  <c r="M17" i="4"/>
  <c r="J17" i="4"/>
  <c r="H17" i="4"/>
  <c r="G17" i="4"/>
  <c r="F17" i="4"/>
  <c r="E17" i="4"/>
  <c r="D17" i="4"/>
  <c r="C17" i="4"/>
  <c r="B17" i="4"/>
  <c r="U16" i="4"/>
  <c r="S16" i="4"/>
  <c r="R16" i="4"/>
  <c r="Q16" i="4"/>
  <c r="P16" i="4"/>
  <c r="O16" i="4"/>
  <c r="N16" i="4"/>
  <c r="M16" i="4"/>
  <c r="J16" i="4"/>
  <c r="H16" i="4"/>
  <c r="G16" i="4"/>
  <c r="F16" i="4"/>
  <c r="E16" i="4"/>
  <c r="D16" i="4"/>
  <c r="C16" i="4"/>
  <c r="B16" i="4"/>
  <c r="U15" i="4"/>
  <c r="S15" i="4"/>
  <c r="R15" i="4"/>
  <c r="Q15" i="4"/>
  <c r="P15" i="4"/>
  <c r="O15" i="4"/>
  <c r="N15" i="4"/>
  <c r="M15" i="4"/>
  <c r="J15" i="4"/>
  <c r="H15" i="4"/>
  <c r="G15" i="4"/>
  <c r="F15" i="4"/>
  <c r="E15" i="4"/>
  <c r="D15" i="4"/>
  <c r="C15" i="4"/>
  <c r="B15" i="4"/>
  <c r="U14" i="4"/>
  <c r="S14" i="4"/>
  <c r="R14" i="4"/>
  <c r="Q14" i="4"/>
  <c r="P14" i="4"/>
  <c r="O14" i="4"/>
  <c r="N14" i="4"/>
  <c r="M14" i="4"/>
  <c r="J14" i="4"/>
  <c r="H14" i="4"/>
  <c r="G14" i="4"/>
  <c r="F14" i="4"/>
  <c r="E14" i="4"/>
  <c r="D14" i="4"/>
  <c r="C14" i="4"/>
  <c r="B14" i="4"/>
  <c r="U13" i="4"/>
  <c r="S13" i="4"/>
  <c r="R13" i="4"/>
  <c r="Q13" i="4"/>
  <c r="P13" i="4"/>
  <c r="O13" i="4"/>
  <c r="N13" i="4"/>
  <c r="M13" i="4"/>
  <c r="J13" i="4"/>
  <c r="H13" i="4"/>
  <c r="G13" i="4"/>
  <c r="F13" i="4"/>
  <c r="E13" i="4"/>
  <c r="D13" i="4"/>
  <c r="C13" i="4"/>
  <c r="B13" i="4"/>
  <c r="U12" i="4"/>
  <c r="S12" i="4"/>
  <c r="R12" i="4"/>
  <c r="Q12" i="4"/>
  <c r="P12" i="4"/>
  <c r="O12" i="4"/>
  <c r="N12" i="4"/>
  <c r="M12" i="4"/>
  <c r="J12" i="4"/>
  <c r="H12" i="4"/>
  <c r="G12" i="4"/>
  <c r="F12" i="4"/>
  <c r="E12" i="4"/>
  <c r="D12" i="4"/>
  <c r="C12" i="4"/>
  <c r="B12" i="4"/>
  <c r="U11" i="4"/>
  <c r="S11" i="4"/>
  <c r="R11" i="4"/>
  <c r="Q11" i="4"/>
  <c r="P11" i="4"/>
  <c r="O11" i="4"/>
  <c r="N11" i="4"/>
  <c r="M11" i="4"/>
  <c r="J11" i="4"/>
  <c r="H11" i="4"/>
  <c r="G11" i="4"/>
  <c r="F11" i="4"/>
  <c r="E11" i="4"/>
  <c r="D11" i="4"/>
  <c r="C11" i="4"/>
  <c r="B11" i="4"/>
  <c r="U10" i="4"/>
  <c r="S10" i="4"/>
  <c r="R10" i="4"/>
  <c r="Q10" i="4"/>
  <c r="P10" i="4"/>
  <c r="O10" i="4"/>
  <c r="N10" i="4"/>
  <c r="M10" i="4"/>
  <c r="J10" i="4"/>
  <c r="H10" i="4"/>
  <c r="G10" i="4"/>
  <c r="F10" i="4"/>
  <c r="E10" i="4"/>
  <c r="D10" i="4"/>
  <c r="C10" i="4"/>
  <c r="B10" i="4"/>
  <c r="U9" i="4"/>
  <c r="S9" i="4"/>
  <c r="R9" i="4"/>
  <c r="Q9" i="4"/>
  <c r="P9" i="4"/>
  <c r="O9" i="4"/>
  <c r="N9" i="4"/>
  <c r="M9" i="4"/>
  <c r="J9" i="4"/>
  <c r="H9" i="4"/>
  <c r="G9" i="4"/>
  <c r="F9" i="4"/>
  <c r="E9" i="4"/>
  <c r="D9" i="4"/>
  <c r="C9" i="4"/>
  <c r="B9" i="4"/>
  <c r="U8" i="4"/>
  <c r="S8" i="4"/>
  <c r="R8" i="4"/>
  <c r="Q8" i="4"/>
  <c r="P8" i="4"/>
  <c r="O8" i="4"/>
  <c r="N8" i="4"/>
  <c r="M8" i="4"/>
  <c r="J8" i="4"/>
  <c r="H8" i="4"/>
  <c r="G8" i="4"/>
  <c r="F8" i="4"/>
  <c r="E8" i="4"/>
  <c r="D8" i="4"/>
  <c r="C8" i="4"/>
  <c r="B8" i="4"/>
  <c r="U7" i="4"/>
  <c r="S7" i="4"/>
  <c r="R7" i="4"/>
  <c r="Q7" i="4"/>
  <c r="P7" i="4"/>
  <c r="O7" i="4"/>
  <c r="N7" i="4"/>
  <c r="M7" i="4"/>
  <c r="J7" i="4"/>
  <c r="H7" i="4"/>
  <c r="G7" i="4"/>
  <c r="F7" i="4"/>
  <c r="E7" i="4"/>
  <c r="D7" i="4"/>
  <c r="C7" i="4"/>
  <c r="B7" i="4"/>
  <c r="U6" i="4"/>
  <c r="S6" i="4"/>
  <c r="R6" i="4"/>
  <c r="Q6" i="4"/>
  <c r="P6" i="4"/>
  <c r="O6" i="4"/>
  <c r="N6" i="4"/>
  <c r="M6" i="4"/>
  <c r="J6" i="4"/>
  <c r="H6" i="4"/>
  <c r="G6" i="4"/>
  <c r="F6" i="4"/>
  <c r="E6" i="4"/>
  <c r="D6" i="4"/>
  <c r="C6" i="4"/>
  <c r="B6" i="4"/>
  <c r="U5" i="4"/>
  <c r="S5" i="4"/>
  <c r="R5" i="4"/>
  <c r="Q5" i="4"/>
  <c r="P5" i="4"/>
  <c r="O5" i="4"/>
  <c r="N5" i="4"/>
  <c r="M5" i="4"/>
  <c r="J5" i="4"/>
  <c r="H5" i="4"/>
  <c r="G5" i="4"/>
  <c r="F5" i="4"/>
  <c r="E5" i="4"/>
  <c r="D5" i="4"/>
  <c r="C5" i="4"/>
  <c r="B5" i="4"/>
  <c r="U4" i="4"/>
  <c r="S4" i="4"/>
  <c r="R4" i="4"/>
  <c r="Q4" i="4"/>
  <c r="P4" i="4"/>
  <c r="O4" i="4"/>
  <c r="N4" i="4"/>
  <c r="M4" i="4"/>
  <c r="J4" i="4"/>
  <c r="H4" i="4"/>
  <c r="G4" i="4"/>
  <c r="F4" i="4"/>
  <c r="E4" i="4"/>
  <c r="D4" i="4"/>
  <c r="C4" i="4"/>
  <c r="B4" i="4"/>
  <c r="U3" i="4"/>
  <c r="S3" i="4"/>
  <c r="R3" i="4"/>
  <c r="Q3" i="4"/>
  <c r="P3" i="4"/>
  <c r="O3" i="4"/>
  <c r="N3" i="4"/>
  <c r="M3" i="4"/>
  <c r="J3" i="4"/>
  <c r="H3" i="4"/>
  <c r="G3" i="4"/>
  <c r="F3" i="4"/>
  <c r="E3" i="4"/>
  <c r="D3" i="4"/>
  <c r="C3" i="4"/>
  <c r="B3" i="4"/>
  <c r="U2" i="4"/>
  <c r="S2" i="4"/>
  <c r="R2" i="4"/>
  <c r="Q2" i="4"/>
  <c r="P2" i="4"/>
  <c r="O2" i="4"/>
  <c r="N2" i="4"/>
  <c r="M2" i="4"/>
  <c r="J2" i="4"/>
  <c r="H2" i="4"/>
  <c r="G2" i="4"/>
  <c r="F2" i="4"/>
  <c r="E2" i="4"/>
  <c r="D2" i="4"/>
  <c r="C2" i="4"/>
  <c r="B2" i="4"/>
  <c r="U25" i="3"/>
  <c r="S25" i="3"/>
  <c r="R25" i="3"/>
  <c r="Q25" i="3"/>
  <c r="P25" i="3"/>
  <c r="O25" i="3"/>
  <c r="N25" i="3"/>
  <c r="M25" i="3"/>
  <c r="J25" i="3"/>
  <c r="H25" i="3"/>
  <c r="G25" i="3"/>
  <c r="F25" i="3"/>
  <c r="E25" i="3"/>
  <c r="D25" i="3"/>
  <c r="C25" i="3"/>
  <c r="B25" i="3"/>
  <c r="U24" i="3"/>
  <c r="S24" i="3"/>
  <c r="R24" i="3"/>
  <c r="Q24" i="3"/>
  <c r="P24" i="3"/>
  <c r="O24" i="3"/>
  <c r="N24" i="3"/>
  <c r="M24" i="3"/>
  <c r="J24" i="3"/>
  <c r="H24" i="3"/>
  <c r="G24" i="3"/>
  <c r="F24" i="3"/>
  <c r="E24" i="3"/>
  <c r="D24" i="3"/>
  <c r="C24" i="3"/>
  <c r="B24" i="3"/>
  <c r="U23" i="3"/>
  <c r="S23" i="3"/>
  <c r="R23" i="3"/>
  <c r="Q23" i="3"/>
  <c r="P23" i="3"/>
  <c r="O23" i="3"/>
  <c r="N23" i="3"/>
  <c r="M23" i="3"/>
  <c r="J23" i="3"/>
  <c r="H23" i="3"/>
  <c r="G23" i="3"/>
  <c r="F23" i="3"/>
  <c r="E23" i="3"/>
  <c r="D23" i="3"/>
  <c r="C23" i="3"/>
  <c r="B23" i="3"/>
  <c r="U22" i="3"/>
  <c r="S22" i="3"/>
  <c r="R22" i="3"/>
  <c r="Q22" i="3"/>
  <c r="P22" i="3"/>
  <c r="O22" i="3"/>
  <c r="N22" i="3"/>
  <c r="M22" i="3"/>
  <c r="J22" i="3"/>
  <c r="H22" i="3"/>
  <c r="G22" i="3"/>
  <c r="F22" i="3"/>
  <c r="E22" i="3"/>
  <c r="D22" i="3"/>
  <c r="C22" i="3"/>
  <c r="B22" i="3"/>
  <c r="U21" i="3"/>
  <c r="S21" i="3"/>
  <c r="R21" i="3"/>
  <c r="Q21" i="3"/>
  <c r="P21" i="3"/>
  <c r="O21" i="3"/>
  <c r="N21" i="3"/>
  <c r="M21" i="3"/>
  <c r="J21" i="3"/>
  <c r="H21" i="3"/>
  <c r="G21" i="3"/>
  <c r="F21" i="3"/>
  <c r="E21" i="3"/>
  <c r="D21" i="3"/>
  <c r="C21" i="3"/>
  <c r="B21" i="3"/>
  <c r="U20" i="3"/>
  <c r="S20" i="3"/>
  <c r="R20" i="3"/>
  <c r="Q20" i="3"/>
  <c r="P20" i="3"/>
  <c r="O20" i="3"/>
  <c r="N20" i="3"/>
  <c r="M20" i="3"/>
  <c r="J20" i="3"/>
  <c r="H20" i="3"/>
  <c r="G20" i="3"/>
  <c r="F20" i="3"/>
  <c r="E20" i="3"/>
  <c r="D20" i="3"/>
  <c r="C20" i="3"/>
  <c r="B20" i="3"/>
  <c r="U19" i="3"/>
  <c r="S19" i="3"/>
  <c r="R19" i="3"/>
  <c r="Q19" i="3"/>
  <c r="P19" i="3"/>
  <c r="O19" i="3"/>
  <c r="N19" i="3"/>
  <c r="M19" i="3"/>
  <c r="J19" i="3"/>
  <c r="H19" i="3"/>
  <c r="G19" i="3"/>
  <c r="F19" i="3"/>
  <c r="E19" i="3"/>
  <c r="D19" i="3"/>
  <c r="C19" i="3"/>
  <c r="B19" i="3"/>
  <c r="U18" i="3"/>
  <c r="S18" i="3"/>
  <c r="R18" i="3"/>
  <c r="Q18" i="3"/>
  <c r="P18" i="3"/>
  <c r="O18" i="3"/>
  <c r="N18" i="3"/>
  <c r="M18" i="3"/>
  <c r="J18" i="3"/>
  <c r="H18" i="3"/>
  <c r="G18" i="3"/>
  <c r="F18" i="3"/>
  <c r="E18" i="3"/>
  <c r="D18" i="3"/>
  <c r="C18" i="3"/>
  <c r="B18" i="3"/>
  <c r="U17" i="3"/>
  <c r="S17" i="3"/>
  <c r="R17" i="3"/>
  <c r="Q17" i="3"/>
  <c r="P17" i="3"/>
  <c r="O17" i="3"/>
  <c r="N17" i="3"/>
  <c r="M17" i="3"/>
  <c r="J17" i="3"/>
  <c r="H17" i="3"/>
  <c r="G17" i="3"/>
  <c r="F17" i="3"/>
  <c r="E17" i="3"/>
  <c r="D17" i="3"/>
  <c r="C17" i="3"/>
  <c r="B17" i="3"/>
  <c r="U16" i="3"/>
  <c r="S16" i="3"/>
  <c r="R16" i="3"/>
  <c r="Q16" i="3"/>
  <c r="P16" i="3"/>
  <c r="O16" i="3"/>
  <c r="N16" i="3"/>
  <c r="M16" i="3"/>
  <c r="J16" i="3"/>
  <c r="H16" i="3"/>
  <c r="G16" i="3"/>
  <c r="F16" i="3"/>
  <c r="E16" i="3"/>
  <c r="D16" i="3"/>
  <c r="C16" i="3"/>
  <c r="B16" i="3"/>
  <c r="U15" i="3"/>
  <c r="S15" i="3"/>
  <c r="R15" i="3"/>
  <c r="Q15" i="3"/>
  <c r="P15" i="3"/>
  <c r="O15" i="3"/>
  <c r="N15" i="3"/>
  <c r="M15" i="3"/>
  <c r="J15" i="3"/>
  <c r="H15" i="3"/>
  <c r="G15" i="3"/>
  <c r="F15" i="3"/>
  <c r="E15" i="3"/>
  <c r="D15" i="3"/>
  <c r="C15" i="3"/>
  <c r="B15" i="3"/>
  <c r="U14" i="3"/>
  <c r="S14" i="3"/>
  <c r="R14" i="3"/>
  <c r="Q14" i="3"/>
  <c r="P14" i="3"/>
  <c r="O14" i="3"/>
  <c r="N14" i="3"/>
  <c r="M14" i="3"/>
  <c r="J14" i="3"/>
  <c r="H14" i="3"/>
  <c r="G14" i="3"/>
  <c r="F14" i="3"/>
  <c r="E14" i="3"/>
  <c r="D14" i="3"/>
  <c r="C14" i="3"/>
  <c r="B14" i="3"/>
  <c r="U13" i="3"/>
  <c r="S13" i="3"/>
  <c r="R13" i="3"/>
  <c r="Q13" i="3"/>
  <c r="P13" i="3"/>
  <c r="O13" i="3"/>
  <c r="N13" i="3"/>
  <c r="M13" i="3"/>
  <c r="J13" i="3"/>
  <c r="H13" i="3"/>
  <c r="G13" i="3"/>
  <c r="F13" i="3"/>
  <c r="E13" i="3"/>
  <c r="D13" i="3"/>
  <c r="C13" i="3"/>
  <c r="B13" i="3"/>
  <c r="U12" i="3"/>
  <c r="S12" i="3"/>
  <c r="R12" i="3"/>
  <c r="Q12" i="3"/>
  <c r="P12" i="3"/>
  <c r="O12" i="3"/>
  <c r="N12" i="3"/>
  <c r="M12" i="3"/>
  <c r="J12" i="3"/>
  <c r="H12" i="3"/>
  <c r="G12" i="3"/>
  <c r="F12" i="3"/>
  <c r="E12" i="3"/>
  <c r="D12" i="3"/>
  <c r="C12" i="3"/>
  <c r="B12" i="3"/>
  <c r="U11" i="3"/>
  <c r="S11" i="3"/>
  <c r="R11" i="3"/>
  <c r="Q11" i="3"/>
  <c r="P11" i="3"/>
  <c r="O11" i="3"/>
  <c r="N11" i="3"/>
  <c r="M11" i="3"/>
  <c r="J11" i="3"/>
  <c r="H11" i="3"/>
  <c r="G11" i="3"/>
  <c r="F11" i="3"/>
  <c r="E11" i="3"/>
  <c r="D11" i="3"/>
  <c r="C11" i="3"/>
  <c r="B11" i="3"/>
  <c r="U10" i="3"/>
  <c r="S10" i="3"/>
  <c r="R10" i="3"/>
  <c r="Q10" i="3"/>
  <c r="P10" i="3"/>
  <c r="O10" i="3"/>
  <c r="N10" i="3"/>
  <c r="M10" i="3"/>
  <c r="J10" i="3"/>
  <c r="H10" i="3"/>
  <c r="G10" i="3"/>
  <c r="F10" i="3"/>
  <c r="E10" i="3"/>
  <c r="D10" i="3"/>
  <c r="C10" i="3"/>
  <c r="B10" i="3"/>
  <c r="U9" i="3"/>
  <c r="S9" i="3"/>
  <c r="R9" i="3"/>
  <c r="Q9" i="3"/>
  <c r="P9" i="3"/>
  <c r="O9" i="3"/>
  <c r="N9" i="3"/>
  <c r="M9" i="3"/>
  <c r="J9" i="3"/>
  <c r="H9" i="3"/>
  <c r="G9" i="3"/>
  <c r="F9" i="3"/>
  <c r="E9" i="3"/>
  <c r="D9" i="3"/>
  <c r="C9" i="3"/>
  <c r="B9" i="3"/>
  <c r="U8" i="3"/>
  <c r="S8" i="3"/>
  <c r="R8" i="3"/>
  <c r="Q8" i="3"/>
  <c r="P8" i="3"/>
  <c r="O8" i="3"/>
  <c r="N8" i="3"/>
  <c r="M8" i="3"/>
  <c r="J8" i="3"/>
  <c r="H8" i="3"/>
  <c r="G8" i="3"/>
  <c r="F8" i="3"/>
  <c r="E8" i="3"/>
  <c r="D8" i="3"/>
  <c r="C8" i="3"/>
  <c r="B8" i="3"/>
  <c r="U7" i="3"/>
  <c r="S7" i="3"/>
  <c r="R7" i="3"/>
  <c r="Q7" i="3"/>
  <c r="P7" i="3"/>
  <c r="O7" i="3"/>
  <c r="N7" i="3"/>
  <c r="M7" i="3"/>
  <c r="J7" i="3"/>
  <c r="H7" i="3"/>
  <c r="G7" i="3"/>
  <c r="F7" i="3"/>
  <c r="E7" i="3"/>
  <c r="D7" i="3"/>
  <c r="C7" i="3"/>
  <c r="B7" i="3"/>
  <c r="U6" i="3"/>
  <c r="S6" i="3"/>
  <c r="R6" i="3"/>
  <c r="Q6" i="3"/>
  <c r="P6" i="3"/>
  <c r="O6" i="3"/>
  <c r="N6" i="3"/>
  <c r="M6" i="3"/>
  <c r="J6" i="3"/>
  <c r="H6" i="3"/>
  <c r="G6" i="3"/>
  <c r="F6" i="3"/>
  <c r="E6" i="3"/>
  <c r="D6" i="3"/>
  <c r="C6" i="3"/>
  <c r="B6" i="3"/>
  <c r="U5" i="3"/>
  <c r="S5" i="3"/>
  <c r="R5" i="3"/>
  <c r="Q5" i="3"/>
  <c r="P5" i="3"/>
  <c r="O5" i="3"/>
  <c r="N5" i="3"/>
  <c r="M5" i="3"/>
  <c r="J5" i="3"/>
  <c r="H5" i="3"/>
  <c r="G5" i="3"/>
  <c r="F5" i="3"/>
  <c r="E5" i="3"/>
  <c r="D5" i="3"/>
  <c r="C5" i="3"/>
  <c r="B5" i="3"/>
  <c r="U4" i="3"/>
  <c r="S4" i="3"/>
  <c r="R4" i="3"/>
  <c r="Q4" i="3"/>
  <c r="P4" i="3"/>
  <c r="O4" i="3"/>
  <c r="N4" i="3"/>
  <c r="M4" i="3"/>
  <c r="J4" i="3"/>
  <c r="H4" i="3"/>
  <c r="G4" i="3"/>
  <c r="F4" i="3"/>
  <c r="E4" i="3"/>
  <c r="D4" i="3"/>
  <c r="C4" i="3"/>
  <c r="B4" i="3"/>
  <c r="U3" i="3"/>
  <c r="S3" i="3"/>
  <c r="R3" i="3"/>
  <c r="Q3" i="3"/>
  <c r="P3" i="3"/>
  <c r="O3" i="3"/>
  <c r="N3" i="3"/>
  <c r="M3" i="3"/>
  <c r="J3" i="3"/>
  <c r="H3" i="3"/>
  <c r="G3" i="3"/>
  <c r="F3" i="3"/>
  <c r="E3" i="3"/>
  <c r="D3" i="3"/>
  <c r="C3" i="3"/>
  <c r="B3" i="3"/>
  <c r="U2" i="3"/>
  <c r="S2" i="3"/>
  <c r="R2" i="3"/>
  <c r="Q2" i="3"/>
  <c r="P2" i="3"/>
  <c r="O2" i="3"/>
  <c r="N2" i="3"/>
  <c r="M2" i="3"/>
  <c r="J2" i="3"/>
  <c r="H2" i="3"/>
  <c r="G2" i="3"/>
  <c r="F2" i="3"/>
  <c r="E2" i="3"/>
  <c r="D2" i="3"/>
  <c r="C2" i="3"/>
  <c r="B2" i="3"/>
  <c r="U25" i="2"/>
  <c r="S25" i="2"/>
  <c r="R25" i="2"/>
  <c r="Q25" i="2"/>
  <c r="P25" i="2"/>
  <c r="O25" i="2"/>
  <c r="N25" i="2"/>
  <c r="M25" i="2"/>
  <c r="J25" i="2"/>
  <c r="H25" i="2"/>
  <c r="G25" i="2"/>
  <c r="F25" i="2"/>
  <c r="E25" i="2"/>
  <c r="D25" i="2"/>
  <c r="C25" i="2"/>
  <c r="B25" i="2"/>
  <c r="U24" i="2"/>
  <c r="S24" i="2"/>
  <c r="R24" i="2"/>
  <c r="Q24" i="2"/>
  <c r="P24" i="2"/>
  <c r="O24" i="2"/>
  <c r="N24" i="2"/>
  <c r="M24" i="2"/>
  <c r="J24" i="2"/>
  <c r="H24" i="2"/>
  <c r="G24" i="2"/>
  <c r="F24" i="2"/>
  <c r="E24" i="2"/>
  <c r="D24" i="2"/>
  <c r="C24" i="2"/>
  <c r="B24" i="2"/>
  <c r="U23" i="2"/>
  <c r="S23" i="2"/>
  <c r="R23" i="2"/>
  <c r="Q23" i="2"/>
  <c r="P23" i="2"/>
  <c r="O23" i="2"/>
  <c r="N23" i="2"/>
  <c r="M23" i="2"/>
  <c r="J23" i="2"/>
  <c r="H23" i="2"/>
  <c r="G23" i="2"/>
  <c r="F23" i="2"/>
  <c r="E23" i="2"/>
  <c r="D23" i="2"/>
  <c r="C23" i="2"/>
  <c r="B23" i="2"/>
  <c r="U22" i="2"/>
  <c r="S22" i="2"/>
  <c r="R22" i="2"/>
  <c r="Q22" i="2"/>
  <c r="P22" i="2"/>
  <c r="O22" i="2"/>
  <c r="N22" i="2"/>
  <c r="M22" i="2"/>
  <c r="J22" i="2"/>
  <c r="H22" i="2"/>
  <c r="G22" i="2"/>
  <c r="F22" i="2"/>
  <c r="E22" i="2"/>
  <c r="D22" i="2"/>
  <c r="C22" i="2"/>
  <c r="B22" i="2"/>
  <c r="U21" i="2"/>
  <c r="S21" i="2"/>
  <c r="R21" i="2"/>
  <c r="Q21" i="2"/>
  <c r="P21" i="2"/>
  <c r="O21" i="2"/>
  <c r="N21" i="2"/>
  <c r="M21" i="2"/>
  <c r="J21" i="2"/>
  <c r="H21" i="2"/>
  <c r="G21" i="2"/>
  <c r="F21" i="2"/>
  <c r="E21" i="2"/>
  <c r="D21" i="2"/>
  <c r="C21" i="2"/>
  <c r="B21" i="2"/>
  <c r="U20" i="2"/>
  <c r="S20" i="2"/>
  <c r="R20" i="2"/>
  <c r="Q20" i="2"/>
  <c r="P20" i="2"/>
  <c r="O20" i="2"/>
  <c r="N20" i="2"/>
  <c r="M20" i="2"/>
  <c r="J20" i="2"/>
  <c r="H20" i="2"/>
  <c r="G20" i="2"/>
  <c r="F20" i="2"/>
  <c r="E20" i="2"/>
  <c r="D20" i="2"/>
  <c r="C20" i="2"/>
  <c r="B20" i="2"/>
  <c r="U19" i="2"/>
  <c r="S19" i="2"/>
  <c r="R19" i="2"/>
  <c r="Q19" i="2"/>
  <c r="P19" i="2"/>
  <c r="O19" i="2"/>
  <c r="N19" i="2"/>
  <c r="M19" i="2"/>
  <c r="J19" i="2"/>
  <c r="H19" i="2"/>
  <c r="G19" i="2"/>
  <c r="F19" i="2"/>
  <c r="E19" i="2"/>
  <c r="D19" i="2"/>
  <c r="C19" i="2"/>
  <c r="B19" i="2"/>
  <c r="U18" i="2"/>
  <c r="S18" i="2"/>
  <c r="R18" i="2"/>
  <c r="Q18" i="2"/>
  <c r="P18" i="2"/>
  <c r="O18" i="2"/>
  <c r="N18" i="2"/>
  <c r="M18" i="2"/>
  <c r="J18" i="2"/>
  <c r="H18" i="2"/>
  <c r="G18" i="2"/>
  <c r="F18" i="2"/>
  <c r="E18" i="2"/>
  <c r="D18" i="2"/>
  <c r="C18" i="2"/>
  <c r="B18" i="2"/>
  <c r="U17" i="2"/>
  <c r="S17" i="2"/>
  <c r="R17" i="2"/>
  <c r="Q17" i="2"/>
  <c r="P17" i="2"/>
  <c r="O17" i="2"/>
  <c r="N17" i="2"/>
  <c r="M17" i="2"/>
  <c r="J17" i="2"/>
  <c r="H17" i="2"/>
  <c r="G17" i="2"/>
  <c r="F17" i="2"/>
  <c r="E17" i="2"/>
  <c r="D17" i="2"/>
  <c r="C17" i="2"/>
  <c r="B17" i="2"/>
  <c r="U16" i="2"/>
  <c r="S16" i="2"/>
  <c r="R16" i="2"/>
  <c r="Q16" i="2"/>
  <c r="P16" i="2"/>
  <c r="O16" i="2"/>
  <c r="N16" i="2"/>
  <c r="M16" i="2"/>
  <c r="J16" i="2"/>
  <c r="H16" i="2"/>
  <c r="G16" i="2"/>
  <c r="F16" i="2"/>
  <c r="E16" i="2"/>
  <c r="D16" i="2"/>
  <c r="C16" i="2"/>
  <c r="B16" i="2"/>
  <c r="U15" i="2"/>
  <c r="S15" i="2"/>
  <c r="R15" i="2"/>
  <c r="Q15" i="2"/>
  <c r="P15" i="2"/>
  <c r="O15" i="2"/>
  <c r="N15" i="2"/>
  <c r="M15" i="2"/>
  <c r="J15" i="2"/>
  <c r="H15" i="2"/>
  <c r="G15" i="2"/>
  <c r="F15" i="2"/>
  <c r="E15" i="2"/>
  <c r="D15" i="2"/>
  <c r="C15" i="2"/>
  <c r="B15" i="2"/>
  <c r="U14" i="2"/>
  <c r="S14" i="2"/>
  <c r="R14" i="2"/>
  <c r="Q14" i="2"/>
  <c r="P14" i="2"/>
  <c r="O14" i="2"/>
  <c r="N14" i="2"/>
  <c r="M14" i="2"/>
  <c r="J14" i="2"/>
  <c r="H14" i="2"/>
  <c r="G14" i="2"/>
  <c r="F14" i="2"/>
  <c r="E14" i="2"/>
  <c r="D14" i="2"/>
  <c r="C14" i="2"/>
  <c r="B14" i="2"/>
  <c r="U13" i="2"/>
  <c r="S13" i="2"/>
  <c r="R13" i="2"/>
  <c r="Q13" i="2"/>
  <c r="P13" i="2"/>
  <c r="O13" i="2"/>
  <c r="N13" i="2"/>
  <c r="M13" i="2"/>
  <c r="J13" i="2"/>
  <c r="H13" i="2"/>
  <c r="G13" i="2"/>
  <c r="F13" i="2"/>
  <c r="E13" i="2"/>
  <c r="D13" i="2"/>
  <c r="C13" i="2"/>
  <c r="B13" i="2"/>
  <c r="U12" i="2"/>
  <c r="S12" i="2"/>
  <c r="R12" i="2"/>
  <c r="Q12" i="2"/>
  <c r="P12" i="2"/>
  <c r="O12" i="2"/>
  <c r="N12" i="2"/>
  <c r="M12" i="2"/>
  <c r="J12" i="2"/>
  <c r="H12" i="2"/>
  <c r="G12" i="2"/>
  <c r="F12" i="2"/>
  <c r="E12" i="2"/>
  <c r="D12" i="2"/>
  <c r="C12" i="2"/>
  <c r="B12" i="2"/>
  <c r="U11" i="2"/>
  <c r="S11" i="2"/>
  <c r="R11" i="2"/>
  <c r="Q11" i="2"/>
  <c r="P11" i="2"/>
  <c r="O11" i="2"/>
  <c r="N11" i="2"/>
  <c r="M11" i="2"/>
  <c r="J11" i="2"/>
  <c r="H11" i="2"/>
  <c r="G11" i="2"/>
  <c r="F11" i="2"/>
  <c r="E11" i="2"/>
  <c r="D11" i="2"/>
  <c r="C11" i="2"/>
  <c r="B11" i="2"/>
  <c r="U10" i="2"/>
  <c r="S10" i="2"/>
  <c r="R10" i="2"/>
  <c r="Q10" i="2"/>
  <c r="P10" i="2"/>
  <c r="O10" i="2"/>
  <c r="N10" i="2"/>
  <c r="M10" i="2"/>
  <c r="J10" i="2"/>
  <c r="H10" i="2"/>
  <c r="G10" i="2"/>
  <c r="F10" i="2"/>
  <c r="E10" i="2"/>
  <c r="D10" i="2"/>
  <c r="C10" i="2"/>
  <c r="B10" i="2"/>
  <c r="U9" i="2"/>
  <c r="S9" i="2"/>
  <c r="R9" i="2"/>
  <c r="Q9" i="2"/>
  <c r="P9" i="2"/>
  <c r="O9" i="2"/>
  <c r="N9" i="2"/>
  <c r="M9" i="2"/>
  <c r="J9" i="2"/>
  <c r="H9" i="2"/>
  <c r="G9" i="2"/>
  <c r="F9" i="2"/>
  <c r="E9" i="2"/>
  <c r="D9" i="2"/>
  <c r="C9" i="2"/>
  <c r="B9" i="2"/>
  <c r="U8" i="2"/>
  <c r="S8" i="2"/>
  <c r="R8" i="2"/>
  <c r="Q8" i="2"/>
  <c r="P8" i="2"/>
  <c r="O8" i="2"/>
  <c r="N8" i="2"/>
  <c r="M8" i="2"/>
  <c r="J8" i="2"/>
  <c r="H8" i="2"/>
  <c r="G8" i="2"/>
  <c r="F8" i="2"/>
  <c r="E8" i="2"/>
  <c r="D8" i="2"/>
  <c r="C8" i="2"/>
  <c r="B8" i="2"/>
  <c r="U7" i="2"/>
  <c r="S7" i="2"/>
  <c r="R7" i="2"/>
  <c r="Q7" i="2"/>
  <c r="P7" i="2"/>
  <c r="O7" i="2"/>
  <c r="N7" i="2"/>
  <c r="M7" i="2"/>
  <c r="J7" i="2"/>
  <c r="H7" i="2"/>
  <c r="G7" i="2"/>
  <c r="F7" i="2"/>
  <c r="E7" i="2"/>
  <c r="D7" i="2"/>
  <c r="C7" i="2"/>
  <c r="B7" i="2"/>
  <c r="U6" i="2"/>
  <c r="S6" i="2"/>
  <c r="R6" i="2"/>
  <c r="Q6" i="2"/>
  <c r="P6" i="2"/>
  <c r="O6" i="2"/>
  <c r="N6" i="2"/>
  <c r="M6" i="2"/>
  <c r="J6" i="2"/>
  <c r="H6" i="2"/>
  <c r="G6" i="2"/>
  <c r="F6" i="2"/>
  <c r="E6" i="2"/>
  <c r="D6" i="2"/>
  <c r="C6" i="2"/>
  <c r="B6" i="2"/>
  <c r="U5" i="2"/>
  <c r="S5" i="2"/>
  <c r="R5" i="2"/>
  <c r="Q5" i="2"/>
  <c r="P5" i="2"/>
  <c r="O5" i="2"/>
  <c r="N5" i="2"/>
  <c r="M5" i="2"/>
  <c r="J5" i="2"/>
  <c r="H5" i="2"/>
  <c r="G5" i="2"/>
  <c r="F5" i="2"/>
  <c r="E5" i="2"/>
  <c r="D5" i="2"/>
  <c r="C5" i="2"/>
  <c r="B5" i="2"/>
  <c r="U4" i="2"/>
  <c r="S4" i="2"/>
  <c r="R4" i="2"/>
  <c r="Q4" i="2"/>
  <c r="P4" i="2"/>
  <c r="O4" i="2"/>
  <c r="N4" i="2"/>
  <c r="M4" i="2"/>
  <c r="J4" i="2"/>
  <c r="H4" i="2"/>
  <c r="G4" i="2"/>
  <c r="F4" i="2"/>
  <c r="E4" i="2"/>
  <c r="D4" i="2"/>
  <c r="C4" i="2"/>
  <c r="B4" i="2"/>
  <c r="U3" i="2"/>
  <c r="S3" i="2"/>
  <c r="R3" i="2"/>
  <c r="Q3" i="2"/>
  <c r="P3" i="2"/>
  <c r="O3" i="2"/>
  <c r="N3" i="2"/>
  <c r="M3" i="2"/>
  <c r="J3" i="2"/>
  <c r="H3" i="2"/>
  <c r="G3" i="2"/>
  <c r="F3" i="2"/>
  <c r="E3" i="2"/>
  <c r="D3" i="2"/>
  <c r="C3" i="2"/>
  <c r="B3" i="2"/>
  <c r="U2" i="2"/>
  <c r="S2" i="2"/>
  <c r="R2" i="2"/>
  <c r="Q2" i="2"/>
  <c r="P2" i="2"/>
  <c r="O2" i="2"/>
  <c r="N2" i="2"/>
  <c r="M2" i="2"/>
  <c r="J2" i="2"/>
  <c r="H2" i="2"/>
  <c r="G2" i="2"/>
  <c r="F2" i="2"/>
  <c r="E2" i="2"/>
  <c r="D2" i="2"/>
  <c r="C2" i="2"/>
  <c r="B2" i="2"/>
  <c r="U25" i="1"/>
  <c r="S25" i="1"/>
  <c r="R25" i="1"/>
  <c r="Q25" i="1"/>
  <c r="P25" i="1"/>
  <c r="O25" i="1"/>
  <c r="N25" i="1"/>
  <c r="M25" i="1"/>
  <c r="J25" i="1"/>
  <c r="H25" i="1"/>
  <c r="G25" i="1"/>
  <c r="F25" i="1"/>
  <c r="E25" i="1"/>
  <c r="D25" i="1"/>
  <c r="C25" i="1"/>
  <c r="B25" i="1"/>
  <c r="U24" i="1"/>
  <c r="S24" i="1"/>
  <c r="R24" i="1"/>
  <c r="Q24" i="1"/>
  <c r="P24" i="1"/>
  <c r="O24" i="1"/>
  <c r="N24" i="1"/>
  <c r="M24" i="1"/>
  <c r="J24" i="1"/>
  <c r="H24" i="1"/>
  <c r="G24" i="1"/>
  <c r="F24" i="1"/>
  <c r="E24" i="1"/>
  <c r="D24" i="1"/>
  <c r="C24" i="1"/>
  <c r="B24" i="1"/>
  <c r="U23" i="1"/>
  <c r="S23" i="1"/>
  <c r="R23" i="1"/>
  <c r="Q23" i="1"/>
  <c r="P23" i="1"/>
  <c r="O23" i="1"/>
  <c r="N23" i="1"/>
  <c r="M23" i="1"/>
  <c r="J23" i="1"/>
  <c r="H23" i="1"/>
  <c r="G23" i="1"/>
  <c r="F23" i="1"/>
  <c r="E23" i="1"/>
  <c r="D23" i="1"/>
  <c r="C23" i="1"/>
  <c r="B23" i="1"/>
  <c r="U22" i="1"/>
  <c r="S22" i="1"/>
  <c r="R22" i="1"/>
  <c r="Q22" i="1"/>
  <c r="P22" i="1"/>
  <c r="O22" i="1"/>
  <c r="N22" i="1"/>
  <c r="M22" i="1"/>
  <c r="J22" i="1"/>
  <c r="H22" i="1"/>
  <c r="G22" i="1"/>
  <c r="F22" i="1"/>
  <c r="E22" i="1"/>
  <c r="D22" i="1"/>
  <c r="C22" i="1"/>
  <c r="B22" i="1"/>
  <c r="U21" i="1"/>
  <c r="S21" i="1"/>
  <c r="R21" i="1"/>
  <c r="Q21" i="1"/>
  <c r="P21" i="1"/>
  <c r="O21" i="1"/>
  <c r="N21" i="1"/>
  <c r="M21" i="1"/>
  <c r="J21" i="1"/>
  <c r="H21" i="1"/>
  <c r="G21" i="1"/>
  <c r="F21" i="1"/>
  <c r="E21" i="1"/>
  <c r="D21" i="1"/>
  <c r="C21" i="1"/>
  <c r="B21" i="1"/>
  <c r="U20" i="1"/>
  <c r="S20" i="1"/>
  <c r="R20" i="1"/>
  <c r="Q20" i="1"/>
  <c r="P20" i="1"/>
  <c r="O20" i="1"/>
  <c r="N20" i="1"/>
  <c r="M20" i="1"/>
  <c r="J20" i="1"/>
  <c r="H20" i="1"/>
  <c r="G20" i="1"/>
  <c r="F20" i="1"/>
  <c r="E20" i="1"/>
  <c r="D20" i="1"/>
  <c r="C20" i="1"/>
  <c r="B20" i="1"/>
  <c r="U19" i="1"/>
  <c r="S19" i="1"/>
  <c r="R19" i="1"/>
  <c r="Q19" i="1"/>
  <c r="P19" i="1"/>
  <c r="O19" i="1"/>
  <c r="N19" i="1"/>
  <c r="M19" i="1"/>
  <c r="J19" i="1"/>
  <c r="H19" i="1"/>
  <c r="G19" i="1"/>
  <c r="F19" i="1"/>
  <c r="E19" i="1"/>
  <c r="D19" i="1"/>
  <c r="C19" i="1"/>
  <c r="B19" i="1"/>
  <c r="U18" i="1"/>
  <c r="S18" i="1"/>
  <c r="R18" i="1"/>
  <c r="Q18" i="1"/>
  <c r="P18" i="1"/>
  <c r="O18" i="1"/>
  <c r="N18" i="1"/>
  <c r="M18" i="1"/>
  <c r="J18" i="1"/>
  <c r="H18" i="1"/>
  <c r="G18" i="1"/>
  <c r="F18" i="1"/>
  <c r="E18" i="1"/>
  <c r="D18" i="1"/>
  <c r="C18" i="1"/>
  <c r="B18" i="1"/>
  <c r="U17" i="1"/>
  <c r="S17" i="1"/>
  <c r="R17" i="1"/>
  <c r="Q17" i="1"/>
  <c r="P17" i="1"/>
  <c r="O17" i="1"/>
  <c r="N17" i="1"/>
  <c r="M17" i="1"/>
  <c r="J17" i="1"/>
  <c r="H17" i="1"/>
  <c r="G17" i="1"/>
  <c r="F17" i="1"/>
  <c r="E17" i="1"/>
  <c r="D17" i="1"/>
  <c r="C17" i="1"/>
  <c r="B17" i="1"/>
  <c r="U16" i="1"/>
  <c r="S16" i="1"/>
  <c r="R16" i="1"/>
  <c r="Q16" i="1"/>
  <c r="P16" i="1"/>
  <c r="O16" i="1"/>
  <c r="N16" i="1"/>
  <c r="M16" i="1"/>
  <c r="J16" i="1"/>
  <c r="H16" i="1"/>
  <c r="G16" i="1"/>
  <c r="F16" i="1"/>
  <c r="E16" i="1"/>
  <c r="D16" i="1"/>
  <c r="C16" i="1"/>
  <c r="B16" i="1"/>
  <c r="U15" i="1"/>
  <c r="S15" i="1"/>
  <c r="R15" i="1"/>
  <c r="Q15" i="1"/>
  <c r="P15" i="1"/>
  <c r="O15" i="1"/>
  <c r="N15" i="1"/>
  <c r="M15" i="1"/>
  <c r="J15" i="1"/>
  <c r="H15" i="1"/>
  <c r="G15" i="1"/>
  <c r="F15" i="1"/>
  <c r="E15" i="1"/>
  <c r="D15" i="1"/>
  <c r="C15" i="1"/>
  <c r="B15" i="1"/>
  <c r="U14" i="1"/>
  <c r="S14" i="1"/>
  <c r="R14" i="1"/>
  <c r="Q14" i="1"/>
  <c r="P14" i="1"/>
  <c r="O14" i="1"/>
  <c r="N14" i="1"/>
  <c r="M14" i="1"/>
  <c r="J14" i="1"/>
  <c r="H14" i="1"/>
  <c r="G14" i="1"/>
  <c r="F14" i="1"/>
  <c r="E14" i="1"/>
  <c r="D14" i="1"/>
  <c r="C14" i="1"/>
  <c r="B14" i="1"/>
  <c r="U13" i="1"/>
  <c r="S13" i="1"/>
  <c r="R13" i="1"/>
  <c r="Q13" i="1"/>
  <c r="P13" i="1"/>
  <c r="O13" i="1"/>
  <c r="N13" i="1"/>
  <c r="M13" i="1"/>
  <c r="J13" i="1"/>
  <c r="H13" i="1"/>
  <c r="G13" i="1"/>
  <c r="F13" i="1"/>
  <c r="E13" i="1"/>
  <c r="D13" i="1"/>
  <c r="C13" i="1"/>
  <c r="B13" i="1"/>
  <c r="U12" i="1"/>
  <c r="S12" i="1"/>
  <c r="R12" i="1"/>
  <c r="Q12" i="1"/>
  <c r="P12" i="1"/>
  <c r="O12" i="1"/>
  <c r="N12" i="1"/>
  <c r="M12" i="1"/>
  <c r="J12" i="1"/>
  <c r="H12" i="1"/>
  <c r="G12" i="1"/>
  <c r="F12" i="1"/>
  <c r="E12" i="1"/>
  <c r="D12" i="1"/>
  <c r="C12" i="1"/>
  <c r="B12" i="1"/>
  <c r="U11" i="1"/>
  <c r="S11" i="1"/>
  <c r="R11" i="1"/>
  <c r="Q11" i="1"/>
  <c r="P11" i="1"/>
  <c r="O11" i="1"/>
  <c r="N11" i="1"/>
  <c r="M11" i="1"/>
  <c r="J11" i="1"/>
  <c r="H11" i="1"/>
  <c r="G11" i="1"/>
  <c r="F11" i="1"/>
  <c r="E11" i="1"/>
  <c r="D11" i="1"/>
  <c r="C11" i="1"/>
  <c r="B11" i="1"/>
  <c r="U10" i="1"/>
  <c r="S10" i="1"/>
  <c r="R10" i="1"/>
  <c r="Q10" i="1"/>
  <c r="P10" i="1"/>
  <c r="O10" i="1"/>
  <c r="N10" i="1"/>
  <c r="M10" i="1"/>
  <c r="J10" i="1"/>
  <c r="H10" i="1"/>
  <c r="G10" i="1"/>
  <c r="F10" i="1"/>
  <c r="E10" i="1"/>
  <c r="D10" i="1"/>
  <c r="C10" i="1"/>
  <c r="B10" i="1"/>
  <c r="U9" i="1"/>
  <c r="S9" i="1"/>
  <c r="R9" i="1"/>
  <c r="Q9" i="1"/>
  <c r="P9" i="1"/>
  <c r="O9" i="1"/>
  <c r="N9" i="1"/>
  <c r="M9" i="1"/>
  <c r="J9" i="1"/>
  <c r="H9" i="1"/>
  <c r="G9" i="1"/>
  <c r="F9" i="1"/>
  <c r="E9" i="1"/>
  <c r="D9" i="1"/>
  <c r="C9" i="1"/>
  <c r="B9" i="1"/>
  <c r="U8" i="1"/>
  <c r="S8" i="1"/>
  <c r="R8" i="1"/>
  <c r="Q8" i="1"/>
  <c r="P8" i="1"/>
  <c r="O8" i="1"/>
  <c r="N8" i="1"/>
  <c r="M8" i="1"/>
  <c r="J8" i="1"/>
  <c r="H8" i="1"/>
  <c r="G8" i="1"/>
  <c r="F8" i="1"/>
  <c r="E8" i="1"/>
  <c r="D8" i="1"/>
  <c r="C8" i="1"/>
  <c r="B8" i="1"/>
  <c r="U7" i="1"/>
  <c r="S7" i="1"/>
  <c r="R7" i="1"/>
  <c r="Q7" i="1"/>
  <c r="P7" i="1"/>
  <c r="O7" i="1"/>
  <c r="N7" i="1"/>
  <c r="M7" i="1"/>
  <c r="J7" i="1"/>
  <c r="H7" i="1"/>
  <c r="G7" i="1"/>
  <c r="F7" i="1"/>
  <c r="E7" i="1"/>
  <c r="D7" i="1"/>
  <c r="C7" i="1"/>
  <c r="B7" i="1"/>
  <c r="U6" i="1"/>
  <c r="S6" i="1"/>
  <c r="R6" i="1"/>
  <c r="Q6" i="1"/>
  <c r="P6" i="1"/>
  <c r="O6" i="1"/>
  <c r="N6" i="1"/>
  <c r="M6" i="1"/>
  <c r="J6" i="1"/>
  <c r="H6" i="1"/>
  <c r="G6" i="1"/>
  <c r="F6" i="1"/>
  <c r="E6" i="1"/>
  <c r="D6" i="1"/>
  <c r="C6" i="1"/>
  <c r="B6" i="1"/>
  <c r="U5" i="1"/>
  <c r="S5" i="1"/>
  <c r="R5" i="1"/>
  <c r="Q5" i="1"/>
  <c r="P5" i="1"/>
  <c r="O5" i="1"/>
  <c r="N5" i="1"/>
  <c r="M5" i="1"/>
  <c r="J5" i="1"/>
  <c r="H5" i="1"/>
  <c r="G5" i="1"/>
  <c r="F5" i="1"/>
  <c r="E5" i="1"/>
  <c r="D5" i="1"/>
  <c r="C5" i="1"/>
  <c r="B5" i="1"/>
  <c r="U4" i="1"/>
  <c r="S4" i="1"/>
  <c r="R4" i="1"/>
  <c r="Q4" i="1"/>
  <c r="P4" i="1"/>
  <c r="O4" i="1"/>
  <c r="N4" i="1"/>
  <c r="M4" i="1"/>
  <c r="J4" i="1"/>
  <c r="H4" i="1"/>
  <c r="G4" i="1"/>
  <c r="F4" i="1"/>
  <c r="E4" i="1"/>
  <c r="D4" i="1"/>
  <c r="C4" i="1"/>
  <c r="B4" i="1"/>
  <c r="U3" i="1"/>
  <c r="S3" i="1"/>
  <c r="R3" i="1"/>
  <c r="Q3" i="1"/>
  <c r="P3" i="1"/>
  <c r="O3" i="1"/>
  <c r="N3" i="1"/>
  <c r="M3" i="1"/>
  <c r="J3" i="1"/>
  <c r="H3" i="1"/>
  <c r="G3" i="1"/>
  <c r="F3" i="1"/>
  <c r="E3" i="1"/>
  <c r="D3" i="1"/>
  <c r="C3" i="1"/>
  <c r="B3" i="1"/>
  <c r="U2" i="1"/>
  <c r="S2" i="1"/>
  <c r="R2" i="1"/>
  <c r="Q2" i="1"/>
  <c r="P2" i="1"/>
  <c r="O2" i="1"/>
  <c r="N2" i="1"/>
  <c r="M2" i="1"/>
  <c r="J2" i="1"/>
  <c r="H2" i="1"/>
  <c r="G2" i="1"/>
  <c r="F2" i="1"/>
  <c r="E2" i="1"/>
  <c r="D2" i="1"/>
  <c r="C2" i="1"/>
  <c r="B2" i="1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V3" i="12" l="1"/>
  <c r="V4" i="12"/>
  <c r="V5" i="12"/>
  <c r="V6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" i="12"/>
  <c r="V3" i="11"/>
  <c r="V4" i="11"/>
  <c r="V5" i="11"/>
  <c r="V6" i="11"/>
  <c r="V7" i="11"/>
  <c r="V8" i="11"/>
  <c r="V9" i="11"/>
  <c r="V12" i="11"/>
  <c r="V13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" i="9"/>
  <c r="V3" i="8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" i="8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W7" i="1" s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W18" i="1" s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23" i="1" l="1"/>
  <c r="W15" i="1"/>
  <c r="W2" i="2"/>
  <c r="W2" i="1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<sst xmlns="http://schemas.openxmlformats.org/spreadsheetml/2006/main" count="276" uniqueCount="12">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</sst>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8.4723999999999994E-2</c:v>
                </c:pt>
                <c:pt idx="10">
                  <c:v>0.12286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7.6926999999999995E-2</c:v>
                </c:pt>
                <c:pt idx="12">
                  <c:v>0.128</c:v>
                </c:pt>
                <c:pt idx="13">
                  <c:v>0.189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0.189</c:v>
                </c:pt>
                <c:pt idx="12">
                  <c:v>0.21859000000000001</c:v>
                </c:pt>
                <c:pt idx="13">
                  <c:v>0.18984999999999999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6.7000000000000004E-2</c:v>
                </c:pt>
                <c:pt idx="12">
                  <c:v>6.8914000000000003E-2</c:v>
                </c:pt>
                <c:pt idx="13">
                  <c:v>0.12991</c:v>
                </c:pt>
                <c:pt idx="14">
                  <c:v>0.19091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0.317</c:v>
                </c:pt>
                <c:pt idx="12">
                  <c:v>0.317</c:v>
                </c:pt>
                <c:pt idx="13">
                  <c:v>0.378</c:v>
                </c:pt>
                <c:pt idx="14">
                  <c:v>0.439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6.0628000000000001E-2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0.1444</c:v>
                </c:pt>
                <c:pt idx="16">
                  <c:v>0.44940000000000002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6.3828999999999997E-2</c:v>
                </c:pt>
                <c:pt idx="17" formatCode="General">
                  <c:v>0.22500000000000001</c:v>
                </c:pt>
                <c:pt idx="18" formatCode="General">
                  <c:v>0.14000000000000001</c:v>
                </c:pt>
                <c:pt idx="19" formatCode="General">
                  <c:v>0.16</c:v>
                </c:pt>
                <c:pt idx="20" formatCode="General">
                  <c:v>0.03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3.0000000000000001E-6</c:v>
                </c:pt>
                <c:pt idx="13">
                  <c:v>9.0000000000000002E-6</c:v>
                </c:pt>
                <c:pt idx="14">
                  <c:v>3.9999999999999998E-6</c:v>
                </c:pt>
                <c:pt idx="15">
                  <c:v>9.9999999999999995E-7</c:v>
                </c:pt>
                <c:pt idx="16">
                  <c:v>2.4239999999999999E-3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1.8250299999999997</c:v>
                </c:pt>
                <c:pt idx="8">
                  <c:v>1.5432289999999997</c:v>
                </c:pt>
                <c:pt idx="9">
                  <c:v>1.3573299999999999</c:v>
                </c:pt>
                <c:pt idx="10">
                  <c:v>1.3337299999999999</c:v>
                </c:pt>
                <c:pt idx="11">
                  <c:v>1.3802399999999999</c:v>
                </c:pt>
                <c:pt idx="12">
                  <c:v>1.3753599999999999</c:v>
                </c:pt>
                <c:pt idx="13">
                  <c:v>1.47587</c:v>
                </c:pt>
                <c:pt idx="14">
                  <c:v>1.6618799999999998</c:v>
                </c:pt>
                <c:pt idx="15">
                  <c:v>1.8325399999999998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7.2222999999999996E-2</c:v>
                </c:pt>
                <c:pt idx="17" formatCode="General">
                  <c:v>0.44700000000000001</c:v>
                </c:pt>
                <c:pt idx="18" formatCode="General">
                  <c:v>2.078E-3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3.6630000002091379E-6</c:v>
                </c:pt>
                <c:pt idx="11">
                  <c:v>7.2800000028294676E-7</c:v>
                </c:pt>
                <c:pt idx="12">
                  <c:v>7.3720000002275299E-6</c:v>
                </c:pt>
                <c:pt idx="13">
                  <c:v>4.6350000002526315E-6</c:v>
                </c:pt>
                <c:pt idx="14">
                  <c:v>0</c:v>
                </c:pt>
                <c:pt idx="15">
                  <c:v>2.8200000024014571E-7</c:v>
                </c:pt>
                <c:pt idx="16">
                  <c:v>2.7400000002231195E-7</c:v>
                </c:pt>
                <c:pt idx="17">
                  <c:v>9.8000000000000309E-2</c:v>
                </c:pt>
                <c:pt idx="18">
                  <c:v>0.31792199999999982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0.11990000000000001</c:v>
                </c:pt>
                <c:pt idx="9">
                  <c:v>1.7999999999999999E-2</c:v>
                </c:pt>
                <c:pt idx="10">
                  <c:v>0.10841000000000001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0.128</c:v>
                </c:pt>
                <c:pt idx="12">
                  <c:v>0.189</c:v>
                </c:pt>
                <c:pt idx="13">
                  <c:v>0.128</c:v>
                </c:pt>
                <c:pt idx="14">
                  <c:v>9.0000999999999998E-2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9.3914999999999998E-2</c:v>
                </c:pt>
                <c:pt idx="12">
                  <c:v>0.12137000000000001</c:v>
                </c:pt>
                <c:pt idx="13">
                  <c:v>0.18187</c:v>
                </c:pt>
                <c:pt idx="14">
                  <c:v>0.24287</c:v>
                </c:pt>
                <c:pt idx="15">
                  <c:v>0.23354</c:v>
                </c:pt>
                <c:pt idx="16">
                  <c:v>0.23522000000000001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0.45233000000000001</c:v>
                </c:pt>
                <c:pt idx="8">
                  <c:v>0.39133000000000001</c:v>
                </c:pt>
                <c:pt idx="9">
                  <c:v>0.33033000000000001</c:v>
                </c:pt>
                <c:pt idx="10">
                  <c:v>0.26933000000000001</c:v>
                </c:pt>
                <c:pt idx="11">
                  <c:v>0.20832999999999999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0.1777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4.6349999998085423E-6</c:v>
                </c:pt>
                <c:pt idx="14">
                  <c:v>5.0139999998588536E-6</c:v>
                </c:pt>
                <c:pt idx="15">
                  <c:v>2.820000000181011E-7</c:v>
                </c:pt>
                <c:pt idx="16">
                  <c:v>3.2739999999975566E-6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1.5750299999999999</c:v>
                </c:pt>
                <c:pt idx="8">
                  <c:v>1.14323</c:v>
                </c:pt>
                <c:pt idx="9">
                  <c:v>0.79733000000000009</c:v>
                </c:pt>
                <c:pt idx="10">
                  <c:v>0.64374000000000009</c:v>
                </c:pt>
                <c:pt idx="11">
                  <c:v>0.70024500000000012</c:v>
                </c:pt>
                <c:pt idx="12">
                  <c:v>0.77537</c:v>
                </c:pt>
                <c:pt idx="13">
                  <c:v>0.83587000000000011</c:v>
                </c:pt>
                <c:pt idx="14">
                  <c:v>0.96187100000000003</c:v>
                </c:pt>
                <c:pt idx="15">
                  <c:v>1.1125400000000001</c:v>
                </c:pt>
                <c:pt idx="16">
                  <c:v>1.29722</c:v>
                </c:pt>
                <c:pt idx="17">
                  <c:v>1.7999999999999998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4.6349999998085423E-6</c:v>
                </c:pt>
                <c:pt idx="14">
                  <c:v>5.0139999998588536E-6</c:v>
                </c:pt>
                <c:pt idx="15">
                  <c:v>2.820000000181011E-7</c:v>
                </c:pt>
                <c:pt idx="16">
                  <c:v>3.2739999999975566E-6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0.25469999999999998</c:v>
                </c:pt>
                <c:pt idx="8">
                  <c:v>8.6036000000000001E-2</c:v>
                </c:pt>
                <c:pt idx="9">
                  <c:v>0.1244</c:v>
                </c:pt>
                <c:pt idx="10">
                  <c:v>0.18181</c:v>
                </c:pt>
                <c:pt idx="11">
                  <c:v>0.2092</c:v>
                </c:pt>
                <c:pt idx="12">
                  <c:v>0.23408999999999999</c:v>
                </c:pt>
                <c:pt idx="13">
                  <c:v>0.21374000000000001</c:v>
                </c:pt>
                <c:pt idx="14">
                  <c:v>0.34659000000000001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4.3014999999999998E-3</c:v>
                </c:pt>
                <c:pt idx="18" formatCode="General">
                  <c:v>0.44700000000000001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1.6240000002554211E-6</c:v>
                </c:pt>
                <c:pt idx="8">
                  <c:v>0</c:v>
                </c:pt>
                <c:pt idx="9">
                  <c:v>1.7419999998047331E-6</c:v>
                </c:pt>
                <c:pt idx="10">
                  <c:v>4.5410000000245532E-6</c:v>
                </c:pt>
                <c:pt idx="11">
                  <c:v>2.401000000151754E-6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3.8514189000000254E-2</c:v>
                </c:pt>
                <c:pt idx="16">
                  <c:v>0.22928407400000062</c:v>
                </c:pt>
                <c:pt idx="17">
                  <c:v>0.61473161799999998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1.6996999999999998</c:v>
                </c:pt>
                <c:pt idx="8">
                  <c:v>1.5310359999999998</c:v>
                </c:pt>
                <c:pt idx="9">
                  <c:v>1.5693999999999999</c:v>
                </c:pt>
                <c:pt idx="10">
                  <c:v>1.6268099999999999</c:v>
                </c:pt>
                <c:pt idx="11">
                  <c:v>1.6541999999999999</c:v>
                </c:pt>
                <c:pt idx="12">
                  <c:v>1.6790899999999997</c:v>
                </c:pt>
                <c:pt idx="13">
                  <c:v>1.6587399999999999</c:v>
                </c:pt>
                <c:pt idx="14">
                  <c:v>1.7915899999999998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4.3014999999999998E-3</c:v>
                </c:pt>
                <c:pt idx="18" formatCode="General">
                  <c:v>0.44700000000000001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1.6240000002554211E-6</c:v>
                </c:pt>
                <c:pt idx="8">
                  <c:v>0</c:v>
                </c:pt>
                <c:pt idx="9">
                  <c:v>1.7419999998047331E-6</c:v>
                </c:pt>
                <c:pt idx="10">
                  <c:v>4.5410000000245532E-6</c:v>
                </c:pt>
                <c:pt idx="11">
                  <c:v>2.401000000151754E-6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3.8514189000000254E-2</c:v>
                </c:pt>
                <c:pt idx="16">
                  <c:v>0.22928407400000062</c:v>
                </c:pt>
                <c:pt idx="17">
                  <c:v>0.61473161799999998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9.0036000000000005E-2</c:v>
                </c:pt>
                <c:pt idx="9">
                  <c:v>0.12239999999999999</c:v>
                </c:pt>
                <c:pt idx="10">
                  <c:v>0.16161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0.128</c:v>
                </c:pt>
                <c:pt idx="11">
                  <c:v>0.189</c:v>
                </c:pt>
                <c:pt idx="12">
                  <c:v>0.25</c:v>
                </c:pt>
                <c:pt idx="13">
                  <c:v>0.22273999999999999</c:v>
                </c:pt>
                <c:pt idx="14">
                  <c:v>0.16259000000000001</c:v>
                </c:pt>
                <c:pt idx="15">
                  <c:v>0.15251000000000001</c:v>
                </c:pt>
                <c:pt idx="16">
                  <c:v>0.21128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0.1482</c:v>
                </c:pt>
                <c:pt idx="11">
                  <c:v>0.2092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4.9089000000000001E-2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9.4701999999999995E-2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1.7420000000267777E-6</c:v>
                </c:pt>
                <c:pt idx="10">
                  <c:v>4.5409999998025086E-6</c:v>
                </c:pt>
                <c:pt idx="11">
                  <c:v>2.4009999997076648E-6</c:v>
                </c:pt>
                <c:pt idx="12">
                  <c:v>3.7499999994139444E-7</c:v>
                </c:pt>
                <c:pt idx="13">
                  <c:v>0</c:v>
                </c:pt>
                <c:pt idx="14">
                  <c:v>0</c:v>
                </c:pt>
                <c:pt idx="15">
                  <c:v>4.1890000002098304E-6</c:v>
                </c:pt>
                <c:pt idx="16">
                  <c:v>4.0740000000205612E-6</c:v>
                </c:pt>
                <c:pt idx="17">
                  <c:v>2.4033118000000186E-2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1.5397019999999999</c:v>
                </c:pt>
                <c:pt idx="8">
                  <c:v>1.161036</c:v>
                </c:pt>
                <c:pt idx="9">
                  <c:v>0.94940000000000002</c:v>
                </c:pt>
                <c:pt idx="10">
                  <c:v>0.88680999999999999</c:v>
                </c:pt>
                <c:pt idx="11">
                  <c:v>0.92420000000000013</c:v>
                </c:pt>
                <c:pt idx="12">
                  <c:v>0.989089</c:v>
                </c:pt>
                <c:pt idx="13">
                  <c:v>0.99874000000000007</c:v>
                </c:pt>
                <c:pt idx="14">
                  <c:v>1.0415899999999998</c:v>
                </c:pt>
                <c:pt idx="15">
                  <c:v>1.1535099999999998</c:v>
                </c:pt>
                <c:pt idx="16">
                  <c:v>1.3342799999999999</c:v>
                </c:pt>
                <c:pt idx="17">
                  <c:v>1.7999999999999998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0.110298376</c:v>
                </c:pt>
                <c:pt idx="8">
                  <c:v>0.56896413800000001</c:v>
                </c:pt>
                <c:pt idx="9">
                  <c:v>0.91059825800000005</c:v>
                </c:pt>
                <c:pt idx="10">
                  <c:v>1.1031854590000001</c:v>
                </c:pt>
                <c:pt idx="11">
                  <c:v>1.125797599</c:v>
                </c:pt>
                <c:pt idx="12">
                  <c:v>1.100910625</c:v>
                </c:pt>
                <c:pt idx="13">
                  <c:v>1.03126064</c:v>
                </c:pt>
                <c:pt idx="14">
                  <c:v>0.94841110399999995</c:v>
                </c:pt>
                <c:pt idx="15">
                  <c:v>0.76648581100000002</c:v>
                </c:pt>
                <c:pt idx="16">
                  <c:v>0.56571592599999998</c:v>
                </c:pt>
                <c:pt idx="17">
                  <c:v>8.5966881999999994E-2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1.7420000000267777E-6</c:v>
                </c:pt>
                <c:pt idx="10">
                  <c:v>4.5409999998025086E-6</c:v>
                </c:pt>
                <c:pt idx="11">
                  <c:v>2.4009999997076648E-6</c:v>
                </c:pt>
                <c:pt idx="12">
                  <c:v>3.7499999994139444E-7</c:v>
                </c:pt>
                <c:pt idx="13">
                  <c:v>0</c:v>
                </c:pt>
                <c:pt idx="14">
                  <c:v>0</c:v>
                </c:pt>
                <c:pt idx="15">
                  <c:v>4.1890000002098304E-6</c:v>
                </c:pt>
                <c:pt idx="16">
                  <c:v>4.0740000000205612E-6</c:v>
                </c:pt>
                <c:pt idx="17">
                  <c:v>2.4033118000000186E-2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0.23894000000000001</c:v>
                </c:pt>
                <c:pt idx="8">
                  <c:v>0.1691</c:v>
                </c:pt>
                <c:pt idx="9">
                  <c:v>0.24475</c:v>
                </c:pt>
                <c:pt idx="10">
                  <c:v>0.29121999999999998</c:v>
                </c:pt>
                <c:pt idx="11">
                  <c:v>0.30159000000000002</c:v>
                </c:pt>
                <c:pt idx="12">
                  <c:v>0.29579</c:v>
                </c:pt>
                <c:pt idx="13">
                  <c:v>0.27471000000000001</c:v>
                </c:pt>
                <c:pt idx="14">
                  <c:v>0.45379999999999998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7.2999999999999995E-2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7.1091000000000001E-2</c:v>
                </c:pt>
                <c:pt idx="16">
                  <c:v>0.31713000000000002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0.42499999999999999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1.4900000011586201E-7</c:v>
                </c:pt>
                <c:pt idx="8">
                  <c:v>4.736000000171714E-6</c:v>
                </c:pt>
                <c:pt idx="9">
                  <c:v>0</c:v>
                </c:pt>
                <c:pt idx="10">
                  <c:v>0</c:v>
                </c:pt>
                <c:pt idx="11">
                  <c:v>3.4700000028919931E-7</c:v>
                </c:pt>
                <c:pt idx="12">
                  <c:v>1.1589999999728207E-6</c:v>
                </c:pt>
                <c:pt idx="13">
                  <c:v>0</c:v>
                </c:pt>
                <c:pt idx="14">
                  <c:v>2.8510000000814273E-6</c:v>
                </c:pt>
                <c:pt idx="15">
                  <c:v>4.6200000003437935E-7</c:v>
                </c:pt>
                <c:pt idx="16">
                  <c:v>0</c:v>
                </c:pt>
                <c:pt idx="17">
                  <c:v>0.13334547100000016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1.6839399999999998</c:v>
                </c:pt>
                <c:pt idx="8">
                  <c:v>1.6140999999999999</c:v>
                </c:pt>
                <c:pt idx="9">
                  <c:v>1.6897499999999999</c:v>
                </c:pt>
                <c:pt idx="10">
                  <c:v>1.7362199999999999</c:v>
                </c:pt>
                <c:pt idx="11">
                  <c:v>1.7465899999999999</c:v>
                </c:pt>
                <c:pt idx="12">
                  <c:v>1.7407899999999998</c:v>
                </c:pt>
                <c:pt idx="13">
                  <c:v>1.7197099999999998</c:v>
                </c:pt>
                <c:pt idx="14">
                  <c:v>1.8987999999999998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2.0030000000000001</c:v>
                </c:pt>
                <c:pt idx="21">
                  <c:v>1.9449999999999998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7.1091000000000001E-2</c:v>
                </c:pt>
                <c:pt idx="16">
                  <c:v>0.31713000000000002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0.42499999999999999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1.4900000011586201E-7</c:v>
                </c:pt>
                <c:pt idx="8">
                  <c:v>4.736000000171714E-6</c:v>
                </c:pt>
                <c:pt idx="9">
                  <c:v>0</c:v>
                </c:pt>
                <c:pt idx="10">
                  <c:v>0</c:v>
                </c:pt>
                <c:pt idx="11">
                  <c:v>3.4700000028919931E-7</c:v>
                </c:pt>
                <c:pt idx="12">
                  <c:v>1.1589999999728207E-6</c:v>
                </c:pt>
                <c:pt idx="13">
                  <c:v>0</c:v>
                </c:pt>
                <c:pt idx="14">
                  <c:v>2.8510000000814273E-6</c:v>
                </c:pt>
                <c:pt idx="15">
                  <c:v>4.6200000003437935E-7</c:v>
                </c:pt>
                <c:pt idx="16">
                  <c:v>0</c:v>
                </c:pt>
                <c:pt idx="17">
                  <c:v>0.13334547100000016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0.12416000000000001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0.14065</c:v>
                </c:pt>
                <c:pt idx="11">
                  <c:v>0.20165</c:v>
                </c:pt>
                <c:pt idx="12">
                  <c:v>0.22478999999999999</c:v>
                </c:pt>
                <c:pt idx="13">
                  <c:v>0.16378999999999999</c:v>
                </c:pt>
                <c:pt idx="14">
                  <c:v>0.14779999999999999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0.17180999999999999</c:v>
                </c:pt>
                <c:pt idx="10">
                  <c:v>0.19763</c:v>
                </c:pt>
                <c:pt idx="11">
                  <c:v>0.25</c:v>
                </c:pt>
                <c:pt idx="12">
                  <c:v>0.25</c:v>
                </c:pt>
                <c:pt idx="13">
                  <c:v>0.19692000000000001</c:v>
                </c:pt>
                <c:pt idx="14">
                  <c:v>0.25</c:v>
                </c:pt>
                <c:pt idx="15">
                  <c:v>0.21409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0.48893999999999999</c:v>
                </c:pt>
                <c:pt idx="8">
                  <c:v>0.42793999999999999</c:v>
                </c:pt>
                <c:pt idx="9">
                  <c:v>0.36693999999999999</c:v>
                </c:pt>
                <c:pt idx="10">
                  <c:v>0.30593999999999999</c:v>
                </c:pt>
                <c:pt idx="11">
                  <c:v>0.24493999999999999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0.17649999999999999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7.7128000000000002E-2</c:v>
                </c:pt>
                <c:pt idx="17">
                  <c:v>0.38213000000000003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8.8500999999999996E-2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1.8218000000000002E-2</c:v>
                </c:pt>
                <c:pt idx="18">
                  <c:v>0</c:v>
                </c:pt>
                <c:pt idx="19">
                  <c:v>0.14499999999999999</c:v>
                </c:pt>
                <c:pt idx="20">
                  <c:v>0.255</c:v>
                </c:pt>
                <c:pt idx="21">
                  <c:v>0.27500000000000002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1.4900000011586201E-7</c:v>
                </c:pt>
                <c:pt idx="8">
                  <c:v>4.7359999999496694E-6</c:v>
                </c:pt>
                <c:pt idx="9">
                  <c:v>0</c:v>
                </c:pt>
                <c:pt idx="10">
                  <c:v>0</c:v>
                </c:pt>
                <c:pt idx="11">
                  <c:v>3.469999998451101E-7</c:v>
                </c:pt>
                <c:pt idx="12">
                  <c:v>1.1589999999728207E-6</c:v>
                </c:pt>
                <c:pt idx="13">
                  <c:v>0</c:v>
                </c:pt>
                <c:pt idx="14">
                  <c:v>2.8510000000814273E-6</c:v>
                </c:pt>
                <c:pt idx="15">
                  <c:v>1.4619999997300681E-6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4.4408920985006262E-16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1.5056279999999997</c:v>
                </c:pt>
                <c:pt idx="9">
                  <c:v>1.155724</c:v>
                </c:pt>
                <c:pt idx="10">
                  <c:v>0.94986000000000004</c:v>
                </c:pt>
                <c:pt idx="11">
                  <c:v>0.89492700000000014</c:v>
                </c:pt>
                <c:pt idx="12">
                  <c:v>0.97750400000000004</c:v>
                </c:pt>
                <c:pt idx="13">
                  <c:v>1.1317599999999999</c:v>
                </c:pt>
                <c:pt idx="14">
                  <c:v>1.3749099999999999</c:v>
                </c:pt>
                <c:pt idx="15">
                  <c:v>1.5893999999999999</c:v>
                </c:pt>
                <c:pt idx="16">
                  <c:v>1.8943999999999999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6.3828999999999997E-2</c:v>
                </c:pt>
                <c:pt idx="17" formatCode="General">
                  <c:v>0.22500000000000001</c:v>
                </c:pt>
                <c:pt idx="18" formatCode="General">
                  <c:v>0.14000000000000001</c:v>
                </c:pt>
                <c:pt idx="19" formatCode="General">
                  <c:v>0.16</c:v>
                </c:pt>
                <c:pt idx="20" formatCode="General">
                  <c:v>0.03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3.0000000000000001E-6</c:v>
                </c:pt>
                <c:pt idx="13">
                  <c:v>9.0000000000000002E-6</c:v>
                </c:pt>
                <c:pt idx="14">
                  <c:v>3.9999999999999998E-6</c:v>
                </c:pt>
                <c:pt idx="15">
                  <c:v>9.9999999999999995E-7</c:v>
                </c:pt>
                <c:pt idx="16">
                  <c:v>2.4239999999999999E-3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1.6214999999999999</c:v>
                </c:pt>
                <c:pt idx="7">
                  <c:v>1.4839399999999998</c:v>
                </c:pt>
                <c:pt idx="8">
                  <c:v>1.1840999999999999</c:v>
                </c:pt>
                <c:pt idx="9">
                  <c:v>1.03975</c:v>
                </c:pt>
                <c:pt idx="10">
                  <c:v>0.95622000000000007</c:v>
                </c:pt>
                <c:pt idx="11">
                  <c:v>0.96659000000000017</c:v>
                </c:pt>
                <c:pt idx="12">
                  <c:v>1.0007900000000001</c:v>
                </c:pt>
                <c:pt idx="13">
                  <c:v>0.98970999999999998</c:v>
                </c:pt>
                <c:pt idx="14">
                  <c:v>1.1488</c:v>
                </c:pt>
                <c:pt idx="15">
                  <c:v>1.2760899999999999</c:v>
                </c:pt>
                <c:pt idx="16">
                  <c:v>1.5221279999999999</c:v>
                </c:pt>
                <c:pt idx="17">
                  <c:v>1.8271299999999999</c:v>
                </c:pt>
                <c:pt idx="18">
                  <c:v>1.9399999999999997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1.9449999999999998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8.8500999999999996E-2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1.8218000000000002E-2</c:v>
                </c:pt>
                <c:pt idx="18">
                  <c:v>0</c:v>
                </c:pt>
                <c:pt idx="19">
                  <c:v>0.14499999999999999</c:v>
                </c:pt>
                <c:pt idx="20">
                  <c:v>0.255</c:v>
                </c:pt>
                <c:pt idx="21">
                  <c:v>0.27500000000000002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0.19605985100000001</c:v>
                </c:pt>
                <c:pt idx="8">
                  <c:v>0.555895264</c:v>
                </c:pt>
                <c:pt idx="9">
                  <c:v>0.81025197699999996</c:v>
                </c:pt>
                <c:pt idx="10">
                  <c:v>1.003782875</c:v>
                </c:pt>
                <c:pt idx="11">
                  <c:v>1.0634096529999999</c:v>
                </c:pt>
                <c:pt idx="12">
                  <c:v>1.049208841</c:v>
                </c:pt>
                <c:pt idx="13">
                  <c:v>1.0502916120000001</c:v>
                </c:pt>
                <c:pt idx="14">
                  <c:v>0.91119714900000004</c:v>
                </c:pt>
                <c:pt idx="15">
                  <c:v>0.79390853800000005</c:v>
                </c:pt>
                <c:pt idx="16">
                  <c:v>0.537872295</c:v>
                </c:pt>
                <c:pt idx="17">
                  <c:v>0.18465452900000001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1.4900000011586201E-7</c:v>
                </c:pt>
                <c:pt idx="8">
                  <c:v>4.7359999999496694E-6</c:v>
                </c:pt>
                <c:pt idx="9">
                  <c:v>0</c:v>
                </c:pt>
                <c:pt idx="10">
                  <c:v>0</c:v>
                </c:pt>
                <c:pt idx="11">
                  <c:v>3.469999998451101E-7</c:v>
                </c:pt>
                <c:pt idx="12">
                  <c:v>1.1589999999728207E-6</c:v>
                </c:pt>
                <c:pt idx="13">
                  <c:v>0</c:v>
                </c:pt>
                <c:pt idx="14">
                  <c:v>2.8510000000814273E-6</c:v>
                </c:pt>
                <c:pt idx="15">
                  <c:v>1.4619999997300681E-6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4.4408920985006262E-16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0.29307</c:v>
                </c:pt>
                <c:pt idx="8">
                  <c:v>0.32428000000000001</c:v>
                </c:pt>
                <c:pt idx="9">
                  <c:v>0.36503000000000002</c:v>
                </c:pt>
                <c:pt idx="10">
                  <c:v>0.37997999999999998</c:v>
                </c:pt>
                <c:pt idx="11">
                  <c:v>0.43103000000000002</c:v>
                </c:pt>
                <c:pt idx="12">
                  <c:v>0.34229999999999999</c:v>
                </c:pt>
                <c:pt idx="13">
                  <c:v>0.19635</c:v>
                </c:pt>
                <c:pt idx="14">
                  <c:v>0.31694</c:v>
                </c:pt>
                <c:pt idx="15">
                  <c:v>0.42826999999999998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5.9500000038070766E-7</c:v>
                </c:pt>
                <c:pt idx="8">
                  <c:v>0</c:v>
                </c:pt>
                <c:pt idx="9">
                  <c:v>2.6960000001352569E-6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8.9599999997247437E-7</c:v>
                </c:pt>
                <c:pt idx="15">
                  <c:v>4.6550000001310821E-6</c:v>
                </c:pt>
                <c:pt idx="16">
                  <c:v>0.10610398700000001</c:v>
                </c:pt>
                <c:pt idx="17">
                  <c:v>0.41699443600000041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1.7380699999999998</c:v>
                </c:pt>
                <c:pt idx="8">
                  <c:v>1.76928</c:v>
                </c:pt>
                <c:pt idx="9">
                  <c:v>1.8100299999999998</c:v>
                </c:pt>
                <c:pt idx="10">
                  <c:v>1.8249799999999998</c:v>
                </c:pt>
                <c:pt idx="11">
                  <c:v>1.8760299999999999</c:v>
                </c:pt>
                <c:pt idx="12">
                  <c:v>1.7872999999999999</c:v>
                </c:pt>
                <c:pt idx="13">
                  <c:v>1.6413499999999999</c:v>
                </c:pt>
                <c:pt idx="14">
                  <c:v>1.7619399999999998</c:v>
                </c:pt>
                <c:pt idx="15">
                  <c:v>1.8732699999999998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5.9500000038070766E-7</c:v>
                </c:pt>
                <c:pt idx="8">
                  <c:v>0</c:v>
                </c:pt>
                <c:pt idx="9">
                  <c:v>2.6960000001352569E-6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8.9599999997247437E-7</c:v>
                </c:pt>
                <c:pt idx="15">
                  <c:v>4.6550000001310821E-6</c:v>
                </c:pt>
                <c:pt idx="16">
                  <c:v>0.10610398700000001</c:v>
                </c:pt>
                <c:pt idx="17">
                  <c:v>0.41699443600000041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0.23321</c:v>
                </c:pt>
                <c:pt idx="9">
                  <c:v>0.22595999999999999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0.20535</c:v>
                </c:pt>
                <c:pt idx="14">
                  <c:v>0.24326999999999999</c:v>
                </c:pt>
                <c:pt idx="15">
                  <c:v>0.18226999999999999</c:v>
                </c:pt>
                <c:pt idx="16">
                  <c:v>0.20810000000000001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0.18967000000000001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8.9908000000000002E-2</c:v>
                </c:pt>
                <c:pt idx="11">
                  <c:v>0.14699999999999999</c:v>
                </c:pt>
                <c:pt idx="12">
                  <c:v>8.5999999999999993E-2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0.48307</c:v>
                </c:pt>
                <c:pt idx="8">
                  <c:v>0.42207</c:v>
                </c:pt>
                <c:pt idx="9">
                  <c:v>0.36107</c:v>
                </c:pt>
                <c:pt idx="10">
                  <c:v>0.30007</c:v>
                </c:pt>
                <c:pt idx="11">
                  <c:v>0.24403</c:v>
                </c:pt>
                <c:pt idx="12">
                  <c:v>0.2263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0.22699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5.9500000038070766E-7</c:v>
                </c:pt>
                <c:pt idx="8">
                  <c:v>0</c:v>
                </c:pt>
                <c:pt idx="9">
                  <c:v>2.6960000001352569E-6</c:v>
                </c:pt>
                <c:pt idx="10">
                  <c:v>8.0600000007535755E-7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8.9600000019451898E-7</c:v>
                </c:pt>
                <c:pt idx="15">
                  <c:v>4.6550000001310821E-6</c:v>
                </c:pt>
                <c:pt idx="16">
                  <c:v>3.9870000001496209E-6</c:v>
                </c:pt>
                <c:pt idx="17">
                  <c:v>4.4360000002185984E-6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1.4780699999999998</c:v>
                </c:pt>
                <c:pt idx="8">
                  <c:v>1.3392799999999998</c:v>
                </c:pt>
                <c:pt idx="9">
                  <c:v>1.2100299999999999</c:v>
                </c:pt>
                <c:pt idx="10">
                  <c:v>1.1349779999999998</c:v>
                </c:pt>
                <c:pt idx="11">
                  <c:v>1.1360299999999999</c:v>
                </c:pt>
                <c:pt idx="12">
                  <c:v>1.0572999999999999</c:v>
                </c:pt>
                <c:pt idx="13">
                  <c:v>0.98135000000000006</c:v>
                </c:pt>
                <c:pt idx="14">
                  <c:v>1.0619399999999999</c:v>
                </c:pt>
                <c:pt idx="15">
                  <c:v>1.1832699999999998</c:v>
                </c:pt>
                <c:pt idx="16">
                  <c:v>1.3310999999999999</c:v>
                </c:pt>
                <c:pt idx="17">
                  <c:v>1.6719899999999999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0.131929405</c:v>
                </c:pt>
                <c:pt idx="8">
                  <c:v>0.37072105399999999</c:v>
                </c:pt>
                <c:pt idx="9">
                  <c:v>0.63996730400000001</c:v>
                </c:pt>
                <c:pt idx="10">
                  <c:v>0.84502119399999998</c:v>
                </c:pt>
                <c:pt idx="11">
                  <c:v>0.88397031599999998</c:v>
                </c:pt>
                <c:pt idx="12">
                  <c:v>0.96270023000000005</c:v>
                </c:pt>
                <c:pt idx="13">
                  <c:v>0.97865258200000005</c:v>
                </c:pt>
                <c:pt idx="14">
                  <c:v>0.84805910399999995</c:v>
                </c:pt>
                <c:pt idx="15">
                  <c:v>0.69672534500000005</c:v>
                </c:pt>
                <c:pt idx="16">
                  <c:v>0.528896013</c:v>
                </c:pt>
                <c:pt idx="17">
                  <c:v>0.198005564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5.9500000038070766E-7</c:v>
                </c:pt>
                <c:pt idx="8">
                  <c:v>0</c:v>
                </c:pt>
                <c:pt idx="9">
                  <c:v>2.6960000001352569E-6</c:v>
                </c:pt>
                <c:pt idx="10">
                  <c:v>8.0600000007535755E-7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8.9600000019451898E-7</c:v>
                </c:pt>
                <c:pt idx="15">
                  <c:v>4.6550000001310821E-6</c:v>
                </c:pt>
                <c:pt idx="16">
                  <c:v>3.9870000001496209E-6</c:v>
                </c:pt>
                <c:pt idx="17">
                  <c:v>4.4360000002185984E-6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0.33029999999999998</c:v>
                </c:pt>
                <c:pt idx="8">
                  <c:v>0.27721000000000001</c:v>
                </c:pt>
                <c:pt idx="9">
                  <c:v>0.32368000000000002</c:v>
                </c:pt>
                <c:pt idx="10">
                  <c:v>0.32473000000000002</c:v>
                </c:pt>
                <c:pt idx="11">
                  <c:v>0.29475000000000001</c:v>
                </c:pt>
                <c:pt idx="12">
                  <c:v>0.25216</c:v>
                </c:pt>
                <c:pt idx="13">
                  <c:v>0.11092</c:v>
                </c:pt>
                <c:pt idx="14">
                  <c:v>0.22625000000000001</c:v>
                </c:pt>
                <c:pt idx="15">
                  <c:v>0.39656000000000002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4.0090000004155968E-6</c:v>
                </c:pt>
                <c:pt idx="10">
                  <c:v>0</c:v>
                </c:pt>
                <c:pt idx="11">
                  <c:v>4.8409999999776687E-6</c:v>
                </c:pt>
                <c:pt idx="12">
                  <c:v>0</c:v>
                </c:pt>
                <c:pt idx="13">
                  <c:v>3.8999999985023237E-7</c:v>
                </c:pt>
                <c:pt idx="14">
                  <c:v>4.9610000001365506E-6</c:v>
                </c:pt>
                <c:pt idx="15">
                  <c:v>0</c:v>
                </c:pt>
                <c:pt idx="16">
                  <c:v>4.7369875000000228E-2</c:v>
                </c:pt>
                <c:pt idx="17">
                  <c:v>0.14107966800000016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1.7752999999999999</c:v>
                </c:pt>
                <c:pt idx="8">
                  <c:v>1.7222099999999998</c:v>
                </c:pt>
                <c:pt idx="9">
                  <c:v>1.7686799999999998</c:v>
                </c:pt>
                <c:pt idx="10">
                  <c:v>1.7697299999999998</c:v>
                </c:pt>
                <c:pt idx="11">
                  <c:v>1.7397499999999999</c:v>
                </c:pt>
                <c:pt idx="12">
                  <c:v>1.6971599999999998</c:v>
                </c:pt>
                <c:pt idx="13">
                  <c:v>1.5559199999999997</c:v>
                </c:pt>
                <c:pt idx="14">
                  <c:v>1.6712499999999999</c:v>
                </c:pt>
                <c:pt idx="15">
                  <c:v>1.8415599999999999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4.0090000004155968E-6</c:v>
                </c:pt>
                <c:pt idx="10">
                  <c:v>0</c:v>
                </c:pt>
                <c:pt idx="11">
                  <c:v>4.8409999999776687E-6</c:v>
                </c:pt>
                <c:pt idx="12">
                  <c:v>0</c:v>
                </c:pt>
                <c:pt idx="13">
                  <c:v>3.8999999985023237E-7</c:v>
                </c:pt>
                <c:pt idx="14">
                  <c:v>4.9610000001365506E-6</c:v>
                </c:pt>
                <c:pt idx="15">
                  <c:v>0</c:v>
                </c:pt>
                <c:pt idx="16">
                  <c:v>4.7369875000000228E-2</c:v>
                </c:pt>
                <c:pt idx="17">
                  <c:v>0.14107966800000016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0.16738</c:v>
                </c:pt>
                <c:pt idx="10">
                  <c:v>0.19042999999999999</c:v>
                </c:pt>
                <c:pt idx="11">
                  <c:v>0.25</c:v>
                </c:pt>
                <c:pt idx="12">
                  <c:v>0.25</c:v>
                </c:pt>
                <c:pt idx="13">
                  <c:v>0.19092000000000001</c:v>
                </c:pt>
                <c:pt idx="14">
                  <c:v>0.18156</c:v>
                </c:pt>
                <c:pt idx="15">
                  <c:v>0.24256</c:v>
                </c:pt>
                <c:pt idx="16">
                  <c:v>0.21037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0.21990999999999999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0.189</c:v>
                </c:pt>
                <c:pt idx="14">
                  <c:v>0.16070000000000001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4.8454999999999998E-2</c:v>
                </c:pt>
                <c:pt idx="12">
                  <c:v>6.7158999999999996E-2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0.4703</c:v>
                </c:pt>
                <c:pt idx="8">
                  <c:v>0.4093</c:v>
                </c:pt>
                <c:pt idx="9">
                  <c:v>0.3483</c:v>
                </c:pt>
                <c:pt idx="10">
                  <c:v>0.2873</c:v>
                </c:pt>
                <c:pt idx="11">
                  <c:v>0.2263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0.15317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0.00E+00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4.0090000001935522E-6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3.8999999985023237E-7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1.4652999999999998</c:v>
                </c:pt>
                <c:pt idx="8">
                  <c:v>1.25221</c:v>
                </c:pt>
                <c:pt idx="9">
                  <c:v>1.1386799999999999</c:v>
                </c:pt>
                <c:pt idx="10">
                  <c:v>1.0397299999999998</c:v>
                </c:pt>
                <c:pt idx="11">
                  <c:v>1.019755</c:v>
                </c:pt>
                <c:pt idx="12">
                  <c:v>1.0071589999999999</c:v>
                </c:pt>
                <c:pt idx="13">
                  <c:v>0.90592000000000006</c:v>
                </c:pt>
                <c:pt idx="14">
                  <c:v>0.9712599999999999</c:v>
                </c:pt>
                <c:pt idx="15">
                  <c:v>1.1215599999999999</c:v>
                </c:pt>
                <c:pt idx="16">
                  <c:v>1.27237</c:v>
                </c:pt>
                <c:pt idx="17">
                  <c:v>1.5981699999999999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0.00E+00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0.104700221</c:v>
                </c:pt>
                <c:pt idx="8">
                  <c:v>0.42779335000000002</c:v>
                </c:pt>
                <c:pt idx="9">
                  <c:v>0.68131599099999995</c:v>
                </c:pt>
                <c:pt idx="10">
                  <c:v>0.88027240100000004</c:v>
                </c:pt>
                <c:pt idx="11">
                  <c:v>0.95024515899999995</c:v>
                </c:pt>
                <c:pt idx="12">
                  <c:v>0.95284131500000002</c:v>
                </c:pt>
                <c:pt idx="13">
                  <c:v>0.97407960999999998</c:v>
                </c:pt>
                <c:pt idx="14">
                  <c:v>0.868745039</c:v>
                </c:pt>
                <c:pt idx="15">
                  <c:v>0.68844178499999997</c:v>
                </c:pt>
                <c:pt idx="16">
                  <c:v>0.52763012499999995</c:v>
                </c:pt>
                <c:pt idx="17">
                  <c:v>0.201830332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4.0090000001935522E-6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3.8999999985023237E-7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0.45330999999999999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0.29555999999999999</c:v>
                </c:pt>
                <c:pt idx="8">
                  <c:v>0.22719</c:v>
                </c:pt>
                <c:pt idx="9">
                  <c:v>0.28153</c:v>
                </c:pt>
                <c:pt idx="10">
                  <c:v>0.24564</c:v>
                </c:pt>
                <c:pt idx="11">
                  <c:v>0.15964</c:v>
                </c:pt>
                <c:pt idx="12">
                  <c:v>0.13139000000000001</c:v>
                </c:pt>
                <c:pt idx="13">
                  <c:v>0.05</c:v>
                </c:pt>
                <c:pt idx="14">
                  <c:v>0.13197999999999999</c:v>
                </c:pt>
                <c:pt idx="15">
                  <c:v>0.28143000000000001</c:v>
                </c:pt>
                <c:pt idx="16">
                  <c:v>0.46146999999999999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0.31102000000000002</c:v>
                </c:pt>
                <c:pt idx="18" formatCode="General">
                  <c:v>0.26634999999999998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1.6130000002334555E-6</c:v>
                </c:pt>
                <c:pt idx="8">
                  <c:v>0</c:v>
                </c:pt>
                <c:pt idx="9">
                  <c:v>2.52800000000164E-6</c:v>
                </c:pt>
                <c:pt idx="10">
                  <c:v>1.2609999999746435E-6</c:v>
                </c:pt>
                <c:pt idx="11">
                  <c:v>2.0770000004333156E-6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4.6259999999520574E-6</c:v>
                </c:pt>
                <c:pt idx="16">
                  <c:v>0</c:v>
                </c:pt>
                <c:pt idx="17">
                  <c:v>2.9640000001052158E-6</c:v>
                </c:pt>
                <c:pt idx="18">
                  <c:v>1.3649999999999718E-2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7.9866999999999994E-2</c:v>
                </c:pt>
                <c:pt idx="10">
                  <c:v>1.7999999999999999E-2</c:v>
                </c:pt>
                <c:pt idx="11">
                  <c:v>4.1926999999999999E-2</c:v>
                </c:pt>
                <c:pt idx="12">
                  <c:v>8.3506999999999998E-2</c:v>
                </c:pt>
                <c:pt idx="13">
                  <c:v>0.17412</c:v>
                </c:pt>
                <c:pt idx="14">
                  <c:v>0.12225999999999999</c:v>
                </c:pt>
                <c:pt idx="15">
                  <c:v>6.2746999999999997E-2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2.5652999999999999E-2</c:v>
                </c:pt>
                <c:pt idx="14">
                  <c:v>8.6652999999999994E-2</c:v>
                </c:pt>
                <c:pt idx="15">
                  <c:v>0.14765</c:v>
                </c:pt>
                <c:pt idx="16">
                  <c:v>0.20865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0.22686000000000001</c:v>
                </c:pt>
                <c:pt idx="8">
                  <c:v>0.16586000000000001</c:v>
                </c:pt>
                <c:pt idx="9">
                  <c:v>0.10485999999999999</c:v>
                </c:pt>
                <c:pt idx="10">
                  <c:v>4.3857E-2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0.28399999999999997</c:v>
                </c:pt>
                <c:pt idx="8">
                  <c:v>0.223</c:v>
                </c:pt>
                <c:pt idx="9">
                  <c:v>0.16200000000000001</c:v>
                </c:pt>
                <c:pt idx="10">
                  <c:v>0.10100000000000001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0.21614</c:v>
                </c:pt>
                <c:pt idx="8">
                  <c:v>0.19577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0.14599999999999999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3.9999999999999998E-6</c:v>
                </c:pt>
                <c:pt idx="16">
                  <c:v>3.0000000000000001E-6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1.7405599999999999</c:v>
                </c:pt>
                <c:pt idx="8">
                  <c:v>1.6721899999999998</c:v>
                </c:pt>
                <c:pt idx="9">
                  <c:v>1.7265299999999999</c:v>
                </c:pt>
                <c:pt idx="10">
                  <c:v>1.6906399999999999</c:v>
                </c:pt>
                <c:pt idx="11">
                  <c:v>1.6046399999999998</c:v>
                </c:pt>
                <c:pt idx="12">
                  <c:v>1.5763899999999997</c:v>
                </c:pt>
                <c:pt idx="13">
                  <c:v>1.4483099999999998</c:v>
                </c:pt>
                <c:pt idx="14">
                  <c:v>1.5769799999999998</c:v>
                </c:pt>
                <c:pt idx="15">
                  <c:v>1.7264299999999999</c:v>
                </c:pt>
                <c:pt idx="16">
                  <c:v>1.9064699999999999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0.31102000000000002</c:v>
                </c:pt>
                <c:pt idx="18" formatCode="General">
                  <c:v>0.26634999999999998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1.6130000002334555E-6</c:v>
                </c:pt>
                <c:pt idx="8">
                  <c:v>0</c:v>
                </c:pt>
                <c:pt idx="9">
                  <c:v>2.52800000000164E-6</c:v>
                </c:pt>
                <c:pt idx="10">
                  <c:v>1.2609999999746435E-6</c:v>
                </c:pt>
                <c:pt idx="11">
                  <c:v>2.0770000004333156E-6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4.6259999999520574E-6</c:v>
                </c:pt>
                <c:pt idx="16">
                  <c:v>0</c:v>
                </c:pt>
                <c:pt idx="17">
                  <c:v>2.9640000001052158E-6</c:v>
                </c:pt>
                <c:pt idx="18">
                  <c:v>1.3649999999999718E-2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0.13292000000000001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0.22634000000000001</c:v>
                </c:pt>
                <c:pt idx="10">
                  <c:v>0.19245000000000001</c:v>
                </c:pt>
                <c:pt idx="11">
                  <c:v>0.19864000000000001</c:v>
                </c:pt>
                <c:pt idx="12">
                  <c:v>0.23139000000000001</c:v>
                </c:pt>
                <c:pt idx="13">
                  <c:v>0.17039000000000001</c:v>
                </c:pt>
                <c:pt idx="14">
                  <c:v>0.17998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0.189</c:v>
                </c:pt>
                <c:pt idx="14">
                  <c:v>0.128</c:v>
                </c:pt>
                <c:pt idx="15">
                  <c:v>0.18743000000000001</c:v>
                </c:pt>
                <c:pt idx="16">
                  <c:v>0.19447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0.19819000000000001</c:v>
                </c:pt>
                <c:pt idx="9">
                  <c:v>0.13719000000000001</c:v>
                </c:pt>
                <c:pt idx="10">
                  <c:v>7.6189000000000007E-2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0.13556000000000001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0.21102000000000001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1.6130000000114109E-6</c:v>
                </c:pt>
                <c:pt idx="8">
                  <c:v>0</c:v>
                </c:pt>
                <c:pt idx="9">
                  <c:v>2.52800000000164E-6</c:v>
                </c:pt>
                <c:pt idx="10">
                  <c:v>2.2610000001144215E-6</c:v>
                </c:pt>
                <c:pt idx="11">
                  <c:v>2.0769999997671817E-6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4.626000000174102E-6</c:v>
                </c:pt>
                <c:pt idx="16">
                  <c:v>0</c:v>
                </c:pt>
                <c:pt idx="17">
                  <c:v>2.9640000001052158E-6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1.58056</c:v>
                </c:pt>
                <c:pt idx="8">
                  <c:v>1.3821899999999998</c:v>
                </c:pt>
                <c:pt idx="9">
                  <c:v>1.2365300000000001</c:v>
                </c:pt>
                <c:pt idx="10">
                  <c:v>1.0806389999999999</c:v>
                </c:pt>
                <c:pt idx="11">
                  <c:v>0.97464000000000006</c:v>
                </c:pt>
                <c:pt idx="12">
                  <c:v>0.94639000000000018</c:v>
                </c:pt>
                <c:pt idx="13">
                  <c:v>0.83831000000000011</c:v>
                </c:pt>
                <c:pt idx="14">
                  <c:v>0.93698000000000004</c:v>
                </c:pt>
                <c:pt idx="15">
                  <c:v>1.06643</c:v>
                </c:pt>
                <c:pt idx="16">
                  <c:v>1.25647</c:v>
                </c:pt>
                <c:pt idx="17">
                  <c:v>1.6560199999999998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5.9438387000000002E-2</c:v>
                </c:pt>
                <c:pt idx="8">
                  <c:v>0.36781142900000002</c:v>
                </c:pt>
                <c:pt idx="9">
                  <c:v>0.62346747199999997</c:v>
                </c:pt>
                <c:pt idx="10">
                  <c:v>0.85935873900000004</c:v>
                </c:pt>
                <c:pt idx="11">
                  <c:v>0.97535792300000002</c:v>
                </c:pt>
                <c:pt idx="12">
                  <c:v>0.98361488500000005</c:v>
                </c:pt>
                <c:pt idx="13">
                  <c:v>1.021693191</c:v>
                </c:pt>
                <c:pt idx="14">
                  <c:v>0.88302302499999996</c:v>
                </c:pt>
                <c:pt idx="15">
                  <c:v>0.73356537399999999</c:v>
                </c:pt>
                <c:pt idx="16">
                  <c:v>0.52353480900000005</c:v>
                </c:pt>
                <c:pt idx="17">
                  <c:v>0.123977036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1.6130000000114109E-6</c:v>
                </c:pt>
                <c:pt idx="8">
                  <c:v>0</c:v>
                </c:pt>
                <c:pt idx="9">
                  <c:v>2.52800000000164E-6</c:v>
                </c:pt>
                <c:pt idx="10">
                  <c:v>2.2610000001144215E-6</c:v>
                </c:pt>
                <c:pt idx="11">
                  <c:v>2.0769999997671817E-6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4.626000000174102E-6</c:v>
                </c:pt>
                <c:pt idx="16">
                  <c:v>0</c:v>
                </c:pt>
                <c:pt idx="17">
                  <c:v>2.9640000001052158E-6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0.39456000000000002</c:v>
                </c:pt>
                <c:pt idx="8">
                  <c:v>0.29969000000000001</c:v>
                </c:pt>
                <c:pt idx="9">
                  <c:v>0.34325</c:v>
                </c:pt>
                <c:pt idx="10">
                  <c:v>0.35471999999999998</c:v>
                </c:pt>
                <c:pt idx="11">
                  <c:v>0.34817999999999999</c:v>
                </c:pt>
                <c:pt idx="12">
                  <c:v>0.24337</c:v>
                </c:pt>
                <c:pt idx="13">
                  <c:v>0.25695000000000001</c:v>
                </c:pt>
                <c:pt idx="14">
                  <c:v>0.43036000000000002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4.8600000002174681E-7</c:v>
                </c:pt>
                <c:pt idx="8">
                  <c:v>4.7119999999623019E-6</c:v>
                </c:pt>
                <c:pt idx="9">
                  <c:v>4.4300000001662454E-6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0.13421512200000052</c:v>
                </c:pt>
                <c:pt idx="16">
                  <c:v>0.29087858500000019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1.8395599999999999</c:v>
                </c:pt>
                <c:pt idx="8">
                  <c:v>1.7446899999999999</c:v>
                </c:pt>
                <c:pt idx="9">
                  <c:v>1.7882499999999999</c:v>
                </c:pt>
                <c:pt idx="10">
                  <c:v>1.7997199999999998</c:v>
                </c:pt>
                <c:pt idx="11">
                  <c:v>1.7931799999999998</c:v>
                </c:pt>
                <c:pt idx="12">
                  <c:v>1.6883699999999999</c:v>
                </c:pt>
                <c:pt idx="13">
                  <c:v>1.7019499999999999</c:v>
                </c:pt>
                <c:pt idx="14">
                  <c:v>1.8753599999999999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4.8600000002174681E-7</c:v>
                </c:pt>
                <c:pt idx="8">
                  <c:v>4.7119999999623019E-6</c:v>
                </c:pt>
                <c:pt idx="9">
                  <c:v>4.4300000001662454E-6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0.13421512200000052</c:v>
                </c:pt>
                <c:pt idx="16">
                  <c:v>0.29087858500000019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0.23169000000000001</c:v>
                </c:pt>
                <c:pt idx="9">
                  <c:v>0.22725000000000001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0.24718999999999999</c:v>
                </c:pt>
                <c:pt idx="13">
                  <c:v>0.21207000000000001</c:v>
                </c:pt>
                <c:pt idx="14">
                  <c:v>0.20347999999999999</c:v>
                </c:pt>
                <c:pt idx="15">
                  <c:v>0.21534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9.7719E-2</c:v>
                </c:pt>
                <c:pt idx="11">
                  <c:v>0.11218</c:v>
                </c:pt>
                <c:pt idx="12">
                  <c:v>5.1177E-2</c:v>
                </c:pt>
                <c:pt idx="13">
                  <c:v>5.8879000000000001E-2</c:v>
                </c:pt>
                <c:pt idx="14">
                  <c:v>0.11988</c:v>
                </c:pt>
                <c:pt idx="15">
                  <c:v>0.18088000000000001</c:v>
                </c:pt>
                <c:pt idx="16">
                  <c:v>0.24188000000000001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0.16456000000000001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4.8600000002174681E-7</c:v>
                </c:pt>
                <c:pt idx="8">
                  <c:v>4.7120000001843465E-6</c:v>
                </c:pt>
                <c:pt idx="9">
                  <c:v>4.4299999997221562E-6</c:v>
                </c:pt>
                <c:pt idx="10">
                  <c:v>3.4100000023684629E-7</c:v>
                </c:pt>
                <c:pt idx="11">
                  <c:v>0</c:v>
                </c:pt>
                <c:pt idx="12">
                  <c:v>2.6319999997248544E-6</c:v>
                </c:pt>
                <c:pt idx="13">
                  <c:v>2.7000000013543968E-8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0.10000000000000009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1.6095599999999999</c:v>
                </c:pt>
                <c:pt idx="8">
                  <c:v>1.3546899999999999</c:v>
                </c:pt>
                <c:pt idx="9">
                  <c:v>1.2282500000000001</c:v>
                </c:pt>
                <c:pt idx="10">
                  <c:v>1.1597189999999999</c:v>
                </c:pt>
                <c:pt idx="11">
                  <c:v>1.1131799999999998</c:v>
                </c:pt>
                <c:pt idx="12">
                  <c:v>0.98836700000000011</c:v>
                </c:pt>
                <c:pt idx="13">
                  <c:v>1.021949</c:v>
                </c:pt>
                <c:pt idx="14">
                  <c:v>1.1353599999999999</c:v>
                </c:pt>
                <c:pt idx="15">
                  <c:v>1.26922</c:v>
                </c:pt>
                <c:pt idx="16">
                  <c:v>1.4258799999999998</c:v>
                </c:pt>
                <c:pt idx="17">
                  <c:v>1.7999999999999998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4.0439514000000003E-2</c:v>
                </c:pt>
                <c:pt idx="8">
                  <c:v>0.40530528799999999</c:v>
                </c:pt>
                <c:pt idx="9">
                  <c:v>0.67174557000000001</c:v>
                </c:pt>
                <c:pt idx="10">
                  <c:v>0.88028065899999997</c:v>
                </c:pt>
                <c:pt idx="11">
                  <c:v>0.97682312199999999</c:v>
                </c:pt>
                <c:pt idx="12">
                  <c:v>1.0816303679999999</c:v>
                </c:pt>
                <c:pt idx="13">
                  <c:v>0.97805097299999999</c:v>
                </c:pt>
                <c:pt idx="14">
                  <c:v>0.84464493600000001</c:v>
                </c:pt>
                <c:pt idx="15">
                  <c:v>0.66078487799999996</c:v>
                </c:pt>
                <c:pt idx="16">
                  <c:v>0.484121415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4.8600000002174681E-7</c:v>
                </c:pt>
                <c:pt idx="8">
                  <c:v>4.7120000001843465E-6</c:v>
                </c:pt>
                <c:pt idx="9">
                  <c:v>4.4299999997221562E-6</c:v>
                </c:pt>
                <c:pt idx="10">
                  <c:v>3.4100000023684629E-7</c:v>
                </c:pt>
                <c:pt idx="11">
                  <c:v>0</c:v>
                </c:pt>
                <c:pt idx="12">
                  <c:v>2.6319999997248544E-6</c:v>
                </c:pt>
                <c:pt idx="13">
                  <c:v>2.7000000013543968E-8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0.10000000000000009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0.38119999999999998</c:v>
                </c:pt>
                <c:pt idx="9">
                  <c:v>0.34672999999999998</c:v>
                </c:pt>
                <c:pt idx="10">
                  <c:v>0.35663</c:v>
                </c:pt>
                <c:pt idx="11">
                  <c:v>0.28122999999999998</c:v>
                </c:pt>
                <c:pt idx="12">
                  <c:v>0.27456999999999998</c:v>
                </c:pt>
                <c:pt idx="13">
                  <c:v>0.34905000000000003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2.2172000000000001E-2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6.1192999999999997E-2</c:v>
                </c:pt>
                <c:pt idx="15">
                  <c:v>0.24575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8.6486999999999994E-2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1.4400000014624936E-7</c:v>
                </c:pt>
                <c:pt idx="8">
                  <c:v>2.4810000001096455E-6</c:v>
                </c:pt>
                <c:pt idx="9">
                  <c:v>0</c:v>
                </c:pt>
                <c:pt idx="10">
                  <c:v>1.1560000001686888E-6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2.3773700000000009E-2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0.12851300000000032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1.8261999999999998</c:v>
                </c:pt>
                <c:pt idx="9">
                  <c:v>1.7917299999999998</c:v>
                </c:pt>
                <c:pt idx="10">
                  <c:v>1.8016299999999998</c:v>
                </c:pt>
                <c:pt idx="11">
                  <c:v>1.7262299999999999</c:v>
                </c:pt>
                <c:pt idx="12">
                  <c:v>1.7195699999999998</c:v>
                </c:pt>
                <c:pt idx="13">
                  <c:v>1.7940499999999999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2.2172000000000001E-2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6.1192999999999997E-2</c:v>
                </c:pt>
                <c:pt idx="15">
                  <c:v>0.24575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8.6486999999999994E-2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1.4400000014624936E-7</c:v>
                </c:pt>
                <c:pt idx="8">
                  <c:v>2.4810000001096455E-6</c:v>
                </c:pt>
                <c:pt idx="9">
                  <c:v>0</c:v>
                </c:pt>
                <c:pt idx="10">
                  <c:v>1.1560000001686888E-6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2.3773700000000009E-2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0.12851300000000032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0.19943</c:v>
                </c:pt>
                <c:pt idx="11">
                  <c:v>0.25</c:v>
                </c:pt>
                <c:pt idx="12">
                  <c:v>0.19736999999999999</c:v>
                </c:pt>
                <c:pt idx="13">
                  <c:v>0.21986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0.22852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7.3026999999999995E-2</c:v>
                </c:pt>
                <c:pt idx="12">
                  <c:v>8.0193E-2</c:v>
                </c:pt>
                <c:pt idx="13">
                  <c:v>0.14119000000000001</c:v>
                </c:pt>
                <c:pt idx="14">
                  <c:v>0.20219000000000001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0.45119999999999999</c:v>
                </c:pt>
                <c:pt idx="9">
                  <c:v>0.39019999999999999</c:v>
                </c:pt>
                <c:pt idx="10">
                  <c:v>0.32919999999999999</c:v>
                </c:pt>
                <c:pt idx="11">
                  <c:v>0.26819999999999999</c:v>
                </c:pt>
                <c:pt idx="12">
                  <c:v>0.317</c:v>
                </c:pt>
                <c:pt idx="13">
                  <c:v>0.378</c:v>
                </c:pt>
                <c:pt idx="14">
                  <c:v>0.439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0.32217000000000001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0.11575000000000001</c:v>
                </c:pt>
                <c:pt idx="16">
                  <c:v>0.34077000000000002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2.1440000002037607E-6</c:v>
                </c:pt>
                <c:pt idx="8">
                  <c:v>2.4810000001096455E-6</c:v>
                </c:pt>
                <c:pt idx="9">
                  <c:v>6.181000000049508E-6</c:v>
                </c:pt>
                <c:pt idx="10">
                  <c:v>1.1559999997245995E-6</c:v>
                </c:pt>
                <c:pt idx="11">
                  <c:v>2.1800000000737896E-6</c:v>
                </c:pt>
                <c:pt idx="12">
                  <c:v>3.6830000000875884E-6</c:v>
                </c:pt>
                <c:pt idx="13">
                  <c:v>0</c:v>
                </c:pt>
                <c:pt idx="14">
                  <c:v>2.660000000265228E-6</c:v>
                </c:pt>
                <c:pt idx="15">
                  <c:v>0</c:v>
                </c:pt>
                <c:pt idx="16">
                  <c:v>3.7000000001619071E-6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1.1156299999999999</c:v>
                </c:pt>
                <c:pt idx="9">
                  <c:v>0.62572700000000003</c:v>
                </c:pt>
                <c:pt idx="10">
                  <c:v>0.319857</c:v>
                </c:pt>
                <c:pt idx="11">
                  <c:v>0.25492700000000001</c:v>
                </c:pt>
                <c:pt idx="12">
                  <c:v>0.35750699999999996</c:v>
                </c:pt>
                <c:pt idx="13">
                  <c:v>0.55177300000000007</c:v>
                </c:pt>
                <c:pt idx="14">
                  <c:v>0.72491300000000003</c:v>
                </c:pt>
                <c:pt idx="15">
                  <c:v>0.90939700000000012</c:v>
                </c:pt>
                <c:pt idx="16">
                  <c:v>1.2706499999999998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0.34437242099999998</c:v>
                </c:pt>
                <c:pt idx="9">
                  <c:v>0.95427609700000005</c:v>
                </c:pt>
                <c:pt idx="10">
                  <c:v>1.3201433549999999</c:v>
                </c:pt>
                <c:pt idx="11">
                  <c:v>1.3950732239999999</c:v>
                </c:pt>
                <c:pt idx="12">
                  <c:v>1.2924929439999999</c:v>
                </c:pt>
                <c:pt idx="13">
                  <c:v>1.0282311710000001</c:v>
                </c:pt>
                <c:pt idx="14">
                  <c:v>0.80508591399999996</c:v>
                </c:pt>
                <c:pt idx="15">
                  <c:v>0.58059941299999995</c:v>
                </c:pt>
                <c:pt idx="16">
                  <c:v>0.21934657499999999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9.9999999999999995E-7</c:v>
                </c:pt>
                <c:pt idx="15">
                  <c:v>3.9999999999999998E-6</c:v>
                </c:pt>
                <c:pt idx="16">
                  <c:v>3.0000000000000001E-6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1.7671699999999999</c:v>
                </c:pt>
                <c:pt idx="8">
                  <c:v>1.4461999999999999</c:v>
                </c:pt>
                <c:pt idx="9">
                  <c:v>1.2417199999999999</c:v>
                </c:pt>
                <c:pt idx="10">
                  <c:v>1.1516299999999999</c:v>
                </c:pt>
                <c:pt idx="11">
                  <c:v>1.0862269999999998</c:v>
                </c:pt>
                <c:pt idx="12">
                  <c:v>1.0895629999999998</c:v>
                </c:pt>
                <c:pt idx="13">
                  <c:v>1.2340499999999999</c:v>
                </c:pt>
                <c:pt idx="14">
                  <c:v>1.3861899999999998</c:v>
                </c:pt>
                <c:pt idx="15">
                  <c:v>1.5607499999999999</c:v>
                </c:pt>
                <c:pt idx="16">
                  <c:v>1.7857699999999999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2.2827856000000001E-2</c:v>
                </c:pt>
                <c:pt idx="8">
                  <c:v>0.42379751900000001</c:v>
                </c:pt>
                <c:pt idx="9">
                  <c:v>0.75827381900000002</c:v>
                </c:pt>
                <c:pt idx="10">
                  <c:v>0.97836884400000002</c:v>
                </c:pt>
                <c:pt idx="11">
                  <c:v>1.10377082</c:v>
                </c:pt>
                <c:pt idx="12">
                  <c:v>1.100433317</c:v>
                </c:pt>
                <c:pt idx="13">
                  <c:v>0.91595015499999999</c:v>
                </c:pt>
                <c:pt idx="14">
                  <c:v>0.77380733999999995</c:v>
                </c:pt>
                <c:pt idx="15">
                  <c:v>0.57925164500000004</c:v>
                </c:pt>
                <c:pt idx="16">
                  <c:v>0.33422629999999998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2.1440000002037607E-6</c:v>
                </c:pt>
                <c:pt idx="8">
                  <c:v>2.4810000001096455E-6</c:v>
                </c:pt>
                <c:pt idx="9">
                  <c:v>6.181000000049508E-6</c:v>
                </c:pt>
                <c:pt idx="10">
                  <c:v>1.1559999997245995E-6</c:v>
                </c:pt>
                <c:pt idx="11">
                  <c:v>2.1800000000737896E-6</c:v>
                </c:pt>
                <c:pt idx="12">
                  <c:v>3.6830000000875884E-6</c:v>
                </c:pt>
                <c:pt idx="13">
                  <c:v>0</c:v>
                </c:pt>
                <c:pt idx="14">
                  <c:v>2.660000000265228E-6</c:v>
                </c:pt>
                <c:pt idx="15">
                  <c:v>0</c:v>
                </c:pt>
                <c:pt idx="16">
                  <c:v>3.7000000001619071E-6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0.23349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0.25</c:v>
                </c:pt>
                <c:pt idx="11">
                  <c:v>0.19878999999999999</c:v>
                </c:pt>
                <c:pt idx="12">
                  <c:v>0.23959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0.38629000000000002</c:v>
                </c:pt>
                <c:pt idx="11">
                  <c:v>0.378</c:v>
                </c:pt>
                <c:pt idx="12">
                  <c:v>0.439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0.30958000000000002</c:v>
                </c:pt>
                <c:pt idx="8">
                  <c:v>5.0713000000000001E-2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8.3949999999999997E-2</c:v>
                </c:pt>
                <c:pt idx="14">
                  <c:v>0.31222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0.26162999999999997</c:v>
                </c:pt>
                <c:pt idx="18" formatCode="General">
                  <c:v>0.44700000000000001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8.6000000010244548E-8</c:v>
                </c:pt>
                <c:pt idx="9">
                  <c:v>1.608999999902494E-6</c:v>
                </c:pt>
                <c:pt idx="10">
                  <c:v>2.660000002485674E-7</c:v>
                </c:pt>
                <c:pt idx="11">
                  <c:v>8.0900000032357866E-7</c:v>
                </c:pt>
                <c:pt idx="12">
                  <c:v>0</c:v>
                </c:pt>
                <c:pt idx="13">
                  <c:v>4.4300000023866914E-7</c:v>
                </c:pt>
                <c:pt idx="14">
                  <c:v>2.1459999999251522E-6</c:v>
                </c:pt>
                <c:pt idx="15">
                  <c:v>5.7049537999999789E-2</c:v>
                </c:pt>
                <c:pt idx="16">
                  <c:v>0.39651622799999986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1.7545799999999998</c:v>
                </c:pt>
                <c:pt idx="8">
                  <c:v>1.4957129999999998</c:v>
                </c:pt>
                <c:pt idx="9">
                  <c:v>1.35649</c:v>
                </c:pt>
                <c:pt idx="10">
                  <c:v>1.3812899999999999</c:v>
                </c:pt>
                <c:pt idx="11">
                  <c:v>1.32179</c:v>
                </c:pt>
                <c:pt idx="12">
                  <c:v>1.4235899999999999</c:v>
                </c:pt>
                <c:pt idx="13">
                  <c:v>1.5289499999999998</c:v>
                </c:pt>
                <c:pt idx="14">
                  <c:v>1.7572199999999998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0.26162999999999997</c:v>
                </c:pt>
                <c:pt idx="18" formatCode="General">
                  <c:v>0.44700000000000001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8.6000000010244548E-8</c:v>
                </c:pt>
                <c:pt idx="9">
                  <c:v>1.608999999902494E-6</c:v>
                </c:pt>
                <c:pt idx="10">
                  <c:v>2.660000002485674E-7</c:v>
                </c:pt>
                <c:pt idx="11">
                  <c:v>8.0900000032357866E-7</c:v>
                </c:pt>
                <c:pt idx="12">
                  <c:v>0</c:v>
                </c:pt>
                <c:pt idx="13">
                  <c:v>4.4300000023866914E-7</c:v>
                </c:pt>
                <c:pt idx="14">
                  <c:v>2.1459999999251522E-6</c:v>
                </c:pt>
                <c:pt idx="15">
                  <c:v>5.7049537999999789E-2</c:v>
                </c:pt>
                <c:pt idx="16">
                  <c:v>0.39651622799999986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0.13322000000000001</c:v>
                </c:pt>
                <c:pt idx="9">
                  <c:v>1.7999999999999999E-2</c:v>
                </c:pt>
                <c:pt idx="10">
                  <c:v>0.1668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0.10179000000000001</c:v>
                </c:pt>
                <c:pt idx="12">
                  <c:v>0.14158999999999999</c:v>
                </c:pt>
                <c:pt idx="13">
                  <c:v>0.14294999999999999</c:v>
                </c:pt>
                <c:pt idx="14">
                  <c:v>0.20394999999999999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8.5999999999999993E-2</c:v>
                </c:pt>
                <c:pt idx="13">
                  <c:v>0.14699999999999999</c:v>
                </c:pt>
                <c:pt idx="14">
                  <c:v>0.17227000000000001</c:v>
                </c:pt>
                <c:pt idx="15">
                  <c:v>0.21904999999999999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0.23249</c:v>
                </c:pt>
                <c:pt idx="8">
                  <c:v>0.17149</c:v>
                </c:pt>
                <c:pt idx="9">
                  <c:v>0.11049</c:v>
                </c:pt>
                <c:pt idx="10">
                  <c:v>4.9492000000000001E-2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0.439</c:v>
                </c:pt>
                <c:pt idx="8">
                  <c:v>0.378</c:v>
                </c:pt>
                <c:pt idx="9">
                  <c:v>0.317</c:v>
                </c:pt>
                <c:pt idx="10">
                  <c:v>0.25600000000000001</c:v>
                </c:pt>
                <c:pt idx="11">
                  <c:v>0.19500000000000001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0.18809000000000001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0.17652000000000001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3.0859999999854892E-6</c:v>
                </c:pt>
                <c:pt idx="9">
                  <c:v>1.608999999902494E-6</c:v>
                </c:pt>
                <c:pt idx="10">
                  <c:v>0</c:v>
                </c:pt>
                <c:pt idx="11">
                  <c:v>8.0899999965744485E-7</c:v>
                </c:pt>
                <c:pt idx="12">
                  <c:v>0</c:v>
                </c:pt>
                <c:pt idx="13">
                  <c:v>4.4300000001662454E-7</c:v>
                </c:pt>
                <c:pt idx="14">
                  <c:v>2.1459999999251522E-6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1.5545799999999999</c:v>
                </c:pt>
                <c:pt idx="8">
                  <c:v>1.12571</c:v>
                </c:pt>
                <c:pt idx="9">
                  <c:v>0.76649</c:v>
                </c:pt>
                <c:pt idx="10">
                  <c:v>0.67129200000000011</c:v>
                </c:pt>
                <c:pt idx="11">
                  <c:v>0.59179000000000015</c:v>
                </c:pt>
                <c:pt idx="12">
                  <c:v>0.75359000000000009</c:v>
                </c:pt>
                <c:pt idx="13">
                  <c:v>0.91895000000000004</c:v>
                </c:pt>
                <c:pt idx="14">
                  <c:v>1.1272199999999999</c:v>
                </c:pt>
                <c:pt idx="15">
                  <c:v>1.34205</c:v>
                </c:pt>
                <c:pt idx="16">
                  <c:v>1.6215199999999999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5.421599E-3</c:v>
                </c:pt>
                <c:pt idx="8">
                  <c:v>0.53428691399999995</c:v>
                </c:pt>
                <c:pt idx="9">
                  <c:v>1.003508391</c:v>
                </c:pt>
                <c:pt idx="10">
                  <c:v>1.1887097339999999</c:v>
                </c:pt>
                <c:pt idx="11">
                  <c:v>1.298209191</c:v>
                </c:pt>
                <c:pt idx="12">
                  <c:v>1.186411981</c:v>
                </c:pt>
                <c:pt idx="13">
                  <c:v>0.99104955699999997</c:v>
                </c:pt>
                <c:pt idx="14">
                  <c:v>0.77277785399999999</c:v>
                </c:pt>
                <c:pt idx="15">
                  <c:v>0.52795046199999995</c:v>
                </c:pt>
                <c:pt idx="16">
                  <c:v>0.18848377199999999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3.0859999999854892E-6</c:v>
                </c:pt>
                <c:pt idx="9">
                  <c:v>1.608999999902494E-6</c:v>
                </c:pt>
                <c:pt idx="10">
                  <c:v>0</c:v>
                </c:pt>
                <c:pt idx="11">
                  <c:v>8.0899999965744485E-7</c:v>
                </c:pt>
                <c:pt idx="12">
                  <c:v>0</c:v>
                </c:pt>
                <c:pt idx="13">
                  <c:v>4.4300000001662454E-7</c:v>
                </c:pt>
                <c:pt idx="14">
                  <c:v>2.1459999999251522E-6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0.24892</c:v>
                </c:pt>
                <c:pt idx="9">
                  <c:v>0.18792</c:v>
                </c:pt>
                <c:pt idx="10">
                  <c:v>0.12692000000000001</c:v>
                </c:pt>
                <c:pt idx="11">
                  <c:v>8.2519999999999996E-2</c:v>
                </c:pt>
                <c:pt idx="12">
                  <c:v>0.14352000000000001</c:v>
                </c:pt>
                <c:pt idx="13">
                  <c:v>0.20452000000000001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0.47699999999999998</c:v>
                </c:pt>
                <c:pt idx="1">
                  <c:v>0.41599999999999998</c:v>
                </c:pt>
                <c:pt idx="2">
                  <c:v>0.35499999999999998</c:v>
                </c:pt>
                <c:pt idx="3">
                  <c:v>0.30499999999999999</c:v>
                </c:pt>
                <c:pt idx="4">
                  <c:v>0.315</c:v>
                </c:pt>
                <c:pt idx="5">
                  <c:v>0.376</c:v>
                </c:pt>
                <c:pt idx="6">
                  <c:v>0.378</c:v>
                </c:pt>
                <c:pt idx="7">
                  <c:v>0.317</c:v>
                </c:pt>
                <c:pt idx="8">
                  <c:v>0.25600000000000001</c:v>
                </c:pt>
                <c:pt idx="9">
                  <c:v>0.19500000000000001</c:v>
                </c:pt>
                <c:pt idx="10">
                  <c:v>0.13400000000000001</c:v>
                </c:pt>
                <c:pt idx="11">
                  <c:v>0.19500000000000001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0.35498000000000002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0.34799999999999998</c:v>
                </c:pt>
                <c:pt idx="21">
                  <c:v>0.17799999999999999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0.20699999999999999</c:v>
                </c:pt>
                <c:pt idx="7">
                  <c:v>0.38722000000000001</c:v>
                </c:pt>
                <c:pt idx="8">
                  <c:v>0.18759000000000001</c:v>
                </c:pt>
                <c:pt idx="9">
                  <c:v>2.6418000000000001E-2</c:v>
                </c:pt>
                <c:pt idx="10">
                  <c:v>0</c:v>
                </c:pt>
                <c:pt idx="11">
                  <c:v>0</c:v>
                </c:pt>
                <c:pt idx="12">
                  <c:v>2.3820999999999998E-2</c:v>
                </c:pt>
                <c:pt idx="13">
                  <c:v>5.1825999999999997E-2</c:v>
                </c:pt>
                <c:pt idx="14">
                  <c:v>0.24288000000000001</c:v>
                </c:pt>
                <c:pt idx="15">
                  <c:v>0.40872000000000003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3.1900000019291497E-7</c:v>
                </c:pt>
                <c:pt idx="12">
                  <c:v>4.5100000001241369E-7</c:v>
                </c:pt>
                <c:pt idx="13">
                  <c:v>5.190000003096884E-7</c:v>
                </c:pt>
                <c:pt idx="14">
                  <c:v>8.7500000045537263E-7</c:v>
                </c:pt>
                <c:pt idx="15">
                  <c:v>2.380000000190563E-6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1.472</c:v>
                </c:pt>
                <c:pt idx="1">
                  <c:v>1.4109999999999998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1.3099999999999998</c:v>
                </c:pt>
                <c:pt idx="5">
                  <c:v>1.371</c:v>
                </c:pt>
                <c:pt idx="6">
                  <c:v>1.3729999999999998</c:v>
                </c:pt>
                <c:pt idx="7">
                  <c:v>1.3119999999999998</c:v>
                </c:pt>
                <c:pt idx="8">
                  <c:v>1.2499199999999999</c:v>
                </c:pt>
                <c:pt idx="9">
                  <c:v>1.1279199999999998</c:v>
                </c:pt>
                <c:pt idx="10">
                  <c:v>1.0059199999999999</c:v>
                </c:pt>
                <c:pt idx="11">
                  <c:v>1.0225199999999999</c:v>
                </c:pt>
                <c:pt idx="12">
                  <c:v>1.14452</c:v>
                </c:pt>
                <c:pt idx="13">
                  <c:v>1.2665199999999999</c:v>
                </c:pt>
                <c:pt idx="14">
                  <c:v>1.3729999999999998</c:v>
                </c:pt>
                <c:pt idx="15">
                  <c:v>1.4339999999999999</c:v>
                </c:pt>
                <c:pt idx="16">
                  <c:v>1.7999799999999999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1.7929999999999999</c:v>
                </c:pt>
                <c:pt idx="21">
                  <c:v>1.6229999999999998</c:v>
                </c:pt>
                <c:pt idx="22">
                  <c:v>1.4949999999999999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0.20699999999999999</c:v>
                </c:pt>
                <c:pt idx="7">
                  <c:v>0.38722000000000001</c:v>
                </c:pt>
                <c:pt idx="8">
                  <c:v>0.18759000000000001</c:v>
                </c:pt>
                <c:pt idx="9">
                  <c:v>2.6418000000000001E-2</c:v>
                </c:pt>
                <c:pt idx="10">
                  <c:v>0</c:v>
                </c:pt>
                <c:pt idx="11">
                  <c:v>0</c:v>
                </c:pt>
                <c:pt idx="12">
                  <c:v>2.3820999999999998E-2</c:v>
                </c:pt>
                <c:pt idx="13">
                  <c:v>5.1825999999999997E-2</c:v>
                </c:pt>
                <c:pt idx="14">
                  <c:v>0.24288000000000001</c:v>
                </c:pt>
                <c:pt idx="15">
                  <c:v>0.40872000000000003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3.1900000019291497E-7</c:v>
                </c:pt>
                <c:pt idx="12">
                  <c:v>4.5100000001241369E-7</c:v>
                </c:pt>
                <c:pt idx="13">
                  <c:v>5.190000003096884E-7</c:v>
                </c:pt>
                <c:pt idx="14">
                  <c:v>8.7500000045537263E-7</c:v>
                </c:pt>
                <c:pt idx="15">
                  <c:v>2.380000000190563E-6</c:v>
                </c:pt>
                <c:pt idx="16">
                  <c:v>0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0.16811999999999999</c:v>
                </c:pt>
                <c:pt idx="10">
                  <c:v>6.9917999999999994E-2</c:v>
                </c:pt>
                <c:pt idx="11">
                  <c:v>0.13718</c:v>
                </c:pt>
                <c:pt idx="12">
                  <c:v>0.18</c:v>
                </c:pt>
                <c:pt idx="13">
                  <c:v>0.15547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6.7000000000000004E-2</c:v>
                </c:pt>
                <c:pt idx="12">
                  <c:v>0.128</c:v>
                </c:pt>
                <c:pt idx="13">
                  <c:v>0.16088</c:v>
                </c:pt>
                <c:pt idx="14">
                  <c:v>0.22187999999999999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9.7340999999999997E-2</c:v>
                </c:pt>
                <c:pt idx="12">
                  <c:v>0.15834000000000001</c:v>
                </c:pt>
                <c:pt idx="13">
                  <c:v>0.189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0.22622</c:v>
                </c:pt>
                <c:pt idx="7">
                  <c:v>0.16522000000000001</c:v>
                </c:pt>
                <c:pt idx="8">
                  <c:v>0.10421999999999999</c:v>
                </c:pt>
                <c:pt idx="9">
                  <c:v>4.3217999999999999E-2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8.5999999999999993E-2</c:v>
                </c:pt>
                <c:pt idx="16">
                  <c:v>0.14699999999999999</c:v>
                </c:pt>
                <c:pt idx="17">
                  <c:v>0.20799999999999999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0.25800000000000001</c:v>
                </c:pt>
                <c:pt idx="1">
                  <c:v>0.23300000000000001</c:v>
                </c:pt>
                <c:pt idx="2">
                  <c:v>0.17199999999999999</c:v>
                </c:pt>
                <c:pt idx="3">
                  <c:v>0.111</c:v>
                </c:pt>
                <c:pt idx="4">
                  <c:v>0.05</c:v>
                </c:pt>
                <c:pt idx="5">
                  <c:v>0.05</c:v>
                </c:pt>
                <c:pt idx="6">
                  <c:v>0.111</c:v>
                </c:pt>
                <c:pt idx="7">
                  <c:v>0.17199999999999999</c:v>
                </c:pt>
                <c:pt idx="8">
                  <c:v>0.111</c:v>
                </c:pt>
                <c:pt idx="9">
                  <c:v>0.05</c:v>
                </c:pt>
                <c:pt idx="10">
                  <c:v>0.05</c:v>
                </c:pt>
                <c:pt idx="11">
                  <c:v>7.0999999999999994E-2</c:v>
                </c:pt>
                <c:pt idx="12">
                  <c:v>0.13200000000000001</c:v>
                </c:pt>
                <c:pt idx="13">
                  <c:v>0.193</c:v>
                </c:pt>
                <c:pt idx="14">
                  <c:v>0.254</c:v>
                </c:pt>
                <c:pt idx="15">
                  <c:v>0.315</c:v>
                </c:pt>
                <c:pt idx="16">
                  <c:v>0.376</c:v>
                </c:pt>
                <c:pt idx="17">
                  <c:v>0.437</c:v>
                </c:pt>
                <c:pt idx="18">
                  <c:v>0.498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0.46966999999999998</c:v>
                </c:pt>
                <c:pt idx="23">
                  <c:v>0.40866999999999998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0.108</c:v>
                </c:pt>
                <c:pt idx="20">
                  <c:v>9.8000000000000004E-2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0.34777999999999998</c:v>
                </c:pt>
                <c:pt idx="7">
                  <c:v>0.44700000000000001</c:v>
                </c:pt>
                <c:pt idx="8">
                  <c:v>0.18729000000000001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3.6721999999999998E-2</c:v>
                </c:pt>
                <c:pt idx="16">
                  <c:v>0.29898000000000002</c:v>
                </c:pt>
                <c:pt idx="17">
                  <c:v>0.35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0.35532999999999998</c:v>
                </c:pt>
                <c:pt idx="23">
                  <c:v>0.31633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1.4509999997081025E-6</c:v>
                </c:pt>
                <c:pt idx="13">
                  <c:v>0</c:v>
                </c:pt>
                <c:pt idx="14">
                  <c:v>8.7500000001128342E-7</c:v>
                </c:pt>
                <c:pt idx="15">
                  <c:v>3.8000000013305169E-7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1.2529999999999999</c:v>
                </c:pt>
                <c:pt idx="1">
                  <c:v>1.228</c:v>
                </c:pt>
                <c:pt idx="2">
                  <c:v>1.1669999999999998</c:v>
                </c:pt>
                <c:pt idx="3">
                  <c:v>1.1059999999999999</c:v>
                </c:pt>
                <c:pt idx="4">
                  <c:v>1.0449999999999999</c:v>
                </c:pt>
                <c:pt idx="5">
                  <c:v>1.0449999999999999</c:v>
                </c:pt>
                <c:pt idx="6">
                  <c:v>1.08222</c:v>
                </c:pt>
                <c:pt idx="7">
                  <c:v>1.08222</c:v>
                </c:pt>
                <c:pt idx="8">
                  <c:v>0.96021999999999996</c:v>
                </c:pt>
                <c:pt idx="9">
                  <c:v>0.70433800000000002</c:v>
                </c:pt>
                <c:pt idx="10">
                  <c:v>0.465918</c:v>
                </c:pt>
                <c:pt idx="11">
                  <c:v>0.46252100000000002</c:v>
                </c:pt>
                <c:pt idx="12">
                  <c:v>0.68834000000000006</c:v>
                </c:pt>
                <c:pt idx="13">
                  <c:v>0.78835</c:v>
                </c:pt>
                <c:pt idx="14">
                  <c:v>0.9958800000000001</c:v>
                </c:pt>
                <c:pt idx="15">
                  <c:v>1.1459999999999999</c:v>
                </c:pt>
                <c:pt idx="16">
                  <c:v>1.2679999999999998</c:v>
                </c:pt>
                <c:pt idx="17">
                  <c:v>1.39</c:v>
                </c:pt>
                <c:pt idx="18">
                  <c:v>1.4929999999999999</c:v>
                </c:pt>
                <c:pt idx="19">
                  <c:v>1.5529999999999999</c:v>
                </c:pt>
                <c:pt idx="20">
                  <c:v>1.5429999999999999</c:v>
                </c:pt>
                <c:pt idx="21">
                  <c:v>1.4949999999999999</c:v>
                </c:pt>
                <c:pt idx="22">
                  <c:v>1.4646699999999999</c:v>
                </c:pt>
                <c:pt idx="23">
                  <c:v>1.40367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0.34777999999999998</c:v>
                </c:pt>
                <c:pt idx="7">
                  <c:v>0.44700000000000001</c:v>
                </c:pt>
                <c:pt idx="8">
                  <c:v>0.18729000000000001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3.6721999999999998E-2</c:v>
                </c:pt>
                <c:pt idx="16">
                  <c:v>0.29898000000000002</c:v>
                </c:pt>
                <c:pt idx="17">
                  <c:v>0.35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0.35532999999999998</c:v>
                </c:pt>
                <c:pt idx="23">
                  <c:v>0.31633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7.8225199999999999E-4</c:v>
                </c:pt>
                <c:pt idx="8">
                  <c:v>0.47249344900000001</c:v>
                </c:pt>
                <c:pt idx="9">
                  <c:v>1.0356644820000001</c:v>
                </c:pt>
                <c:pt idx="10">
                  <c:v>1.384082035</c:v>
                </c:pt>
                <c:pt idx="11">
                  <c:v>1.4074796810000001</c:v>
                </c:pt>
                <c:pt idx="12">
                  <c:v>1.2516585490000001</c:v>
                </c:pt>
                <c:pt idx="13">
                  <c:v>1.011653481</c:v>
                </c:pt>
                <c:pt idx="14">
                  <c:v>0.754119125</c:v>
                </c:pt>
                <c:pt idx="15">
                  <c:v>0.52727762</c:v>
                </c:pt>
                <c:pt idx="16">
                  <c:v>0.14302204800000001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1.4509999997081025E-6</c:v>
                </c:pt>
                <c:pt idx="13">
                  <c:v>0</c:v>
                </c:pt>
                <c:pt idx="14">
                  <c:v>8.7500000001128342E-7</c:v>
                </c:pt>
                <c:pt idx="15">
                  <c:v>3.8000000013305169E-7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4.5204000000000001E-2</c:v>
                </c:pt>
                <c:pt idx="10">
                  <c:v>0.13804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0.189</c:v>
                </c:pt>
                <c:pt idx="12">
                  <c:v>0.18526999999999999</c:v>
                </c:pt>
                <c:pt idx="13">
                  <c:v>0.22603999999999999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0.18135999999999999</c:v>
                </c:pt>
                <c:pt idx="12">
                  <c:v>0.24235999999999999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0.24499000000000001</c:v>
                </c:pt>
                <c:pt idx="9">
                  <c:v>0.18398999999999999</c:v>
                </c:pt>
                <c:pt idx="10">
                  <c:v>0.12299</c:v>
                </c:pt>
                <c:pt idx="11">
                  <c:v>6.1995000000000001E-2</c:v>
                </c:pt>
                <c:pt idx="12">
                  <c:v>5.6933999999999998E-2</c:v>
                </c:pt>
                <c:pt idx="13">
                  <c:v>0.11792999999999999</c:v>
                </c:pt>
                <c:pt idx="14">
                  <c:v>0.17893000000000001</c:v>
                </c:pt>
                <c:pt idx="15">
                  <c:v>0.23551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0.20154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8.1642000000000006E-2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0.255</c:v>
                </c:pt>
                <c:pt idx="20">
                  <c:v>6.8358000000000002E-2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4.6940000000272875E-6</c:v>
                </c:pt>
                <c:pt idx="9">
                  <c:v>4.4460000001578237E-6</c:v>
                </c:pt>
                <c:pt idx="10">
                  <c:v>2.849999996001884E-7</c:v>
                </c:pt>
                <c:pt idx="11">
                  <c:v>2.7599999974370348E-7</c:v>
                </c:pt>
                <c:pt idx="12">
                  <c:v>0</c:v>
                </c:pt>
                <c:pt idx="13">
                  <c:v>2.7579999999360894E-6</c:v>
                </c:pt>
                <c:pt idx="14">
                  <c:v>4.1400000001523551E-6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1.42899</c:v>
                </c:pt>
                <c:pt idx="9">
                  <c:v>1.0501939999999998</c:v>
                </c:pt>
                <c:pt idx="10">
                  <c:v>0.89903000000000011</c:v>
                </c:pt>
                <c:pt idx="11">
                  <c:v>0.93335500000000005</c:v>
                </c:pt>
                <c:pt idx="12">
                  <c:v>0.98556400000000011</c:v>
                </c:pt>
                <c:pt idx="13">
                  <c:v>1.1559699999999999</c:v>
                </c:pt>
                <c:pt idx="14">
                  <c:v>1.30193</c:v>
                </c:pt>
                <c:pt idx="15">
                  <c:v>1.4195099999999998</c:v>
                </c:pt>
                <c:pt idx="16">
                  <c:v>1.6465399999999999</c:v>
                </c:pt>
                <c:pt idx="17">
                  <c:v>1.9449999999999998</c:v>
                </c:pt>
                <c:pt idx="18">
                  <c:v>1.9449999999999998</c:v>
                </c:pt>
                <c:pt idx="19">
                  <c:v>1.9449999999999998</c:v>
                </c:pt>
                <c:pt idx="20">
                  <c:v>2.0116420000000002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0.255</c:v>
                </c:pt>
                <c:pt idx="20">
                  <c:v>6.8358000000000002E-2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4.6940000000272875E-6</c:v>
                </c:pt>
                <c:pt idx="9">
                  <c:v>4.4460000001578237E-6</c:v>
                </c:pt>
                <c:pt idx="10">
                  <c:v>2.849999996001884E-7</c:v>
                </c:pt>
                <c:pt idx="11">
                  <c:v>2.7599999974370348E-7</c:v>
                </c:pt>
                <c:pt idx="12">
                  <c:v>0</c:v>
                </c:pt>
                <c:pt idx="13">
                  <c:v>2.7579999999360894E-6</c:v>
                </c:pt>
                <c:pt idx="14">
                  <c:v>4.1400000001523551E-6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3.5167999999999998E-2</c:v>
                </c:pt>
                <c:pt idx="10">
                  <c:v>1.7999999999999999E-2</c:v>
                </c:pt>
                <c:pt idx="11">
                  <c:v>8.0354999999999996E-2</c:v>
                </c:pt>
                <c:pt idx="12">
                  <c:v>0.10156</c:v>
                </c:pt>
                <c:pt idx="13">
                  <c:v>0.18</c:v>
                </c:pt>
                <c:pt idx="14">
                  <c:v>0.18</c:v>
                </c:pt>
                <c:pt idx="15">
                  <c:v>0.13350999999999999</c:v>
                </c:pt>
                <c:pt idx="16">
                  <c:v>0.13653999999999999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8.5999999999999993E-2</c:v>
                </c:pt>
                <c:pt idx="14">
                  <c:v>9.6934000000000006E-2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7.4972999999999998E-2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0.37502999999999997</c:v>
                </c:pt>
                <c:pt idx="7">
                  <c:v>0.31402999999999998</c:v>
                </c:pt>
                <c:pt idx="8">
                  <c:v>0.25302999999999998</c:v>
                </c:pt>
                <c:pt idx="9">
                  <c:v>0.19203000000000001</c:v>
                </c:pt>
                <c:pt idx="10">
                  <c:v>0.13103000000000001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5.9970000000000002E-2</c:v>
                </c:pt>
                <c:pt idx="7">
                  <c:v>0.31696999999999997</c:v>
                </c:pt>
                <c:pt idx="8">
                  <c:v>0.17996000000000001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0.20599999999999999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4.6940000000272875E-6</c:v>
                </c:pt>
                <c:pt idx="9">
                  <c:v>4.4600000004280105E-7</c:v>
                </c:pt>
                <c:pt idx="10">
                  <c:v>2.8500000004427761E-7</c:v>
                </c:pt>
                <c:pt idx="11">
                  <c:v>2.7599999996574809E-7</c:v>
                </c:pt>
                <c:pt idx="12">
                  <c:v>1.6310000001684699E-6</c:v>
                </c:pt>
                <c:pt idx="13">
                  <c:v>0</c:v>
                </c:pt>
                <c:pt idx="14">
                  <c:v>1.3999999981528788E-7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1.4499999999999997</c:v>
                </c:pt>
                <c:pt idx="8">
                  <c:v>1.0689899999999999</c:v>
                </c:pt>
                <c:pt idx="9">
                  <c:v>0.55019800000000008</c:v>
                </c:pt>
                <c:pt idx="10">
                  <c:v>0.28903000000000001</c:v>
                </c:pt>
                <c:pt idx="11">
                  <c:v>0.29335499999999998</c:v>
                </c:pt>
                <c:pt idx="12">
                  <c:v>0.37556</c:v>
                </c:pt>
                <c:pt idx="13">
                  <c:v>0.62597300000000011</c:v>
                </c:pt>
                <c:pt idx="14">
                  <c:v>0.73193400000000008</c:v>
                </c:pt>
                <c:pt idx="15">
                  <c:v>0.89951000000000014</c:v>
                </c:pt>
                <c:pt idx="16">
                  <c:v>1.1465399999999999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0.48100530600000002</c:v>
                </c:pt>
                <c:pt idx="9">
                  <c:v>1.1198015539999999</c:v>
                </c:pt>
                <c:pt idx="10">
                  <c:v>1.4609697150000001</c:v>
                </c:pt>
                <c:pt idx="11">
                  <c:v>1.466644724</c:v>
                </c:pt>
                <c:pt idx="12">
                  <c:v>1.3844383689999999</c:v>
                </c:pt>
                <c:pt idx="13">
                  <c:v>1.0740272420000001</c:v>
                </c:pt>
                <c:pt idx="14">
                  <c:v>0.91806586000000001</c:v>
                </c:pt>
                <c:pt idx="15">
                  <c:v>0.70049148900000002</c:v>
                </c:pt>
                <c:pt idx="16">
                  <c:v>0.44346363100000002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4.6940000000272875E-6</c:v>
                </c:pt>
                <c:pt idx="9">
                  <c:v>4.4600000004280105E-7</c:v>
                </c:pt>
                <c:pt idx="10">
                  <c:v>2.8500000004427761E-7</c:v>
                </c:pt>
                <c:pt idx="11">
                  <c:v>2.7599999996574809E-7</c:v>
                </c:pt>
                <c:pt idx="12">
                  <c:v>1.6310000001684699E-6</c:v>
                </c:pt>
                <c:pt idx="13">
                  <c:v>0</c:v>
                </c:pt>
                <c:pt idx="14">
                  <c:v>1.3999999981528788E-7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0.23433000000000001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0.21073</c:v>
                </c:pt>
                <c:pt idx="11">
                  <c:v>0.25</c:v>
                </c:pt>
                <c:pt idx="12">
                  <c:v>0.21049000000000001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0.38524000000000003</c:v>
                </c:pt>
                <c:pt idx="12">
                  <c:v>0.41987000000000002</c:v>
                </c:pt>
                <c:pt idx="13">
                  <c:v>0.48087000000000002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0.38002999999999998</c:v>
                </c:pt>
                <c:pt idx="8">
                  <c:v>9.8228999999999997E-2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0.21687999999999999</c:v>
                </c:pt>
                <c:pt idx="15">
                  <c:v>0.38754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0.00E+00</c:formatCode>
                <c:ptCount val="2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7.2222999999999996E-2</c:v>
                </c:pt>
                <c:pt idx="17" formatCode="General">
                  <c:v>0.44700000000000001</c:v>
                </c:pt>
                <c:pt idx="18" formatCode="General">
                  <c:v>2.078E-3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1.4974081E-2</c:v>
                </c:pt>
                <c:pt idx="8">
                  <c:v>0.53677107000000002</c:v>
                </c:pt>
                <c:pt idx="9">
                  <c:v>1.03267446</c:v>
                </c:pt>
                <c:pt idx="10">
                  <c:v>1.286266337</c:v>
                </c:pt>
                <c:pt idx="11">
                  <c:v>1.2797592719999999</c:v>
                </c:pt>
                <c:pt idx="12">
                  <c:v>1.2246326279999999</c:v>
                </c:pt>
                <c:pt idx="13">
                  <c:v>1.084125365</c:v>
                </c:pt>
                <c:pt idx="14">
                  <c:v>0.92812398600000001</c:v>
                </c:pt>
                <c:pt idx="15">
                  <c:v>0.757459718</c:v>
                </c:pt>
                <c:pt idx="16">
                  <c:v>0.54277672600000004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3.6630000002091379E-6</c:v>
                </c:pt>
                <c:pt idx="11">
                  <c:v>7.2800000028294676E-7</c:v>
                </c:pt>
                <c:pt idx="12">
                  <c:v>7.3720000002275299E-6</c:v>
                </c:pt>
                <c:pt idx="13">
                  <c:v>4.6350000002526315E-6</c:v>
                </c:pt>
                <c:pt idx="14">
                  <c:v>0</c:v>
                </c:pt>
                <c:pt idx="15">
                  <c:v>2.8200000024014571E-7</c:v>
                </c:pt>
                <c:pt idx="16">
                  <c:v>2.7400000002231195E-7</c:v>
                </c:pt>
                <c:pt idx="17">
                  <c:v>9.8000000000000309E-2</c:v>
                </c:pt>
                <c:pt idx="18">
                  <c:v>0.31792199999999982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0.23499999999999999</v>
          </cell>
          <cell r="CG2">
            <v>0.255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0.47699999999999998</v>
          </cell>
          <cell r="GL2">
            <v>0.05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0.25800000000000001</v>
          </cell>
          <cell r="GS2">
            <v>0.05</v>
          </cell>
          <cell r="GT2">
            <v>1.4999999999999999E-2</v>
          </cell>
          <cell r="GU2">
            <v>6.8000000000000005E-2</v>
          </cell>
          <cell r="GV2">
            <v>0.44700000000000001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6.5000000000000002E-2</v>
          </cell>
          <cell r="CG3">
            <v>9.5000000000000001E-2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0.25</v>
          </cell>
          <cell r="GK3">
            <v>0.41599999999999998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0.23300000000000001</v>
          </cell>
          <cell r="GS3">
            <v>0.05</v>
          </cell>
          <cell r="GT3">
            <v>1.4999999999999999E-2</v>
          </cell>
          <cell r="GU3">
            <v>8.9999999999999993E-3</v>
          </cell>
          <cell r="GV3">
            <v>0.33200000000000002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0.25</v>
          </cell>
          <cell r="GK4">
            <v>0.35499999999999998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0.17199999999999999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0.313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0.25</v>
          </cell>
          <cell r="GK5">
            <v>0.30499999999999999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0.111</v>
          </cell>
          <cell r="GS5">
            <v>0.05</v>
          </cell>
          <cell r="GT5">
            <v>1.4999999999999999E-2</v>
          </cell>
          <cell r="GU5">
            <v>0</v>
          </cell>
          <cell r="GV5">
            <v>0.314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0.25</v>
          </cell>
          <cell r="GK6">
            <v>0.315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0.05</v>
          </cell>
          <cell r="GS6">
            <v>0.05</v>
          </cell>
          <cell r="GT6">
            <v>1.4999999999999999E-2</v>
          </cell>
          <cell r="GU6">
            <v>0</v>
          </cell>
          <cell r="GV6">
            <v>0.36499999999999999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0.25</v>
          </cell>
          <cell r="GK7">
            <v>0.376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0.05</v>
          </cell>
          <cell r="GS7">
            <v>0.05</v>
          </cell>
          <cell r="GT7">
            <v>1.4999999999999999E-2</v>
          </cell>
          <cell r="GU7">
            <v>3.9E-2</v>
          </cell>
          <cell r="GV7">
            <v>0.40500000000000003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0.25</v>
          </cell>
          <cell r="AD8">
            <v>0.37502999999999997</v>
          </cell>
          <cell r="AE8">
            <v>5.9970000000000002E-2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0.17649999999999999</v>
          </cell>
          <cell r="CE8">
            <v>1.4999999999999999E-2</v>
          </cell>
          <cell r="CF8">
            <v>0</v>
          </cell>
          <cell r="CG8">
            <v>8.8500999999999996E-2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0.378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0.22622</v>
          </cell>
          <cell r="GR8">
            <v>0.111</v>
          </cell>
          <cell r="GS8">
            <v>0.05</v>
          </cell>
          <cell r="GT8">
            <v>1.4999999999999999E-2</v>
          </cell>
          <cell r="GU8">
            <v>0.20699999999999999</v>
          </cell>
          <cell r="GV8">
            <v>0.34777999999999998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0.22686000000000001</v>
          </cell>
          <cell r="L9">
            <v>0.20799999999999999</v>
          </cell>
          <cell r="M9">
            <v>0.28399999999999997</v>
          </cell>
          <cell r="N9">
            <v>0.21614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0.20799999999999999</v>
          </cell>
          <cell r="AB9">
            <v>0.20799999999999999</v>
          </cell>
          <cell r="AC9">
            <v>0.20799999999999999</v>
          </cell>
          <cell r="AD9">
            <v>0.31402999999999998</v>
          </cell>
          <cell r="AE9">
            <v>0.31696999999999997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0.38002999999999998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0.45233000000000001</v>
          </cell>
          <cell r="AV9">
            <v>0.1777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0.25469999999999998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9.4701999999999995E-2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0.23894000000000001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0.48893999999999999</v>
          </cell>
          <cell r="CD9">
            <v>0.05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0.29307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0.48307</v>
          </cell>
          <cell r="CU9">
            <v>0.05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0.33029999999999998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0.4703</v>
          </cell>
          <cell r="DL9">
            <v>0.05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0.29555999999999999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0.13556000000000001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0.39456000000000002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0.16456000000000001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0.32217000000000001</v>
          </cell>
          <cell r="FL9">
            <v>1.4999999999999999E-2</v>
          </cell>
          <cell r="FM9">
            <v>2.2172000000000001E-2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0.30958000000000002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0.23249</v>
          </cell>
          <cell r="GA9">
            <v>0.439</v>
          </cell>
          <cell r="GB9">
            <v>0.18809000000000001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0.317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0.16522000000000001</v>
          </cell>
          <cell r="GR9">
            <v>0.17199999999999999</v>
          </cell>
          <cell r="GS9">
            <v>0.05</v>
          </cell>
          <cell r="GT9">
            <v>1.4999999999999999E-2</v>
          </cell>
          <cell r="GU9">
            <v>0.38722000000000001</v>
          </cell>
          <cell r="GV9">
            <v>0.44700000000000001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6.0628000000000001E-2</v>
          </cell>
          <cell r="H10">
            <v>1.4999999999999999E-2</v>
          </cell>
          <cell r="I10">
            <v>0.18</v>
          </cell>
          <cell r="J10">
            <v>0.189</v>
          </cell>
          <cell r="K10">
            <v>0.16586000000000001</v>
          </cell>
          <cell r="L10">
            <v>0.14699999999999999</v>
          </cell>
          <cell r="M10">
            <v>0.223</v>
          </cell>
          <cell r="N10">
            <v>0.19577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0.24499000000000001</v>
          </cell>
          <cell r="W10">
            <v>0.439</v>
          </cell>
          <cell r="X10">
            <v>0.05</v>
          </cell>
          <cell r="Y10">
            <v>1.4999999999999999E-2</v>
          </cell>
          <cell r="Z10">
            <v>0.18</v>
          </cell>
          <cell r="AA10">
            <v>0.14699999999999999</v>
          </cell>
          <cell r="AB10">
            <v>0.14699999999999999</v>
          </cell>
          <cell r="AC10">
            <v>0.14699999999999999</v>
          </cell>
          <cell r="AD10">
            <v>0.25302999999999998</v>
          </cell>
          <cell r="AE10">
            <v>0.17996000000000001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9.8228999999999997E-2</v>
          </cell>
          <cell r="AP10">
            <v>1.4999999999999999E-2</v>
          </cell>
          <cell r="AQ10">
            <v>0.11990000000000001</v>
          </cell>
          <cell r="AR10">
            <v>0.189</v>
          </cell>
          <cell r="AS10">
            <v>0.189</v>
          </cell>
          <cell r="AT10">
            <v>0.189</v>
          </cell>
          <cell r="AU10">
            <v>0.39133000000000001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8.6036000000000001E-2</v>
          </cell>
          <cell r="BG10">
            <v>1.4999999999999999E-2</v>
          </cell>
          <cell r="BH10">
            <v>9.0036000000000005E-2</v>
          </cell>
          <cell r="BI10">
            <v>0.189</v>
          </cell>
          <cell r="BJ10">
            <v>0.189</v>
          </cell>
          <cell r="BK10">
            <v>0.189</v>
          </cell>
          <cell r="BL10">
            <v>0.439</v>
          </cell>
          <cell r="BM10">
            <v>0.05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0.1691</v>
          </cell>
          <cell r="BX10">
            <v>1.4999999999999999E-2</v>
          </cell>
          <cell r="BY10">
            <v>0.12416000000000001</v>
          </cell>
          <cell r="BZ10">
            <v>0.189</v>
          </cell>
          <cell r="CA10">
            <v>0.189</v>
          </cell>
          <cell r="CB10">
            <v>0.189</v>
          </cell>
          <cell r="CC10">
            <v>0.42793999999999999</v>
          </cell>
          <cell r="CD10">
            <v>0.05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0.32428000000000001</v>
          </cell>
          <cell r="CO10">
            <v>1.4999999999999999E-2</v>
          </cell>
          <cell r="CP10">
            <v>0.18</v>
          </cell>
          <cell r="CQ10">
            <v>0.23321</v>
          </cell>
          <cell r="CR10">
            <v>0.25</v>
          </cell>
          <cell r="CS10">
            <v>0.189</v>
          </cell>
          <cell r="CT10">
            <v>0.42207</v>
          </cell>
          <cell r="CU10">
            <v>0.05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0.27721000000000001</v>
          </cell>
          <cell r="DF10">
            <v>1.4999999999999999E-2</v>
          </cell>
          <cell r="DG10">
            <v>0.18</v>
          </cell>
          <cell r="DH10">
            <v>0.189</v>
          </cell>
          <cell r="DI10">
            <v>0.21990999999999999</v>
          </cell>
          <cell r="DJ10">
            <v>0.189</v>
          </cell>
          <cell r="DK10">
            <v>0.4093</v>
          </cell>
          <cell r="DL10">
            <v>0.05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0.22719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0.19819000000000001</v>
          </cell>
          <cell r="EB10">
            <v>0.439</v>
          </cell>
          <cell r="EC10">
            <v>0.05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0.29969000000000001</v>
          </cell>
          <cell r="EN10">
            <v>1.4999999999999999E-2</v>
          </cell>
          <cell r="EO10">
            <v>0.18</v>
          </cell>
          <cell r="EP10">
            <v>0.23169000000000001</v>
          </cell>
          <cell r="EQ10">
            <v>0.25</v>
          </cell>
          <cell r="ER10">
            <v>0.189</v>
          </cell>
          <cell r="ES10">
            <v>0.439</v>
          </cell>
          <cell r="ET10">
            <v>0.05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0.38119999999999998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0.45119999999999999</v>
          </cell>
          <cell r="FK10">
            <v>0.05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5.0713000000000001E-2</v>
          </cell>
          <cell r="FV10">
            <v>1.4999999999999999E-2</v>
          </cell>
          <cell r="FW10">
            <v>0.13322000000000001</v>
          </cell>
          <cell r="FX10">
            <v>0.189</v>
          </cell>
          <cell r="FY10">
            <v>0.189</v>
          </cell>
          <cell r="FZ10">
            <v>0.17149</v>
          </cell>
          <cell r="GA10">
            <v>0.378</v>
          </cell>
          <cell r="GB10">
            <v>0.05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0.24892</v>
          </cell>
          <cell r="GK10">
            <v>0.25600000000000001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0.10421999999999999</v>
          </cell>
          <cell r="GR10">
            <v>0.111</v>
          </cell>
          <cell r="GS10">
            <v>0.05</v>
          </cell>
          <cell r="GT10">
            <v>1.4999999999999999E-2</v>
          </cell>
          <cell r="GU10">
            <v>0.18759000000000001</v>
          </cell>
          <cell r="GV10">
            <v>0.18729000000000001</v>
          </cell>
        </row>
        <row r="11">
          <cell r="B11">
            <v>8.4723999999999994E-2</v>
          </cell>
          <cell r="C11">
            <v>0.189</v>
          </cell>
          <cell r="D11">
            <v>0.189</v>
          </cell>
          <cell r="E11">
            <v>0.189</v>
          </cell>
          <cell r="F11">
            <v>0.439</v>
          </cell>
          <cell r="G11">
            <v>0.05</v>
          </cell>
          <cell r="H11">
            <v>1.4999999999999999E-2</v>
          </cell>
          <cell r="I11">
            <v>7.9866999999999994E-2</v>
          </cell>
          <cell r="J11">
            <v>0.128</v>
          </cell>
          <cell r="K11">
            <v>0.10485999999999999</v>
          </cell>
          <cell r="L11">
            <v>8.5999999999999993E-2</v>
          </cell>
          <cell r="M11">
            <v>0.16200000000000001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4.5204000000000001E-2</v>
          </cell>
          <cell r="T11">
            <v>0.189</v>
          </cell>
          <cell r="U11">
            <v>0.189</v>
          </cell>
          <cell r="V11">
            <v>0.18398999999999999</v>
          </cell>
          <cell r="W11">
            <v>0.378</v>
          </cell>
          <cell r="X11">
            <v>0.05</v>
          </cell>
          <cell r="Y11">
            <v>1.4999999999999999E-2</v>
          </cell>
          <cell r="Z11">
            <v>3.5167999999999998E-2</v>
          </cell>
          <cell r="AA11">
            <v>8.5999999999999993E-2</v>
          </cell>
          <cell r="AB11">
            <v>8.5999999999999993E-2</v>
          </cell>
          <cell r="AC11">
            <v>8.5999999999999993E-2</v>
          </cell>
          <cell r="AD11">
            <v>0.19203000000000001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0</v>
          </cell>
          <cell r="AJ11">
            <v>0.18</v>
          </cell>
          <cell r="AK11">
            <v>0.23433000000000001</v>
          </cell>
          <cell r="AL11">
            <v>0.25</v>
          </cell>
          <cell r="AM11">
            <v>0.189</v>
          </cell>
          <cell r="AN11">
            <v>0.439</v>
          </cell>
          <cell r="AO11">
            <v>0.05</v>
          </cell>
          <cell r="AP11">
            <v>1.4999999999999999E-2</v>
          </cell>
          <cell r="AQ11">
            <v>1.7999999999999999E-2</v>
          </cell>
          <cell r="AR11">
            <v>0.128</v>
          </cell>
          <cell r="AS11">
            <v>0.128</v>
          </cell>
          <cell r="AT11">
            <v>0.128</v>
          </cell>
          <cell r="AU11">
            <v>0.33033000000000001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0.1244</v>
          </cell>
          <cell r="BG11">
            <v>1.4999999999999999E-2</v>
          </cell>
          <cell r="BH11">
            <v>0.12239999999999999</v>
          </cell>
          <cell r="BI11">
            <v>0.128</v>
          </cell>
          <cell r="BJ11">
            <v>0.128</v>
          </cell>
          <cell r="BK11">
            <v>0.128</v>
          </cell>
          <cell r="BL11">
            <v>0.378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0.24475</v>
          </cell>
          <cell r="BX11">
            <v>1.4999999999999999E-2</v>
          </cell>
          <cell r="BY11">
            <v>0.18</v>
          </cell>
          <cell r="BZ11">
            <v>0.128</v>
          </cell>
          <cell r="CA11">
            <v>0.17180999999999999</v>
          </cell>
          <cell r="CB11">
            <v>0.128</v>
          </cell>
          <cell r="CC11">
            <v>0.36693999999999999</v>
          </cell>
          <cell r="CD11">
            <v>0.05</v>
          </cell>
          <cell r="CE11">
            <v>1.4999999999999999E-2</v>
          </cell>
          <cell r="CF11">
            <v>0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0.36503000000000002</v>
          </cell>
          <cell r="CO11">
            <v>1.4999999999999999E-2</v>
          </cell>
          <cell r="CP11">
            <v>0.18</v>
          </cell>
          <cell r="CQ11">
            <v>0.22595999999999999</v>
          </cell>
          <cell r="CR11">
            <v>0.25</v>
          </cell>
          <cell r="CS11">
            <v>0.128</v>
          </cell>
          <cell r="CT11">
            <v>0.36107</v>
          </cell>
          <cell r="CU11">
            <v>0.05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0.32368000000000002</v>
          </cell>
          <cell r="DF11">
            <v>1.4999999999999999E-2</v>
          </cell>
          <cell r="DG11">
            <v>0.18</v>
          </cell>
          <cell r="DH11">
            <v>0.16738</v>
          </cell>
          <cell r="DI11">
            <v>0.25</v>
          </cell>
          <cell r="DJ11">
            <v>0.128</v>
          </cell>
          <cell r="DK11">
            <v>0.3483</v>
          </cell>
          <cell r="DL11">
            <v>0.05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0.28153</v>
          </cell>
          <cell r="DW11">
            <v>1.4999999999999999E-2</v>
          </cell>
          <cell r="DX11">
            <v>0.18</v>
          </cell>
          <cell r="DY11">
            <v>0.22634000000000001</v>
          </cell>
          <cell r="DZ11">
            <v>0.25</v>
          </cell>
          <cell r="EA11">
            <v>0.13719000000000001</v>
          </cell>
          <cell r="EB11">
            <v>0.378</v>
          </cell>
          <cell r="EC11">
            <v>0.05</v>
          </cell>
          <cell r="ED11">
            <v>1.4999999999999999E-2</v>
          </cell>
          <cell r="EE11">
            <v>0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0.34325</v>
          </cell>
          <cell r="EN11">
            <v>1.4999999999999999E-2</v>
          </cell>
          <cell r="EO11">
            <v>0.18</v>
          </cell>
          <cell r="EP11">
            <v>0.22725000000000001</v>
          </cell>
          <cell r="EQ11">
            <v>0.25</v>
          </cell>
          <cell r="ER11">
            <v>0.128</v>
          </cell>
          <cell r="ES11">
            <v>0.378</v>
          </cell>
          <cell r="ET11">
            <v>0.05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0.34672999999999998</v>
          </cell>
          <cell r="FE11">
            <v>1.4999999999999999E-2</v>
          </cell>
          <cell r="FF11">
            <v>0.18</v>
          </cell>
          <cell r="FG11">
            <v>0.189</v>
          </cell>
          <cell r="FH11">
            <v>0.22852</v>
          </cell>
          <cell r="FI11">
            <v>0.189</v>
          </cell>
          <cell r="FJ11">
            <v>0.39019999999999999</v>
          </cell>
          <cell r="FK11">
            <v>0.05</v>
          </cell>
          <cell r="FL11">
            <v>1.4999999999999999E-2</v>
          </cell>
          <cell r="FM11">
            <v>0</v>
          </cell>
          <cell r="FN11">
            <v>0</v>
          </cell>
          <cell r="FP11">
            <v>0.18</v>
          </cell>
          <cell r="FQ11">
            <v>0.23349</v>
          </cell>
          <cell r="FR11">
            <v>0.25</v>
          </cell>
          <cell r="FS11">
            <v>0.189</v>
          </cell>
          <cell r="FT11">
            <v>0.439</v>
          </cell>
          <cell r="FU11">
            <v>0.05</v>
          </cell>
          <cell r="FV11">
            <v>1.4999999999999999E-2</v>
          </cell>
          <cell r="FW11">
            <v>1.7999999999999999E-2</v>
          </cell>
          <cell r="FX11">
            <v>0.128</v>
          </cell>
          <cell r="FY11">
            <v>0.128</v>
          </cell>
          <cell r="FZ11">
            <v>0.11049</v>
          </cell>
          <cell r="GA11">
            <v>0.317</v>
          </cell>
          <cell r="GB11">
            <v>0.05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0.18792</v>
          </cell>
          <cell r="GK11">
            <v>0.19500000000000001</v>
          </cell>
          <cell r="GL11">
            <v>0.05</v>
          </cell>
          <cell r="GM11">
            <v>1.4999999999999999E-2</v>
          </cell>
          <cell r="GN11">
            <v>0.16811999999999999</v>
          </cell>
          <cell r="GO11">
            <v>0.189</v>
          </cell>
          <cell r="GP11">
            <v>0.189</v>
          </cell>
          <cell r="GQ11">
            <v>4.3217999999999999E-2</v>
          </cell>
          <cell r="GR11">
            <v>0.05</v>
          </cell>
          <cell r="GS11">
            <v>0.05</v>
          </cell>
          <cell r="GT11">
            <v>1.4999999999999999E-2</v>
          </cell>
          <cell r="GU11">
            <v>2.6418000000000001E-2</v>
          </cell>
          <cell r="GV11">
            <v>0</v>
          </cell>
        </row>
        <row r="12">
          <cell r="B12">
            <v>0.12286</v>
          </cell>
          <cell r="C12">
            <v>0.128</v>
          </cell>
          <cell r="D12">
            <v>0.128</v>
          </cell>
          <cell r="E12">
            <v>0.128</v>
          </cell>
          <cell r="F12">
            <v>0.378</v>
          </cell>
          <cell r="G12">
            <v>0.05</v>
          </cell>
          <cell r="H12">
            <v>1.4999999999999999E-2</v>
          </cell>
          <cell r="I12">
            <v>1.7999999999999999E-2</v>
          </cell>
          <cell r="J12">
            <v>6.7000000000000004E-2</v>
          </cell>
          <cell r="K12">
            <v>4.3857E-2</v>
          </cell>
          <cell r="L12">
            <v>2.5000000000000001E-2</v>
          </cell>
          <cell r="M12">
            <v>0.10100000000000001</v>
          </cell>
          <cell r="N12">
            <v>0.05</v>
          </cell>
          <cell r="O12">
            <v>1.4999999999999999E-2</v>
          </cell>
          <cell r="P12">
            <v>0</v>
          </cell>
          <cell r="Q12">
            <v>0</v>
          </cell>
          <cell r="S12">
            <v>0.13804</v>
          </cell>
          <cell r="T12">
            <v>0.128</v>
          </cell>
          <cell r="U12">
            <v>0.128</v>
          </cell>
          <cell r="V12">
            <v>0.12299</v>
          </cell>
          <cell r="W12">
            <v>0.317</v>
          </cell>
          <cell r="X12">
            <v>0.05</v>
          </cell>
          <cell r="Y12">
            <v>1.4999999999999999E-2</v>
          </cell>
          <cell r="Z12">
            <v>1.7999999999999999E-2</v>
          </cell>
          <cell r="AA12">
            <v>2.5000000000000001E-2</v>
          </cell>
          <cell r="AB12">
            <v>2.5000000000000001E-2</v>
          </cell>
          <cell r="AC12">
            <v>2.5000000000000001E-2</v>
          </cell>
          <cell r="AD12">
            <v>0.13103000000000001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0.21073</v>
          </cell>
          <cell r="AN12">
            <v>0.378</v>
          </cell>
          <cell r="AO12">
            <v>0.05</v>
          </cell>
          <cell r="AP12">
            <v>1.4999999999999999E-2</v>
          </cell>
          <cell r="AQ12">
            <v>0.10841000000000001</v>
          </cell>
          <cell r="AR12">
            <v>6.7000000000000004E-2</v>
          </cell>
          <cell r="AS12">
            <v>6.7000000000000004E-2</v>
          </cell>
          <cell r="AT12">
            <v>6.7000000000000004E-2</v>
          </cell>
          <cell r="AU12">
            <v>0.26933000000000001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0.18181</v>
          </cell>
          <cell r="BG12">
            <v>1.4999999999999999E-2</v>
          </cell>
          <cell r="BH12">
            <v>0.16161</v>
          </cell>
          <cell r="BI12">
            <v>0.128</v>
          </cell>
          <cell r="BJ12">
            <v>0.1482</v>
          </cell>
          <cell r="BK12">
            <v>6.7000000000000004E-2</v>
          </cell>
          <cell r="BL12">
            <v>0.317</v>
          </cell>
          <cell r="BM12">
            <v>0.05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0.29121999999999998</v>
          </cell>
          <cell r="BX12">
            <v>1.4999999999999999E-2</v>
          </cell>
          <cell r="BY12">
            <v>0.18</v>
          </cell>
          <cell r="BZ12">
            <v>0.14065</v>
          </cell>
          <cell r="CA12">
            <v>0.19763</v>
          </cell>
          <cell r="CB12">
            <v>6.7000000000000004E-2</v>
          </cell>
          <cell r="CC12">
            <v>0.30593999999999999</v>
          </cell>
          <cell r="CD12">
            <v>0.05</v>
          </cell>
          <cell r="CE12">
            <v>1.4999999999999999E-2</v>
          </cell>
          <cell r="CF12">
            <v>0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0.37997999999999998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8.9908000000000002E-2</v>
          </cell>
          <cell r="CT12">
            <v>0.30007</v>
          </cell>
          <cell r="CU12">
            <v>0.05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0.32473000000000002</v>
          </cell>
          <cell r="DF12">
            <v>1.4999999999999999E-2</v>
          </cell>
          <cell r="DG12">
            <v>0.18</v>
          </cell>
          <cell r="DH12">
            <v>0.19042999999999999</v>
          </cell>
          <cell r="DI12">
            <v>0.25</v>
          </cell>
          <cell r="DJ12">
            <v>6.7000000000000004E-2</v>
          </cell>
          <cell r="DK12">
            <v>0.2873</v>
          </cell>
          <cell r="DL12">
            <v>0.05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0.24564</v>
          </cell>
          <cell r="DW12">
            <v>1.4999999999999999E-2</v>
          </cell>
          <cell r="DX12">
            <v>0.18</v>
          </cell>
          <cell r="DY12">
            <v>0.19245000000000001</v>
          </cell>
          <cell r="DZ12">
            <v>0.25</v>
          </cell>
          <cell r="EA12">
            <v>7.6189000000000007E-2</v>
          </cell>
          <cell r="EB12">
            <v>0.317</v>
          </cell>
          <cell r="EC12">
            <v>0.05</v>
          </cell>
          <cell r="ED12">
            <v>1.4999999999999999E-2</v>
          </cell>
          <cell r="EE12">
            <v>0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0.35471999999999998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9.7719E-2</v>
          </cell>
          <cell r="ES12">
            <v>0.317</v>
          </cell>
          <cell r="ET12">
            <v>0.05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0.35663</v>
          </cell>
          <cell r="FE12">
            <v>1.4999999999999999E-2</v>
          </cell>
          <cell r="FF12">
            <v>0.18</v>
          </cell>
          <cell r="FG12">
            <v>0.19943</v>
          </cell>
          <cell r="FH12">
            <v>0.25</v>
          </cell>
          <cell r="FI12">
            <v>0.128</v>
          </cell>
          <cell r="FJ12">
            <v>0.32919999999999999</v>
          </cell>
          <cell r="FK12">
            <v>0.05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0.38629000000000002</v>
          </cell>
          <cell r="FU12">
            <v>0.05</v>
          </cell>
          <cell r="FV12">
            <v>1.4999999999999999E-2</v>
          </cell>
          <cell r="FW12">
            <v>0.1668</v>
          </cell>
          <cell r="FX12">
            <v>6.7000000000000004E-2</v>
          </cell>
          <cell r="FY12">
            <v>6.7000000000000004E-2</v>
          </cell>
          <cell r="FZ12">
            <v>4.9492000000000001E-2</v>
          </cell>
          <cell r="GA12">
            <v>0.25600000000000001</v>
          </cell>
          <cell r="GB12">
            <v>0.05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0.12692000000000001</v>
          </cell>
          <cell r="GK12">
            <v>0.13400000000000001</v>
          </cell>
          <cell r="GL12">
            <v>0.05</v>
          </cell>
          <cell r="GM12">
            <v>1.4999999999999999E-2</v>
          </cell>
          <cell r="GN12">
            <v>6.9917999999999994E-2</v>
          </cell>
          <cell r="GO12">
            <v>0.128</v>
          </cell>
          <cell r="GP12">
            <v>0.128</v>
          </cell>
          <cell r="GQ12">
            <v>2.5000000000000001E-2</v>
          </cell>
          <cell r="GR12">
            <v>0.05</v>
          </cell>
          <cell r="GS12">
            <v>0.05</v>
          </cell>
          <cell r="GT12">
            <v>1.4999999999999999E-2</v>
          </cell>
          <cell r="GU12">
            <v>0</v>
          </cell>
          <cell r="GV12">
            <v>0</v>
          </cell>
        </row>
        <row r="13">
          <cell r="B13">
            <v>0.18</v>
          </cell>
          <cell r="C13">
            <v>7.6926999999999995E-2</v>
          </cell>
          <cell r="D13">
            <v>0.189</v>
          </cell>
          <cell r="E13">
            <v>6.7000000000000004E-2</v>
          </cell>
          <cell r="F13">
            <v>0.317</v>
          </cell>
          <cell r="G13">
            <v>0.05</v>
          </cell>
          <cell r="H13">
            <v>1.4999999999999999E-2</v>
          </cell>
          <cell r="I13">
            <v>4.1926999999999999E-2</v>
          </cell>
          <cell r="J13">
            <v>2.5000000000000001E-2</v>
          </cell>
          <cell r="K13">
            <v>2.5000000000000001E-2</v>
          </cell>
          <cell r="L13">
            <v>2.5000000000000001E-2</v>
          </cell>
          <cell r="M13">
            <v>7.2999999999999995E-2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0.189</v>
          </cell>
          <cell r="U13">
            <v>0.18135999999999999</v>
          </cell>
          <cell r="V13">
            <v>6.1995000000000001E-2</v>
          </cell>
          <cell r="W13">
            <v>0.25600000000000001</v>
          </cell>
          <cell r="X13">
            <v>0.05</v>
          </cell>
          <cell r="Y13">
            <v>1.4999999999999999E-2</v>
          </cell>
          <cell r="Z13">
            <v>8.0354999999999996E-2</v>
          </cell>
          <cell r="AA13">
            <v>2.5000000000000001E-2</v>
          </cell>
          <cell r="AB13">
            <v>2.5000000000000001E-2</v>
          </cell>
          <cell r="AC13">
            <v>2.5000000000000001E-2</v>
          </cell>
          <cell r="AD13">
            <v>7.2999999999999995E-2</v>
          </cell>
          <cell r="AE13">
            <v>0.05</v>
          </cell>
          <cell r="AF13">
            <v>1.4999999999999999E-2</v>
          </cell>
          <cell r="AG13">
            <v>0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0.38524000000000003</v>
          </cell>
          <cell r="AO13">
            <v>0.05</v>
          </cell>
          <cell r="AP13">
            <v>1.4999999999999999E-2</v>
          </cell>
          <cell r="AQ13">
            <v>0.18</v>
          </cell>
          <cell r="AR13">
            <v>0.128</v>
          </cell>
          <cell r="AS13">
            <v>9.3914999999999998E-2</v>
          </cell>
          <cell r="AT13">
            <v>2.5000000000000001E-2</v>
          </cell>
          <cell r="AU13">
            <v>0.20832999999999999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0.2092</v>
          </cell>
          <cell r="BG13">
            <v>1.4999999999999999E-2</v>
          </cell>
          <cell r="BH13">
            <v>0.18</v>
          </cell>
          <cell r="BI13">
            <v>0.189</v>
          </cell>
          <cell r="BJ13">
            <v>0.2092</v>
          </cell>
          <cell r="BK13">
            <v>2.5000000000000001E-2</v>
          </cell>
          <cell r="BL13">
            <v>0.25600000000000001</v>
          </cell>
          <cell r="BM13">
            <v>0.05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0.30159000000000002</v>
          </cell>
          <cell r="BX13">
            <v>1.4999999999999999E-2</v>
          </cell>
          <cell r="BY13">
            <v>0.18</v>
          </cell>
          <cell r="BZ13">
            <v>0.20165</v>
          </cell>
          <cell r="CA13">
            <v>0.25</v>
          </cell>
          <cell r="CB13">
            <v>2.5000000000000001E-2</v>
          </cell>
          <cell r="CC13">
            <v>0.24493999999999999</v>
          </cell>
          <cell r="CD13">
            <v>0.05</v>
          </cell>
          <cell r="CE13">
            <v>1.4999999999999999E-2</v>
          </cell>
          <cell r="CF13">
            <v>0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0.43103000000000002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0.14699999999999999</v>
          </cell>
          <cell r="CT13">
            <v>0.24403</v>
          </cell>
          <cell r="CU13">
            <v>0.05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0.29475000000000001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4.8454999999999998E-2</v>
          </cell>
          <cell r="DK13">
            <v>0.2263</v>
          </cell>
          <cell r="DL13">
            <v>0.05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0.15964</v>
          </cell>
          <cell r="DW13">
            <v>1.4999999999999999E-2</v>
          </cell>
          <cell r="DX13">
            <v>0.18</v>
          </cell>
          <cell r="DY13">
            <v>0.19864000000000001</v>
          </cell>
          <cell r="DZ13">
            <v>0.25</v>
          </cell>
          <cell r="EA13">
            <v>2.5000000000000001E-2</v>
          </cell>
          <cell r="EB13">
            <v>0.25600000000000001</v>
          </cell>
          <cell r="EC13">
            <v>0.05</v>
          </cell>
          <cell r="ED13">
            <v>1.4999999999999999E-2</v>
          </cell>
          <cell r="EE13">
            <v>0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0.34817999999999999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0.11218</v>
          </cell>
          <cell r="ES13">
            <v>0.25600000000000001</v>
          </cell>
          <cell r="ET13">
            <v>0.05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0.28122999999999998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7.3026999999999995E-2</v>
          </cell>
          <cell r="FJ13">
            <v>0.26819999999999999</v>
          </cell>
          <cell r="FK13">
            <v>0.05</v>
          </cell>
          <cell r="FL13">
            <v>1.4999999999999999E-2</v>
          </cell>
          <cell r="FM13">
            <v>0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0.19878999999999999</v>
          </cell>
          <cell r="FT13">
            <v>0.378</v>
          </cell>
          <cell r="FU13">
            <v>0.05</v>
          </cell>
          <cell r="FV13">
            <v>1.4999999999999999E-2</v>
          </cell>
          <cell r="FW13">
            <v>0.18</v>
          </cell>
          <cell r="FX13">
            <v>0.10179000000000001</v>
          </cell>
          <cell r="FY13">
            <v>2.5000000000000001E-2</v>
          </cell>
          <cell r="FZ13">
            <v>2.5000000000000001E-2</v>
          </cell>
          <cell r="GA13">
            <v>0.19500000000000001</v>
          </cell>
          <cell r="GB13">
            <v>0.05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8.2519999999999996E-2</v>
          </cell>
          <cell r="GK13">
            <v>0.19500000000000001</v>
          </cell>
          <cell r="GL13">
            <v>0.05</v>
          </cell>
          <cell r="GM13">
            <v>1.4999999999999999E-2</v>
          </cell>
          <cell r="GN13">
            <v>0.13718</v>
          </cell>
          <cell r="GO13">
            <v>6.7000000000000004E-2</v>
          </cell>
          <cell r="GP13">
            <v>9.7340999999999997E-2</v>
          </cell>
          <cell r="GQ13">
            <v>2.5000000000000001E-2</v>
          </cell>
          <cell r="GR13">
            <v>7.0999999999999994E-2</v>
          </cell>
          <cell r="GS13">
            <v>0.05</v>
          </cell>
          <cell r="GT13">
            <v>1.4999999999999999E-2</v>
          </cell>
          <cell r="GU13">
            <v>0</v>
          </cell>
          <cell r="GV13">
            <v>0</v>
          </cell>
        </row>
        <row r="14">
          <cell r="B14">
            <v>0.18</v>
          </cell>
          <cell r="C14">
            <v>0.128</v>
          </cell>
          <cell r="D14">
            <v>0.21859000000000001</v>
          </cell>
          <cell r="E14">
            <v>6.8914000000000003E-2</v>
          </cell>
          <cell r="F14">
            <v>0.317</v>
          </cell>
          <cell r="G14">
            <v>0.05</v>
          </cell>
          <cell r="H14">
            <v>1.4999999999999999E-2</v>
          </cell>
          <cell r="I14">
            <v>8.3506999999999998E-2</v>
          </cell>
          <cell r="J14">
            <v>2.5000000000000001E-2</v>
          </cell>
          <cell r="K14">
            <v>2.5000000000000001E-2</v>
          </cell>
          <cell r="L14">
            <v>2.5000000000000001E-2</v>
          </cell>
          <cell r="M14">
            <v>0.13400000000000001</v>
          </cell>
          <cell r="N14">
            <v>0.05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0.18526999999999999</v>
          </cell>
          <cell r="U14">
            <v>0.24235999999999999</v>
          </cell>
          <cell r="V14">
            <v>5.6933999999999998E-2</v>
          </cell>
          <cell r="W14">
            <v>0.25600000000000001</v>
          </cell>
          <cell r="X14">
            <v>0.05</v>
          </cell>
          <cell r="Y14">
            <v>1.4999999999999999E-2</v>
          </cell>
          <cell r="Z14">
            <v>0.10156</v>
          </cell>
          <cell r="AA14">
            <v>2.5000000000000001E-2</v>
          </cell>
          <cell r="AB14">
            <v>2.5000000000000001E-2</v>
          </cell>
          <cell r="AC14">
            <v>2.5000000000000001E-2</v>
          </cell>
          <cell r="AD14">
            <v>0.13400000000000001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0.21049000000000001</v>
          </cell>
          <cell r="AN14">
            <v>0.41987000000000002</v>
          </cell>
          <cell r="AO14">
            <v>0.05</v>
          </cell>
          <cell r="AP14">
            <v>1.4999999999999999E-2</v>
          </cell>
          <cell r="AQ14">
            <v>0.18</v>
          </cell>
          <cell r="AR14">
            <v>0.189</v>
          </cell>
          <cell r="AS14">
            <v>0.12137000000000001</v>
          </cell>
          <cell r="AT14">
            <v>2.5000000000000001E-2</v>
          </cell>
          <cell r="AU14">
            <v>0.19500000000000001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0.23408999999999999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4.9089000000000001E-2</v>
          </cell>
          <cell r="BL14">
            <v>0.19500000000000001</v>
          </cell>
          <cell r="BM14">
            <v>0.05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0.29579</v>
          </cell>
          <cell r="BX14">
            <v>1.4999999999999999E-2</v>
          </cell>
          <cell r="BY14">
            <v>0.18</v>
          </cell>
          <cell r="BZ14">
            <v>0.22478999999999999</v>
          </cell>
          <cell r="CA14">
            <v>0.25</v>
          </cell>
          <cell r="CB14">
            <v>2.5000000000000001E-2</v>
          </cell>
          <cell r="CC14">
            <v>0.25600000000000001</v>
          </cell>
          <cell r="CD14">
            <v>0.05</v>
          </cell>
          <cell r="CE14">
            <v>1.4999999999999999E-2</v>
          </cell>
          <cell r="CF14">
            <v>0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0.34229999999999999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8.5999999999999993E-2</v>
          </cell>
          <cell r="CT14">
            <v>0.2263</v>
          </cell>
          <cell r="CU14">
            <v>0.05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0.25216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6.7158999999999996E-2</v>
          </cell>
          <cell r="DK14">
            <v>0.19500000000000001</v>
          </cell>
          <cell r="DL14">
            <v>0.05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0.13139000000000001</v>
          </cell>
          <cell r="DW14">
            <v>1.4999999999999999E-2</v>
          </cell>
          <cell r="DX14">
            <v>0.18</v>
          </cell>
          <cell r="DY14">
            <v>0.23139000000000001</v>
          </cell>
          <cell r="DZ14">
            <v>0.25</v>
          </cell>
          <cell r="EA14">
            <v>2.5000000000000001E-2</v>
          </cell>
          <cell r="EB14">
            <v>0.19500000000000001</v>
          </cell>
          <cell r="EC14">
            <v>0.05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0.24337</v>
          </cell>
          <cell r="EN14">
            <v>1.4999999999999999E-2</v>
          </cell>
          <cell r="EO14">
            <v>0.18</v>
          </cell>
          <cell r="EP14">
            <v>0.24718999999999999</v>
          </cell>
          <cell r="EQ14">
            <v>0.25</v>
          </cell>
          <cell r="ER14">
            <v>5.1177E-2</v>
          </cell>
          <cell r="ES14">
            <v>0.19500000000000001</v>
          </cell>
          <cell r="ET14">
            <v>0.05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0.27456999999999998</v>
          </cell>
          <cell r="FE14">
            <v>1.4999999999999999E-2</v>
          </cell>
          <cell r="FF14">
            <v>0.18</v>
          </cell>
          <cell r="FG14">
            <v>0.19736999999999999</v>
          </cell>
          <cell r="FH14">
            <v>0.25</v>
          </cell>
          <cell r="FI14">
            <v>8.0193E-2</v>
          </cell>
          <cell r="FJ14">
            <v>0.317</v>
          </cell>
          <cell r="FK14">
            <v>0.05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0.23959</v>
          </cell>
          <cell r="FT14">
            <v>0.439</v>
          </cell>
          <cell r="FU14">
            <v>0.05</v>
          </cell>
          <cell r="FV14">
            <v>1.4999999999999999E-2</v>
          </cell>
          <cell r="FW14">
            <v>0.18</v>
          </cell>
          <cell r="FX14">
            <v>0.14158999999999999</v>
          </cell>
          <cell r="FY14">
            <v>8.5999999999999993E-2</v>
          </cell>
          <cell r="FZ14">
            <v>2.5000000000000001E-2</v>
          </cell>
          <cell r="GA14">
            <v>0.25600000000000001</v>
          </cell>
          <cell r="GB14">
            <v>0.05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0.14352000000000001</v>
          </cell>
          <cell r="GK14">
            <v>0.25600000000000001</v>
          </cell>
          <cell r="GL14">
            <v>0.05</v>
          </cell>
          <cell r="GM14">
            <v>1.4999999999999999E-2</v>
          </cell>
          <cell r="GN14">
            <v>0.18</v>
          </cell>
          <cell r="GO14">
            <v>0.128</v>
          </cell>
          <cell r="GP14">
            <v>0.15834000000000001</v>
          </cell>
          <cell r="GQ14">
            <v>2.5000000000000001E-2</v>
          </cell>
          <cell r="GR14">
            <v>0.13200000000000001</v>
          </cell>
          <cell r="GS14">
            <v>0.05</v>
          </cell>
          <cell r="GT14">
            <v>1.4999999999999999E-2</v>
          </cell>
          <cell r="GU14">
            <v>2.3820999999999998E-2</v>
          </cell>
          <cell r="GV14">
            <v>0</v>
          </cell>
        </row>
        <row r="15">
          <cell r="B15">
            <v>0.18</v>
          </cell>
          <cell r="C15">
            <v>0.189</v>
          </cell>
          <cell r="D15">
            <v>0.18984999999999999</v>
          </cell>
          <cell r="E15">
            <v>0.12991</v>
          </cell>
          <cell r="F15">
            <v>0.378</v>
          </cell>
          <cell r="G15">
            <v>0.05</v>
          </cell>
          <cell r="H15">
            <v>1.4999999999999999E-2</v>
          </cell>
          <cell r="I15">
            <v>0.17412</v>
          </cell>
          <cell r="J15">
            <v>2.5652999999999999E-2</v>
          </cell>
          <cell r="K15">
            <v>6.7000000000000004E-2</v>
          </cell>
          <cell r="L15">
            <v>2.5000000000000001E-2</v>
          </cell>
          <cell r="M15">
            <v>0.19500000000000001</v>
          </cell>
          <cell r="N15">
            <v>0.05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0.22603999999999999</v>
          </cell>
          <cell r="U15">
            <v>0.25</v>
          </cell>
          <cell r="V15">
            <v>0.11792999999999999</v>
          </cell>
          <cell r="W15">
            <v>0.317</v>
          </cell>
          <cell r="X15">
            <v>0.05</v>
          </cell>
          <cell r="Y15">
            <v>1.4999999999999999E-2</v>
          </cell>
          <cell r="Z15">
            <v>0.18</v>
          </cell>
          <cell r="AA15">
            <v>8.5999999999999993E-2</v>
          </cell>
          <cell r="AB15">
            <v>7.4972999999999998E-2</v>
          </cell>
          <cell r="AC15">
            <v>2.5000000000000001E-2</v>
          </cell>
          <cell r="AD15">
            <v>0.19500000000000001</v>
          </cell>
          <cell r="AE15">
            <v>0.05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0.48087000000000002</v>
          </cell>
          <cell r="AO15">
            <v>0.05</v>
          </cell>
          <cell r="AP15">
            <v>1.4999999999999999E-2</v>
          </cell>
          <cell r="AQ15">
            <v>0.18</v>
          </cell>
          <cell r="AR15">
            <v>0.128</v>
          </cell>
          <cell r="AS15">
            <v>0.18187</v>
          </cell>
          <cell r="AT15">
            <v>2.5000000000000001E-2</v>
          </cell>
          <cell r="AU15">
            <v>0.25600000000000001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0.21374000000000001</v>
          </cell>
          <cell r="BG15">
            <v>1.4999999999999999E-2</v>
          </cell>
          <cell r="BH15">
            <v>0.18</v>
          </cell>
          <cell r="BI15">
            <v>0.22273999999999999</v>
          </cell>
          <cell r="BJ15">
            <v>0.25</v>
          </cell>
          <cell r="BK15">
            <v>2.5000000000000001E-2</v>
          </cell>
          <cell r="BL15">
            <v>0.25600000000000001</v>
          </cell>
          <cell r="BM15">
            <v>0.05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0.27471000000000001</v>
          </cell>
          <cell r="BX15">
            <v>1.4999999999999999E-2</v>
          </cell>
          <cell r="BY15">
            <v>0.18</v>
          </cell>
          <cell r="BZ15">
            <v>0.16378999999999999</v>
          </cell>
          <cell r="CA15">
            <v>0.19692000000000001</v>
          </cell>
          <cell r="CB15">
            <v>6.7000000000000004E-2</v>
          </cell>
          <cell r="CC15">
            <v>0.317</v>
          </cell>
          <cell r="CD15">
            <v>0.05</v>
          </cell>
          <cell r="CE15">
            <v>1.4999999999999999E-2</v>
          </cell>
          <cell r="CF15">
            <v>0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0.19635</v>
          </cell>
          <cell r="CO15">
            <v>1.4999999999999999E-2</v>
          </cell>
          <cell r="CP15">
            <v>0.18</v>
          </cell>
          <cell r="CQ15">
            <v>0.20535</v>
          </cell>
          <cell r="CR15">
            <v>0.25</v>
          </cell>
          <cell r="CS15">
            <v>2.5000000000000001E-2</v>
          </cell>
          <cell r="CT15">
            <v>0.25600000000000001</v>
          </cell>
          <cell r="CU15">
            <v>0.05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0.11092</v>
          </cell>
          <cell r="DF15">
            <v>1.4999999999999999E-2</v>
          </cell>
          <cell r="DG15">
            <v>0.18</v>
          </cell>
          <cell r="DH15">
            <v>0.19092000000000001</v>
          </cell>
          <cell r="DI15">
            <v>0.189</v>
          </cell>
          <cell r="DJ15">
            <v>2.5000000000000001E-2</v>
          </cell>
          <cell r="DK15">
            <v>0.25600000000000001</v>
          </cell>
          <cell r="DL15">
            <v>0.05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0.45330999999999999</v>
          </cell>
          <cell r="DV15">
            <v>0.05</v>
          </cell>
          <cell r="DW15">
            <v>1.4999999999999999E-2</v>
          </cell>
          <cell r="DX15">
            <v>0.13292000000000001</v>
          </cell>
          <cell r="DY15">
            <v>0.17039000000000001</v>
          </cell>
          <cell r="DZ15">
            <v>0.189</v>
          </cell>
          <cell r="EA15">
            <v>2.5000000000000001E-2</v>
          </cell>
          <cell r="EB15">
            <v>0.25600000000000001</v>
          </cell>
          <cell r="EC15">
            <v>0.05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0.25695000000000001</v>
          </cell>
          <cell r="EN15">
            <v>1.4999999999999999E-2</v>
          </cell>
          <cell r="EO15">
            <v>0.18</v>
          </cell>
          <cell r="EP15">
            <v>0.21207000000000001</v>
          </cell>
          <cell r="EQ15">
            <v>0.25</v>
          </cell>
          <cell r="ER15">
            <v>5.8879000000000001E-2</v>
          </cell>
          <cell r="ES15">
            <v>0.25600000000000001</v>
          </cell>
          <cell r="ET15">
            <v>0.05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0.34905000000000003</v>
          </cell>
          <cell r="FE15">
            <v>1.4999999999999999E-2</v>
          </cell>
          <cell r="FF15">
            <v>0.18</v>
          </cell>
          <cell r="FG15">
            <v>0.21986</v>
          </cell>
          <cell r="FH15">
            <v>0.25</v>
          </cell>
          <cell r="FI15">
            <v>0.14119000000000001</v>
          </cell>
          <cell r="FJ15">
            <v>0.378</v>
          </cell>
          <cell r="FK15">
            <v>0.05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8.3949999999999997E-2</v>
          </cell>
          <cell r="FV15">
            <v>1.4999999999999999E-2</v>
          </cell>
          <cell r="FW15">
            <v>0.18</v>
          </cell>
          <cell r="FX15">
            <v>0.14294999999999999</v>
          </cell>
          <cell r="FY15">
            <v>0.14699999999999999</v>
          </cell>
          <cell r="FZ15">
            <v>6.7000000000000004E-2</v>
          </cell>
          <cell r="GA15">
            <v>0.317</v>
          </cell>
          <cell r="GB15">
            <v>0.05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0.20452000000000001</v>
          </cell>
          <cell r="GK15">
            <v>0.317</v>
          </cell>
          <cell r="GL15">
            <v>0.05</v>
          </cell>
          <cell r="GM15">
            <v>1.4999999999999999E-2</v>
          </cell>
          <cell r="GN15">
            <v>0.15547</v>
          </cell>
          <cell r="GO15">
            <v>0.16088</v>
          </cell>
          <cell r="GP15">
            <v>0.189</v>
          </cell>
          <cell r="GQ15">
            <v>2.5000000000000001E-2</v>
          </cell>
          <cell r="GR15">
            <v>0.193</v>
          </cell>
          <cell r="GS15">
            <v>0.05</v>
          </cell>
          <cell r="GT15">
            <v>1.4999999999999999E-2</v>
          </cell>
          <cell r="GU15">
            <v>5.1825999999999997E-2</v>
          </cell>
          <cell r="GV15">
            <v>0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0.19091</v>
          </cell>
          <cell r="F16">
            <v>0.439</v>
          </cell>
          <cell r="G16">
            <v>0.05</v>
          </cell>
          <cell r="H16">
            <v>1.4999999999999999E-2</v>
          </cell>
          <cell r="I16">
            <v>0.12225999999999999</v>
          </cell>
          <cell r="J16">
            <v>8.6652999999999994E-2</v>
          </cell>
          <cell r="K16">
            <v>0.128</v>
          </cell>
          <cell r="L16">
            <v>6.7000000000000004E-2</v>
          </cell>
          <cell r="M16">
            <v>0.25600000000000001</v>
          </cell>
          <cell r="N16">
            <v>0.05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0.17893000000000001</v>
          </cell>
          <cell r="W16">
            <v>0.378</v>
          </cell>
          <cell r="X16">
            <v>0.05</v>
          </cell>
          <cell r="Y16">
            <v>1.4999999999999999E-2</v>
          </cell>
          <cell r="Z16">
            <v>0.18</v>
          </cell>
          <cell r="AA16">
            <v>9.6934000000000006E-2</v>
          </cell>
          <cell r="AB16">
            <v>6.7000000000000004E-2</v>
          </cell>
          <cell r="AC16">
            <v>6.7000000000000004E-2</v>
          </cell>
          <cell r="AD16">
            <v>0.25600000000000001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0.21687999999999999</v>
          </cell>
          <cell r="AP16">
            <v>1.4999999999999999E-2</v>
          </cell>
          <cell r="AQ16">
            <v>0.18</v>
          </cell>
          <cell r="AR16">
            <v>9.0000999999999998E-2</v>
          </cell>
          <cell r="AS16">
            <v>0.24287</v>
          </cell>
          <cell r="AT16">
            <v>6.7000000000000004E-2</v>
          </cell>
          <cell r="AU16">
            <v>0.317</v>
          </cell>
          <cell r="AV16">
            <v>0.05</v>
          </cell>
          <cell r="AW16">
            <v>1.4999999999999999E-2</v>
          </cell>
          <cell r="AX16">
            <v>0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0.34659000000000001</v>
          </cell>
          <cell r="BG16">
            <v>1.4999999999999999E-2</v>
          </cell>
          <cell r="BH16">
            <v>0.18</v>
          </cell>
          <cell r="BI16">
            <v>0.16259000000000001</v>
          </cell>
          <cell r="BJ16">
            <v>0.25</v>
          </cell>
          <cell r="BK16">
            <v>6.7000000000000004E-2</v>
          </cell>
          <cell r="BL16">
            <v>0.317</v>
          </cell>
          <cell r="BM16">
            <v>0.05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0.45379999999999998</v>
          </cell>
          <cell r="BX16">
            <v>1.4999999999999999E-2</v>
          </cell>
          <cell r="BY16">
            <v>0.18</v>
          </cell>
          <cell r="BZ16">
            <v>0.14779999999999999</v>
          </cell>
          <cell r="CA16">
            <v>0.25</v>
          </cell>
          <cell r="CB16">
            <v>0.128</v>
          </cell>
          <cell r="CC16">
            <v>0.378</v>
          </cell>
          <cell r="CD16">
            <v>0.05</v>
          </cell>
          <cell r="CE16">
            <v>1.4999999999999999E-2</v>
          </cell>
          <cell r="CF16">
            <v>0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0.31694</v>
          </cell>
          <cell r="CO16">
            <v>1.4999999999999999E-2</v>
          </cell>
          <cell r="CP16">
            <v>0.18</v>
          </cell>
          <cell r="CQ16">
            <v>0.24326999999999999</v>
          </cell>
          <cell r="CR16">
            <v>0.18967000000000001</v>
          </cell>
          <cell r="CS16">
            <v>6.7000000000000004E-2</v>
          </cell>
          <cell r="CT16">
            <v>0.317</v>
          </cell>
          <cell r="CU16">
            <v>0.05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0.22625000000000001</v>
          </cell>
          <cell r="DF16">
            <v>1.4999999999999999E-2</v>
          </cell>
          <cell r="DG16">
            <v>0.18</v>
          </cell>
          <cell r="DH16">
            <v>0.18156</v>
          </cell>
          <cell r="DI16">
            <v>0.16070000000000001</v>
          </cell>
          <cell r="DJ16">
            <v>6.7000000000000004E-2</v>
          </cell>
          <cell r="DK16">
            <v>0.317</v>
          </cell>
          <cell r="DL16">
            <v>0.05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0.13197999999999999</v>
          </cell>
          <cell r="DW16">
            <v>1.4999999999999999E-2</v>
          </cell>
          <cell r="DX16">
            <v>0.18</v>
          </cell>
          <cell r="DY16">
            <v>0.17998</v>
          </cell>
          <cell r="DZ16">
            <v>0.128</v>
          </cell>
          <cell r="EA16">
            <v>6.7000000000000004E-2</v>
          </cell>
          <cell r="EB16">
            <v>0.317</v>
          </cell>
          <cell r="EC16">
            <v>0.05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0.43036000000000002</v>
          </cell>
          <cell r="EN16">
            <v>1.4999999999999999E-2</v>
          </cell>
          <cell r="EO16">
            <v>0.18</v>
          </cell>
          <cell r="EP16">
            <v>0.20347999999999999</v>
          </cell>
          <cell r="EQ16">
            <v>0.25</v>
          </cell>
          <cell r="ER16">
            <v>0.11988</v>
          </cell>
          <cell r="ES16">
            <v>0.317</v>
          </cell>
          <cell r="ET16">
            <v>0.05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0.20219000000000001</v>
          </cell>
          <cell r="FJ16">
            <v>0.439</v>
          </cell>
          <cell r="FK16">
            <v>0.05</v>
          </cell>
          <cell r="FL16">
            <v>1.4999999999999999E-2</v>
          </cell>
          <cell r="FM16">
            <v>6.1192999999999997E-2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0.31222</v>
          </cell>
          <cell r="FV16">
            <v>1.4999999999999999E-2</v>
          </cell>
          <cell r="FW16">
            <v>0.18</v>
          </cell>
          <cell r="FX16">
            <v>0.20394999999999999</v>
          </cell>
          <cell r="FY16">
            <v>0.17227000000000001</v>
          </cell>
          <cell r="FZ16">
            <v>0.128</v>
          </cell>
          <cell r="GA16">
            <v>0.378</v>
          </cell>
          <cell r="GB16">
            <v>0.05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0.378</v>
          </cell>
          <cell r="GL16">
            <v>0.05</v>
          </cell>
          <cell r="GM16">
            <v>1.4999999999999999E-2</v>
          </cell>
          <cell r="GN16">
            <v>0.18</v>
          </cell>
          <cell r="GO16">
            <v>0.22187999999999999</v>
          </cell>
          <cell r="GP16">
            <v>0.25</v>
          </cell>
          <cell r="GQ16">
            <v>2.5000000000000001E-2</v>
          </cell>
          <cell r="GR16">
            <v>0.254</v>
          </cell>
          <cell r="GS16">
            <v>0.05</v>
          </cell>
          <cell r="GT16">
            <v>1.4999999999999999E-2</v>
          </cell>
          <cell r="GU16">
            <v>0.24288000000000001</v>
          </cell>
          <cell r="GV16">
            <v>0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0.1444</v>
          </cell>
          <cell r="H17">
            <v>1.4999999999999999E-2</v>
          </cell>
          <cell r="I17">
            <v>6.2746999999999997E-2</v>
          </cell>
          <cell r="J17">
            <v>0.14765</v>
          </cell>
          <cell r="K17">
            <v>0.189</v>
          </cell>
          <cell r="L17">
            <v>0.128</v>
          </cell>
          <cell r="M17">
            <v>0.317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0.23551</v>
          </cell>
          <cell r="W17">
            <v>0.439</v>
          </cell>
          <cell r="X17">
            <v>0.05</v>
          </cell>
          <cell r="Y17">
            <v>1.4999999999999999E-2</v>
          </cell>
          <cell r="Z17">
            <v>0.13350999999999999</v>
          </cell>
          <cell r="AA17">
            <v>0.128</v>
          </cell>
          <cell r="AB17">
            <v>0.128</v>
          </cell>
          <cell r="AC17">
            <v>0.128</v>
          </cell>
          <cell r="AD17">
            <v>0.317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0.38754</v>
          </cell>
          <cell r="AP17">
            <v>1.4999999999999999E-2</v>
          </cell>
          <cell r="AQ17">
            <v>0.18</v>
          </cell>
          <cell r="AR17">
            <v>0.128</v>
          </cell>
          <cell r="AS17">
            <v>0.23354</v>
          </cell>
          <cell r="AT17">
            <v>0.128</v>
          </cell>
          <cell r="AU17">
            <v>0.378</v>
          </cell>
          <cell r="AV17">
            <v>0.05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0.15251000000000001</v>
          </cell>
          <cell r="BJ17">
            <v>0.25</v>
          </cell>
          <cell r="BK17">
            <v>0.128</v>
          </cell>
          <cell r="BL17">
            <v>0.378</v>
          </cell>
          <cell r="BM17">
            <v>0.05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0.189</v>
          </cell>
          <cell r="CA17">
            <v>0.21409</v>
          </cell>
          <cell r="CB17">
            <v>0.189</v>
          </cell>
          <cell r="CC17">
            <v>0.439</v>
          </cell>
          <cell r="CD17">
            <v>0.05</v>
          </cell>
          <cell r="CE17">
            <v>1.4999999999999999E-2</v>
          </cell>
          <cell r="CF17">
            <v>7.1091000000000001E-2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0.42826999999999998</v>
          </cell>
          <cell r="CO17">
            <v>1.4999999999999999E-2</v>
          </cell>
          <cell r="CP17">
            <v>0.18</v>
          </cell>
          <cell r="CQ17">
            <v>0.18226999999999999</v>
          </cell>
          <cell r="CR17">
            <v>0.25</v>
          </cell>
          <cell r="CS17">
            <v>0.128</v>
          </cell>
          <cell r="CT17">
            <v>0.378</v>
          </cell>
          <cell r="CU17">
            <v>0.05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0.39656000000000002</v>
          </cell>
          <cell r="DF17">
            <v>1.4999999999999999E-2</v>
          </cell>
          <cell r="DG17">
            <v>0.18</v>
          </cell>
          <cell r="DH17">
            <v>0.24256</v>
          </cell>
          <cell r="DI17">
            <v>0.128</v>
          </cell>
          <cell r="DJ17">
            <v>0.128</v>
          </cell>
          <cell r="DK17">
            <v>0.378</v>
          </cell>
          <cell r="DL17">
            <v>0.05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0.28143000000000001</v>
          </cell>
          <cell r="DW17">
            <v>1.4999999999999999E-2</v>
          </cell>
          <cell r="DX17">
            <v>0.18</v>
          </cell>
          <cell r="DY17">
            <v>0.128</v>
          </cell>
          <cell r="DZ17">
            <v>0.18743000000000001</v>
          </cell>
          <cell r="EA17">
            <v>0.128</v>
          </cell>
          <cell r="EB17">
            <v>0.378</v>
          </cell>
          <cell r="EC17">
            <v>0.05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0.21534</v>
          </cell>
          <cell r="EQ17">
            <v>0.25</v>
          </cell>
          <cell r="ER17">
            <v>0.18088000000000001</v>
          </cell>
          <cell r="ES17">
            <v>0.378</v>
          </cell>
          <cell r="ET17">
            <v>0.05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0.11575000000000001</v>
          </cell>
          <cell r="FL17">
            <v>1.4999999999999999E-2</v>
          </cell>
          <cell r="FM17">
            <v>0.24575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0.21904999999999999</v>
          </cell>
          <cell r="FZ17">
            <v>0.189</v>
          </cell>
          <cell r="GA17">
            <v>0.439</v>
          </cell>
          <cell r="GB17">
            <v>0.05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0.439</v>
          </cell>
          <cell r="GL17">
            <v>0.05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8.5999999999999993E-2</v>
          </cell>
          <cell r="GR17">
            <v>0.315</v>
          </cell>
          <cell r="GS17">
            <v>0.05</v>
          </cell>
          <cell r="GT17">
            <v>1.4999999999999999E-2</v>
          </cell>
          <cell r="GU17">
            <v>0.40872000000000003</v>
          </cell>
          <cell r="GV17">
            <v>3.6721999999999998E-2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0.44940000000000002</v>
          </cell>
          <cell r="H18">
            <v>1.4999999999999999E-2</v>
          </cell>
          <cell r="I18">
            <v>0.18</v>
          </cell>
          <cell r="J18">
            <v>0.20865</v>
          </cell>
          <cell r="K18">
            <v>0.25</v>
          </cell>
          <cell r="L18">
            <v>0.189</v>
          </cell>
          <cell r="M18">
            <v>0.378</v>
          </cell>
          <cell r="N18">
            <v>0.05</v>
          </cell>
          <cell r="O18">
            <v>1.4999999999999999E-2</v>
          </cell>
          <cell r="P18">
            <v>6.3828999999999997E-2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0.20154</v>
          </cell>
          <cell r="Y18">
            <v>1.4999999999999999E-2</v>
          </cell>
          <cell r="Z18">
            <v>0.13653999999999999</v>
          </cell>
          <cell r="AA18">
            <v>0.189</v>
          </cell>
          <cell r="AB18">
            <v>0.189</v>
          </cell>
          <cell r="AC18">
            <v>0.189</v>
          </cell>
          <cell r="AD18">
            <v>0.378</v>
          </cell>
          <cell r="AE18">
            <v>0.05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0.189</v>
          </cell>
          <cell r="AS18">
            <v>0.23522000000000001</v>
          </cell>
          <cell r="AT18">
            <v>0.189</v>
          </cell>
          <cell r="AU18">
            <v>0.439</v>
          </cell>
          <cell r="AV18">
            <v>0.05</v>
          </cell>
          <cell r="AW18">
            <v>1.4999999999999999E-2</v>
          </cell>
          <cell r="AX18">
            <v>7.2222999999999996E-2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0.21128</v>
          </cell>
          <cell r="BJ18">
            <v>0.25</v>
          </cell>
          <cell r="BK18">
            <v>0.189</v>
          </cell>
          <cell r="BL18">
            <v>0.439</v>
          </cell>
          <cell r="BM18">
            <v>0.05</v>
          </cell>
          <cell r="BN18">
            <v>1.4999999999999999E-2</v>
          </cell>
          <cell r="BO18">
            <v>0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7.7128000000000002E-2</v>
          </cell>
          <cell r="CE18">
            <v>1.4999999999999999E-2</v>
          </cell>
          <cell r="CF18">
            <v>0.31713000000000002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0.20810000000000001</v>
          </cell>
          <cell r="CR18">
            <v>0.25</v>
          </cell>
          <cell r="CS18">
            <v>0.189</v>
          </cell>
          <cell r="CT18">
            <v>0.439</v>
          </cell>
          <cell r="CU18">
            <v>0.05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0.21037</v>
          </cell>
          <cell r="DI18">
            <v>0.189</v>
          </cell>
          <cell r="DJ18">
            <v>0.189</v>
          </cell>
          <cell r="DK18">
            <v>0.439</v>
          </cell>
          <cell r="DL18">
            <v>0.05</v>
          </cell>
          <cell r="DM18">
            <v>1.4999999999999999E-2</v>
          </cell>
          <cell r="DN18">
            <v>0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0.46146999999999999</v>
          </cell>
          <cell r="DW18">
            <v>1.4999999999999999E-2</v>
          </cell>
          <cell r="DX18">
            <v>0.18</v>
          </cell>
          <cell r="DY18">
            <v>0.189</v>
          </cell>
          <cell r="DZ18">
            <v>0.19447</v>
          </cell>
          <cell r="EA18">
            <v>0.189</v>
          </cell>
          <cell r="EB18">
            <v>0.439</v>
          </cell>
          <cell r="EC18">
            <v>0.05</v>
          </cell>
          <cell r="ED18">
            <v>1.4999999999999999E-2</v>
          </cell>
          <cell r="EE18">
            <v>0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0.24188000000000001</v>
          </cell>
          <cell r="ES18">
            <v>0.439</v>
          </cell>
          <cell r="ET18">
            <v>0.05</v>
          </cell>
          <cell r="EU18">
            <v>1.4999999999999999E-2</v>
          </cell>
          <cell r="EV18">
            <v>0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0.34077000000000002</v>
          </cell>
          <cell r="FL18">
            <v>1.4999999999999999E-2</v>
          </cell>
          <cell r="FM18">
            <v>0.44700000000000001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0.17652000000000001</v>
          </cell>
          <cell r="GC18">
            <v>1.4999999999999999E-2</v>
          </cell>
          <cell r="GD18">
            <v>0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0.35498000000000002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0.14699999999999999</v>
          </cell>
          <cell r="GR18">
            <v>0.376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0.29898000000000002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0.439</v>
          </cell>
          <cell r="N19">
            <v>0.14599999999999999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0.439</v>
          </cell>
          <cell r="AE19">
            <v>0.20599999999999999</v>
          </cell>
          <cell r="AF19">
            <v>1.4999999999999999E-2</v>
          </cell>
          <cell r="AG19">
            <v>0.13500000000000001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0.35499999999999998</v>
          </cell>
          <cell r="AW19">
            <v>1.4999999999999999E-2</v>
          </cell>
          <cell r="AX19">
            <v>0.44700000000000001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0.35499999999999998</v>
          </cell>
          <cell r="BN19">
            <v>1.4999999999999999E-2</v>
          </cell>
          <cell r="BO19">
            <v>4.3014999999999998E-3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0.38213000000000003</v>
          </cell>
          <cell r="CE19">
            <v>1.4999999999999999E-2</v>
          </cell>
          <cell r="CF19">
            <v>0.44700000000000001</v>
          </cell>
          <cell r="CG19">
            <v>1.8218000000000002E-2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0.22699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0.15317</v>
          </cell>
          <cell r="DM19">
            <v>1.4999999999999999E-2</v>
          </cell>
          <cell r="DN19">
            <v>0.18209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0.21102000000000001</v>
          </cell>
          <cell r="ED19">
            <v>1.4999999999999999E-2</v>
          </cell>
          <cell r="EE19">
            <v>0.31102000000000002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0.35499999999999998</v>
          </cell>
          <cell r="EU19">
            <v>1.4999999999999999E-2</v>
          </cell>
          <cell r="EV19">
            <v>5.6235E-2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0.20799999999999999</v>
          </cell>
          <cell r="GR19">
            <v>0.437</v>
          </cell>
          <cell r="GS19">
            <v>0.05</v>
          </cell>
          <cell r="GT19">
            <v>1.4999999999999999E-2</v>
          </cell>
          <cell r="GU19">
            <v>0.44700000000000001</v>
          </cell>
          <cell r="GV19">
            <v>0.35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0.14000000000000001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1.4999999999999999E-2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0.14499999999999999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2.078E-3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0.44700000000000001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0.26634999999999998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0.44700000000000001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0.44700000000000001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0.498</v>
          </cell>
          <cell r="GS20">
            <v>0.05</v>
          </cell>
          <cell r="GT20">
            <v>1.4999999999999999E-2</v>
          </cell>
          <cell r="GU20">
            <v>0.44700000000000001</v>
          </cell>
          <cell r="GV20">
            <v>0.44700000000000001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0.16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1.4999999999999999E-2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0.255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1.4999999999999999E-2</v>
          </cell>
          <cell r="CF21">
            <v>0.44700000000000001</v>
          </cell>
          <cell r="CG21">
            <v>0.14499999999999999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0.44700000000000001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0.108</v>
          </cell>
          <cell r="GT21">
            <v>1.4999999999999999E-2</v>
          </cell>
          <cell r="GU21">
            <v>0.44700000000000001</v>
          </cell>
          <cell r="GV21">
            <v>0.44700000000000001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0.03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8.1642000000000006E-2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6.8358000000000002E-2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7.2999999999999995E-2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1.4999999999999999E-2</v>
          </cell>
          <cell r="CF22">
            <v>0.44700000000000001</v>
          </cell>
          <cell r="CG22">
            <v>0.255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2.9158E-2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0.44700000000000001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0.34799999999999998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9.8000000000000004E-2</v>
          </cell>
          <cell r="GT22">
            <v>1.4999999999999999E-2</v>
          </cell>
          <cell r="GU22">
            <v>0.44700000000000001</v>
          </cell>
          <cell r="GV22">
            <v>0.44700000000000001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1.4999999999999999E-2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1.4999999999999999E-2</v>
          </cell>
          <cell r="CF23">
            <v>0.42499999999999999</v>
          </cell>
          <cell r="CG23">
            <v>0.27500000000000002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0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0.17799999999999999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0.05</v>
          </cell>
          <cell r="GT23">
            <v>1.4999999999999999E-2</v>
          </cell>
          <cell r="GU23">
            <v>0.44700000000000001</v>
          </cell>
          <cell r="GV23">
            <v>0.44500000000000001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0.40500000000000003</v>
          </cell>
          <cell r="CG24">
            <v>0.30499999999999999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0.05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0.46966999999999998</v>
          </cell>
          <cell r="GS24">
            <v>0.05</v>
          </cell>
          <cell r="GT24">
            <v>1.4999999999999999E-2</v>
          </cell>
          <cell r="GU24">
            <v>0.33500000000000002</v>
          </cell>
          <cell r="GV24">
            <v>0.35532999999999998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0.35499999999999998</v>
          </cell>
          <cell r="CG25">
            <v>0.32500000000000001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8.6486999999999994E-2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0.05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0.40866999999999998</v>
          </cell>
          <cell r="GS25">
            <v>0.05</v>
          </cell>
          <cell r="GT25">
            <v>1.4999999999999999E-2</v>
          </cell>
          <cell r="GU25">
            <v>0.255</v>
          </cell>
          <cell r="GV25">
            <v>0.31633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1.4974081E-2</v>
          </cell>
          <cell r="G8">
            <v>0.110298376</v>
          </cell>
          <cell r="I8">
            <v>0.19605985100000001</v>
          </cell>
          <cell r="K8">
            <v>0.131929405</v>
          </cell>
          <cell r="M8">
            <v>0.104700221</v>
          </cell>
          <cell r="O8">
            <v>5.9438387000000002E-2</v>
          </cell>
          <cell r="Q8">
            <v>4.0439514000000003E-2</v>
          </cell>
          <cell r="S8">
            <v>2.2827856000000001E-2</v>
          </cell>
          <cell r="U8">
            <v>5.421599E-3</v>
          </cell>
          <cell r="W8">
            <v>7.8225199999999999E-4</v>
          </cell>
        </row>
        <row r="9">
          <cell r="A9">
            <v>0.34437242099999998</v>
          </cell>
          <cell r="C9">
            <v>0.48100530600000002</v>
          </cell>
          <cell r="E9">
            <v>0.53677107000000002</v>
          </cell>
          <cell r="G9">
            <v>0.56896413800000001</v>
          </cell>
          <cell r="I9">
            <v>0.555895264</v>
          </cell>
          <cell r="K9">
            <v>0.37072105399999999</v>
          </cell>
          <cell r="M9">
            <v>0.42779335000000002</v>
          </cell>
          <cell r="O9">
            <v>0.36781142900000002</v>
          </cell>
          <cell r="Q9">
            <v>0.40530528799999999</v>
          </cell>
          <cell r="S9">
            <v>0.42379751900000001</v>
          </cell>
          <cell r="U9">
            <v>0.53428691399999995</v>
          </cell>
          <cell r="W9">
            <v>0.47249344900000001</v>
          </cell>
        </row>
        <row r="10">
          <cell r="A10">
            <v>0.95427609700000005</v>
          </cell>
          <cell r="C10">
            <v>1.1198015539999999</v>
          </cell>
          <cell r="E10">
            <v>1.03267446</v>
          </cell>
          <cell r="G10">
            <v>0.91059825800000005</v>
          </cell>
          <cell r="I10">
            <v>0.81025197699999996</v>
          </cell>
          <cell r="K10">
            <v>0.63996730400000001</v>
          </cell>
          <cell r="M10">
            <v>0.68131599099999995</v>
          </cell>
          <cell r="O10">
            <v>0.62346747199999997</v>
          </cell>
          <cell r="Q10">
            <v>0.67174557000000001</v>
          </cell>
          <cell r="S10">
            <v>0.75827381900000002</v>
          </cell>
          <cell r="U10">
            <v>1.003508391</v>
          </cell>
          <cell r="W10">
            <v>1.0356644820000001</v>
          </cell>
        </row>
        <row r="11">
          <cell r="A11">
            <v>1.3201433549999999</v>
          </cell>
          <cell r="C11">
            <v>1.4609697150000001</v>
          </cell>
          <cell r="E11">
            <v>1.286266337</v>
          </cell>
          <cell r="G11">
            <v>1.1031854590000001</v>
          </cell>
          <cell r="I11">
            <v>1.003782875</v>
          </cell>
          <cell r="K11">
            <v>0.84502119399999998</v>
          </cell>
          <cell r="M11">
            <v>0.88027240100000004</v>
          </cell>
          <cell r="O11">
            <v>0.85935873900000004</v>
          </cell>
          <cell r="Q11">
            <v>0.88028065899999997</v>
          </cell>
          <cell r="S11">
            <v>0.97836884400000002</v>
          </cell>
          <cell r="U11">
            <v>1.1887097339999999</v>
          </cell>
          <cell r="W11">
            <v>1.384082035</v>
          </cell>
        </row>
        <row r="12">
          <cell r="A12">
            <v>1.3950732239999999</v>
          </cell>
          <cell r="C12">
            <v>1.466644724</v>
          </cell>
          <cell r="E12">
            <v>1.2797592719999999</v>
          </cell>
          <cell r="G12">
            <v>1.125797599</v>
          </cell>
          <cell r="I12">
            <v>1.0634096529999999</v>
          </cell>
          <cell r="K12">
            <v>0.88397031599999998</v>
          </cell>
          <cell r="M12">
            <v>0.95024515899999995</v>
          </cell>
          <cell r="O12">
            <v>0.97535792300000002</v>
          </cell>
          <cell r="Q12">
            <v>0.97682312199999999</v>
          </cell>
          <cell r="S12">
            <v>1.10377082</v>
          </cell>
          <cell r="U12">
            <v>1.298209191</v>
          </cell>
          <cell r="W12">
            <v>1.4074796810000001</v>
          </cell>
        </row>
        <row r="13">
          <cell r="A13">
            <v>1.2924929439999999</v>
          </cell>
          <cell r="C13">
            <v>1.3844383689999999</v>
          </cell>
          <cell r="E13">
            <v>1.2246326279999999</v>
          </cell>
          <cell r="G13">
            <v>1.100910625</v>
          </cell>
          <cell r="I13">
            <v>1.049208841</v>
          </cell>
          <cell r="K13">
            <v>0.96270023000000005</v>
          </cell>
          <cell r="M13">
            <v>0.95284131500000002</v>
          </cell>
          <cell r="O13">
            <v>0.98361488500000005</v>
          </cell>
          <cell r="Q13">
            <v>1.0816303679999999</v>
          </cell>
          <cell r="S13">
            <v>1.100433317</v>
          </cell>
          <cell r="U13">
            <v>1.186411981</v>
          </cell>
          <cell r="W13">
            <v>1.2516585490000001</v>
          </cell>
        </row>
        <row r="14">
          <cell r="A14">
            <v>1.0282311710000001</v>
          </cell>
          <cell r="C14">
            <v>1.0740272420000001</v>
          </cell>
          <cell r="E14">
            <v>1.084125365</v>
          </cell>
          <cell r="G14">
            <v>1.03126064</v>
          </cell>
          <cell r="I14">
            <v>1.0502916120000001</v>
          </cell>
          <cell r="K14">
            <v>0.97865258200000005</v>
          </cell>
          <cell r="M14">
            <v>0.97407960999999998</v>
          </cell>
          <cell r="O14">
            <v>1.021693191</v>
          </cell>
          <cell r="Q14">
            <v>0.97805097299999999</v>
          </cell>
          <cell r="S14">
            <v>0.91595015499999999</v>
          </cell>
          <cell r="U14">
            <v>0.99104955699999997</v>
          </cell>
          <cell r="W14">
            <v>1.011653481</v>
          </cell>
        </row>
        <row r="15">
          <cell r="A15">
            <v>0.80508591399999996</v>
          </cell>
          <cell r="C15">
            <v>0.91806586000000001</v>
          </cell>
          <cell r="E15">
            <v>0.92812398600000001</v>
          </cell>
          <cell r="G15">
            <v>0.94841110399999995</v>
          </cell>
          <cell r="I15">
            <v>0.91119714900000004</v>
          </cell>
          <cell r="K15">
            <v>0.84805910399999995</v>
          </cell>
          <cell r="M15">
            <v>0.868745039</v>
          </cell>
          <cell r="O15">
            <v>0.88302302499999996</v>
          </cell>
          <cell r="Q15">
            <v>0.84464493600000001</v>
          </cell>
          <cell r="S15">
            <v>0.77380733999999995</v>
          </cell>
          <cell r="U15">
            <v>0.77277785399999999</v>
          </cell>
          <cell r="W15">
            <v>0.754119125</v>
          </cell>
        </row>
        <row r="16">
          <cell r="A16">
            <v>0.58059941299999995</v>
          </cell>
          <cell r="C16">
            <v>0.70049148900000002</v>
          </cell>
          <cell r="E16">
            <v>0.757459718</v>
          </cell>
          <cell r="G16">
            <v>0.76648581100000002</v>
          </cell>
          <cell r="I16">
            <v>0.79390853800000005</v>
          </cell>
          <cell r="K16">
            <v>0.69672534500000005</v>
          </cell>
          <cell r="M16">
            <v>0.68844178499999997</v>
          </cell>
          <cell r="O16">
            <v>0.73356537399999999</v>
          </cell>
          <cell r="Q16">
            <v>0.66078487799999996</v>
          </cell>
          <cell r="S16">
            <v>0.57925164500000004</v>
          </cell>
          <cell r="U16">
            <v>0.52795046199999995</v>
          </cell>
          <cell r="W16">
            <v>0.52727762</v>
          </cell>
        </row>
        <row r="17">
          <cell r="A17">
            <v>0.21934657499999999</v>
          </cell>
          <cell r="C17">
            <v>0.44346363100000002</v>
          </cell>
          <cell r="E17">
            <v>0.54277672600000004</v>
          </cell>
          <cell r="G17">
            <v>0.56571592599999998</v>
          </cell>
          <cell r="I17">
            <v>0.537872295</v>
          </cell>
          <cell r="K17">
            <v>0.528896013</v>
          </cell>
          <cell r="M17">
            <v>0.52763012499999995</v>
          </cell>
          <cell r="O17">
            <v>0.52353480900000005</v>
          </cell>
          <cell r="Q17">
            <v>0.484121415</v>
          </cell>
          <cell r="S17">
            <v>0.33422629999999998</v>
          </cell>
          <cell r="U17">
            <v>0.18848377199999999</v>
          </cell>
          <cell r="W17">
            <v>0.14302204800000001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8.5966881999999994E-2</v>
          </cell>
          <cell r="I18">
            <v>0.18465452900000001</v>
          </cell>
          <cell r="K18">
            <v>0.198005564</v>
          </cell>
          <cell r="M18">
            <v>0.201830332</v>
          </cell>
          <cell r="O18">
            <v>0.123977036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A13" zoomScaleNormal="100" workbookViewId="0">
      <selection activeCell="K25" sqref="K25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 s="6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 s="6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 s="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 s="6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0.22686000000000001</v>
      </c>
      <c r="P9">
        <f>([1]Monthly_Alloc!L9)</f>
        <v>0.20799999999999999</v>
      </c>
      <c r="Q9">
        <f>([1]Monthly_Alloc!M9)</f>
        <v>0.28399999999999997</v>
      </c>
      <c r="R9">
        <f>([1]Monthly_Alloc!N9)</f>
        <v>0.21614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6.0628000000000001E-2</v>
      </c>
      <c r="H10">
        <f>([1]Monthly_Alloc!H10)</f>
        <v>1.4999999999999999E-2</v>
      </c>
      <c r="I10">
        <f t="shared" si="1"/>
        <v>1.5056279999999997</v>
      </c>
      <c r="J10">
        <f>([1]Monthly_Alloc!P10)</f>
        <v>0</v>
      </c>
      <c r="K10">
        <f>([2]Solar_mean!A9)</f>
        <v>0.34437242099999998</v>
      </c>
      <c r="L10">
        <f>ROUND(MAX(0,([3]Demand_mean!A9- SUM(I10:K10))),6)</f>
        <v>0</v>
      </c>
      <c r="M10">
        <f>([1]Monthly_Alloc!I10)</f>
        <v>0.18</v>
      </c>
      <c r="N10">
        <f>([1]Monthly_Alloc!J10)</f>
        <v>0.189</v>
      </c>
      <c r="O10">
        <f>([1]Monthly_Alloc!K10)</f>
        <v>0.16586000000000001</v>
      </c>
      <c r="P10">
        <f>([1]Monthly_Alloc!L10)</f>
        <v>0.14699999999999999</v>
      </c>
      <c r="Q10">
        <f>([1]Monthly_Alloc!M10)</f>
        <v>0.223</v>
      </c>
      <c r="R10">
        <f>([1]Monthly_Alloc!N10)</f>
        <v>0.19577</v>
      </c>
      <c r="S10">
        <f>([1]Monthly_Alloc!O10)</f>
        <v>1.4999999999999999E-2</v>
      </c>
      <c r="T10">
        <f t="shared" si="0"/>
        <v>1.1156299999999999</v>
      </c>
      <c r="U10">
        <f>([1]Monthly_Alloc!Q10)</f>
        <v>0</v>
      </c>
      <c r="V10">
        <f t="shared" si="2"/>
        <v>0.34437242099999998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8.4723999999999994E-2</v>
      </c>
      <c r="C11">
        <f>([1]Monthly_Alloc!C11)</f>
        <v>0.189</v>
      </c>
      <c r="D11">
        <f>([1]Monthly_Alloc!D11)</f>
        <v>0.189</v>
      </c>
      <c r="E11">
        <f>([1]Monthly_Alloc!E11)</f>
        <v>0.189</v>
      </c>
      <c r="F11">
        <f>([1]Monthly_Alloc!F11)</f>
        <v>0.439</v>
      </c>
      <c r="G11">
        <f>([1]Monthly_Alloc!G11)</f>
        <v>0.05</v>
      </c>
      <c r="H11">
        <f>([1]Monthly_Alloc!H11)</f>
        <v>1.4999999999999999E-2</v>
      </c>
      <c r="I11">
        <f t="shared" si="1"/>
        <v>1.155724</v>
      </c>
      <c r="J11" s="6">
        <f>([1]Monthly_Alloc!P11)</f>
        <v>0</v>
      </c>
      <c r="K11">
        <f>([2]Solar_mean!A10)</f>
        <v>0.95427609700000005</v>
      </c>
      <c r="L11">
        <f>ROUND(MAX(0,([3]Demand_mean!A10- SUM(I11:K11))),6)</f>
        <v>0</v>
      </c>
      <c r="M11">
        <f>([1]Monthly_Alloc!I11)</f>
        <v>7.9866999999999994E-2</v>
      </c>
      <c r="N11">
        <f>([1]Monthly_Alloc!J11)</f>
        <v>0.128</v>
      </c>
      <c r="O11">
        <f>([1]Monthly_Alloc!K11)</f>
        <v>0.10485999999999999</v>
      </c>
      <c r="P11">
        <f>([1]Monthly_Alloc!L11)</f>
        <v>8.5999999999999993E-2</v>
      </c>
      <c r="Q11">
        <f>([1]Monthly_Alloc!M11)</f>
        <v>0.16200000000000001</v>
      </c>
      <c r="R11">
        <f>([1]Monthly_Alloc!N11)</f>
        <v>0.05</v>
      </c>
      <c r="S11">
        <f>([1]Monthly_Alloc!O11)</f>
        <v>1.4999999999999999E-2</v>
      </c>
      <c r="T11">
        <f t="shared" si="0"/>
        <v>0.62572700000000003</v>
      </c>
      <c r="U11">
        <f>([1]Monthly_Alloc!Q11)</f>
        <v>0</v>
      </c>
      <c r="V11">
        <f t="shared" si="2"/>
        <v>0.95427609700000005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0.12286</v>
      </c>
      <c r="C12">
        <f>([1]Monthly_Alloc!C12)</f>
        <v>0.128</v>
      </c>
      <c r="D12">
        <f>([1]Monthly_Alloc!D12)</f>
        <v>0.128</v>
      </c>
      <c r="E12">
        <f>([1]Monthly_Alloc!E12)</f>
        <v>0.128</v>
      </c>
      <c r="F12">
        <f>([1]Monthly_Alloc!F12)</f>
        <v>0.378</v>
      </c>
      <c r="G12">
        <f>([1]Monthly_Alloc!G12)</f>
        <v>0.05</v>
      </c>
      <c r="H12">
        <f>([1]Monthly_Alloc!H12)</f>
        <v>1.4999999999999999E-2</v>
      </c>
      <c r="I12">
        <f t="shared" si="1"/>
        <v>0.94986000000000004</v>
      </c>
      <c r="J12" s="6">
        <f>([1]Monthly_Alloc!P12)</f>
        <v>0</v>
      </c>
      <c r="K12">
        <f>([2]Solar_mean!A11)</f>
        <v>1.3201433549999999</v>
      </c>
      <c r="L12">
        <f>ROUND(MAX(0,([3]Demand_mean!A11- SUM(I12:K12))),6)</f>
        <v>0</v>
      </c>
      <c r="M12">
        <f>([1]Monthly_Alloc!I12)</f>
        <v>1.7999999999999999E-2</v>
      </c>
      <c r="N12">
        <f>([1]Monthly_Alloc!J12)</f>
        <v>6.7000000000000004E-2</v>
      </c>
      <c r="O12">
        <f>([1]Monthly_Alloc!K12)</f>
        <v>4.3857E-2</v>
      </c>
      <c r="P12">
        <f>([1]Monthly_Alloc!L12)</f>
        <v>2.5000000000000001E-2</v>
      </c>
      <c r="Q12">
        <f>([1]Monthly_Alloc!M12)</f>
        <v>0.10100000000000001</v>
      </c>
      <c r="R12">
        <f>([1]Monthly_Alloc!N12)</f>
        <v>0.05</v>
      </c>
      <c r="S12">
        <f>([1]Monthly_Alloc!O12)</f>
        <v>1.4999999999999999E-2</v>
      </c>
      <c r="T12">
        <f t="shared" si="0"/>
        <v>0.319857</v>
      </c>
      <c r="U12" s="6">
        <f>([1]Monthly_Alloc!Q12)</f>
        <v>0</v>
      </c>
      <c r="V12">
        <f t="shared" si="2"/>
        <v>1.3201433549999999</v>
      </c>
      <c r="W12">
        <f>ROUND(MAX(0,([3]Demand_mean!B11- SUM(T12:V12))),6)</f>
        <v>0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7.6926999999999995E-2</v>
      </c>
      <c r="D13">
        <f>([1]Monthly_Alloc!D13)</f>
        <v>0.189</v>
      </c>
      <c r="E13">
        <f>([1]Monthly_Alloc!E13)</f>
        <v>6.7000000000000004E-2</v>
      </c>
      <c r="F13">
        <f>([1]Monthly_Alloc!F13)</f>
        <v>0.317</v>
      </c>
      <c r="G13">
        <f>([1]Monthly_Alloc!G13)</f>
        <v>0.05</v>
      </c>
      <c r="H13">
        <f>([1]Monthly_Alloc!H13)</f>
        <v>1.4999999999999999E-2</v>
      </c>
      <c r="I13">
        <f t="shared" si="1"/>
        <v>0.89492700000000014</v>
      </c>
      <c r="J13" s="6">
        <f>([1]Monthly_Alloc!P13)</f>
        <v>0</v>
      </c>
      <c r="K13">
        <f>([2]Solar_mean!A12)</f>
        <v>1.3950732239999999</v>
      </c>
      <c r="L13">
        <f>ROUND(MAX(0,([3]Demand_mean!A12- SUM(I13:K13))),6)</f>
        <v>0</v>
      </c>
      <c r="M13">
        <f>([1]Monthly_Alloc!I13)</f>
        <v>4.1926999999999999E-2</v>
      </c>
      <c r="N13">
        <f>([1]Monthly_Alloc!J13)</f>
        <v>2.5000000000000001E-2</v>
      </c>
      <c r="O13">
        <f>([1]Monthly_Alloc!K13)</f>
        <v>2.5000000000000001E-2</v>
      </c>
      <c r="P13">
        <f>([1]Monthly_Alloc!L13)</f>
        <v>2.5000000000000001E-2</v>
      </c>
      <c r="Q13">
        <f>([1]Monthly_Alloc!M13)</f>
        <v>7.2999999999999995E-2</v>
      </c>
      <c r="R13">
        <f>([1]Monthly_Alloc!N13)</f>
        <v>0.05</v>
      </c>
      <c r="S13">
        <f>([1]Monthly_Alloc!O13)</f>
        <v>1.4999999999999999E-2</v>
      </c>
      <c r="T13">
        <f t="shared" si="0"/>
        <v>0.25492700000000001</v>
      </c>
      <c r="U13" s="6">
        <f>([1]Monthly_Alloc!Q13)</f>
        <v>0</v>
      </c>
      <c r="V13">
        <f t="shared" si="2"/>
        <v>1.3950732239999999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0.128</v>
      </c>
      <c r="D14">
        <f>([1]Monthly_Alloc!D14)</f>
        <v>0.21859000000000001</v>
      </c>
      <c r="E14">
        <f>([1]Monthly_Alloc!E14)</f>
        <v>6.8914000000000003E-2</v>
      </c>
      <c r="F14">
        <f>([1]Monthly_Alloc!F14)</f>
        <v>0.317</v>
      </c>
      <c r="G14">
        <f>([1]Monthly_Alloc!G14)</f>
        <v>0.05</v>
      </c>
      <c r="H14">
        <f>([1]Monthly_Alloc!H14)</f>
        <v>1.4999999999999999E-2</v>
      </c>
      <c r="I14">
        <f t="shared" si="1"/>
        <v>0.97750400000000004</v>
      </c>
      <c r="J14" s="6">
        <f>([1]Monthly_Alloc!P14)</f>
        <v>0</v>
      </c>
      <c r="K14">
        <f>([2]Solar_mean!A13)</f>
        <v>1.2924929439999999</v>
      </c>
      <c r="L14">
        <f>ROUND(MAX(0,([3]Demand_mean!A13- SUM(I14:K14))),6)</f>
        <v>3.0000000000000001E-6</v>
      </c>
      <c r="M14">
        <f>([1]Monthly_Alloc!I14)</f>
        <v>8.3506999999999998E-2</v>
      </c>
      <c r="N14">
        <f>([1]Monthly_Alloc!J14)</f>
        <v>2.5000000000000001E-2</v>
      </c>
      <c r="O14">
        <f>([1]Monthly_Alloc!K14)</f>
        <v>2.5000000000000001E-2</v>
      </c>
      <c r="P14">
        <f>([1]Monthly_Alloc!L14)</f>
        <v>2.5000000000000001E-2</v>
      </c>
      <c r="Q14">
        <f>([1]Monthly_Alloc!M14)</f>
        <v>0.13400000000000001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0.35750699999999996</v>
      </c>
      <c r="U14" s="6">
        <f>([1]Monthly_Alloc!Q14)</f>
        <v>0</v>
      </c>
      <c r="V14">
        <f t="shared" si="2"/>
        <v>1.2924929439999999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0.189</v>
      </c>
      <c r="D15">
        <f>([1]Monthly_Alloc!D15)</f>
        <v>0.18984999999999999</v>
      </c>
      <c r="E15">
        <f>([1]Monthly_Alloc!E15)</f>
        <v>0.12991</v>
      </c>
      <c r="F15">
        <f>([1]Monthly_Alloc!F15)</f>
        <v>0.378</v>
      </c>
      <c r="G15">
        <f>([1]Monthly_Alloc!G15)</f>
        <v>0.05</v>
      </c>
      <c r="H15">
        <f>([1]Monthly_Alloc!H15)</f>
        <v>1.4999999999999999E-2</v>
      </c>
      <c r="I15">
        <f t="shared" si="1"/>
        <v>1.1317599999999999</v>
      </c>
      <c r="J15">
        <f>([1]Monthly_Alloc!P15)</f>
        <v>0</v>
      </c>
      <c r="K15">
        <f>([2]Solar_mean!A14)</f>
        <v>1.0282311710000001</v>
      </c>
      <c r="L15">
        <f>ROUND(MAX(0,([3]Demand_mean!A14- SUM(I15:K15))),6)</f>
        <v>9.0000000000000002E-6</v>
      </c>
      <c r="M15">
        <f>([1]Monthly_Alloc!I15)</f>
        <v>0.17412</v>
      </c>
      <c r="N15">
        <f>([1]Monthly_Alloc!J15)</f>
        <v>2.5652999999999999E-2</v>
      </c>
      <c r="O15">
        <f>([1]Monthly_Alloc!K15)</f>
        <v>6.7000000000000004E-2</v>
      </c>
      <c r="P15">
        <f>([1]Monthly_Alloc!L15)</f>
        <v>2.5000000000000001E-2</v>
      </c>
      <c r="Q15">
        <f>([1]Monthly_Alloc!M15)</f>
        <v>0.19500000000000001</v>
      </c>
      <c r="R15">
        <f>([1]Monthly_Alloc!N15)</f>
        <v>0.05</v>
      </c>
      <c r="S15">
        <f>([1]Monthly_Alloc!O15)</f>
        <v>1.4999999999999999E-2</v>
      </c>
      <c r="T15">
        <f t="shared" si="0"/>
        <v>0.55177300000000007</v>
      </c>
      <c r="U15">
        <f>([1]Monthly_Alloc!Q15)</f>
        <v>0</v>
      </c>
      <c r="V15">
        <f t="shared" si="2"/>
        <v>1.0282311710000001</v>
      </c>
      <c r="W15">
        <f>ROUND(MAX(0,([3]Demand_mean!B14- SUM(T15:V15))),6)</f>
        <v>0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0.19091</v>
      </c>
      <c r="F16">
        <f>([1]Monthly_Alloc!F16)</f>
        <v>0.439</v>
      </c>
      <c r="G16">
        <f>([1]Monthly_Alloc!G16)</f>
        <v>0.05</v>
      </c>
      <c r="H16">
        <f>([1]Monthly_Alloc!H16)</f>
        <v>1.4999999999999999E-2</v>
      </c>
      <c r="I16">
        <f t="shared" si="1"/>
        <v>1.3749099999999999</v>
      </c>
      <c r="J16" s="6">
        <f>([1]Monthly_Alloc!P16)</f>
        <v>0</v>
      </c>
      <c r="K16">
        <f>([2]Solar_mean!A15)</f>
        <v>0.80508591399999996</v>
      </c>
      <c r="L16">
        <f>ROUND(MAX(0,([3]Demand_mean!A15- SUM(I16:K16))),6)</f>
        <v>3.9999999999999998E-6</v>
      </c>
      <c r="M16">
        <f>([1]Monthly_Alloc!I16)</f>
        <v>0.12225999999999999</v>
      </c>
      <c r="N16">
        <f>([1]Monthly_Alloc!J16)</f>
        <v>8.6652999999999994E-2</v>
      </c>
      <c r="O16">
        <f>([1]Monthly_Alloc!K16)</f>
        <v>0.128</v>
      </c>
      <c r="P16">
        <f>([1]Monthly_Alloc!L16)</f>
        <v>6.7000000000000004E-2</v>
      </c>
      <c r="Q16">
        <f>([1]Monthly_Alloc!M16)</f>
        <v>0.25600000000000001</v>
      </c>
      <c r="R16">
        <f>([1]Monthly_Alloc!N16)</f>
        <v>0.05</v>
      </c>
      <c r="S16">
        <f>([1]Monthly_Alloc!O16)</f>
        <v>1.4999999999999999E-2</v>
      </c>
      <c r="T16">
        <f t="shared" si="0"/>
        <v>0.72491300000000003</v>
      </c>
      <c r="U16">
        <f>([1]Monthly_Alloc!Q16)</f>
        <v>0</v>
      </c>
      <c r="V16">
        <f t="shared" si="2"/>
        <v>0.80508591399999996</v>
      </c>
      <c r="W16">
        <f>ROUND(MAX(0,([3]Demand_mean!B15- SUM(T16:V16))),6)</f>
        <v>9.9999999999999995E-7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0.1444</v>
      </c>
      <c r="H17">
        <f>([1]Monthly_Alloc!H17)</f>
        <v>1.4999999999999999E-2</v>
      </c>
      <c r="I17">
        <f t="shared" si="1"/>
        <v>1.5893999999999999</v>
      </c>
      <c r="J17">
        <f>([1]Monthly_Alloc!P17)</f>
        <v>0</v>
      </c>
      <c r="K17">
        <f>([2]Solar_mean!A16)</f>
        <v>0.58059941299999995</v>
      </c>
      <c r="L17">
        <f>ROUND(MAX(0,([3]Demand_mean!A16- SUM(I17:K17))),6)</f>
        <v>9.9999999999999995E-7</v>
      </c>
      <c r="M17">
        <f>([1]Monthly_Alloc!I17)</f>
        <v>6.2746999999999997E-2</v>
      </c>
      <c r="N17">
        <f>([1]Monthly_Alloc!J17)</f>
        <v>0.14765</v>
      </c>
      <c r="O17">
        <f>([1]Monthly_Alloc!K17)</f>
        <v>0.189</v>
      </c>
      <c r="P17">
        <f>([1]Monthly_Alloc!L17)</f>
        <v>0.128</v>
      </c>
      <c r="Q17">
        <f>([1]Monthly_Alloc!M17)</f>
        <v>0.317</v>
      </c>
      <c r="R17">
        <f>([1]Monthly_Alloc!N17)</f>
        <v>0.05</v>
      </c>
      <c r="S17">
        <f>([1]Monthly_Alloc!O17)</f>
        <v>1.4999999999999999E-2</v>
      </c>
      <c r="T17">
        <f t="shared" si="0"/>
        <v>0.90939700000000012</v>
      </c>
      <c r="U17">
        <f>([1]Monthly_Alloc!Q17)</f>
        <v>0</v>
      </c>
      <c r="V17">
        <f t="shared" si="2"/>
        <v>0.58059941299999995</v>
      </c>
      <c r="W17">
        <f>ROUND(MAX(0,([3]Demand_mean!B16- SUM(T17:V17))),6)</f>
        <v>3.9999999999999998E-6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0.44940000000000002</v>
      </c>
      <c r="H18">
        <f>([1]Monthly_Alloc!H18)</f>
        <v>1.4999999999999999E-2</v>
      </c>
      <c r="I18">
        <f t="shared" si="1"/>
        <v>1.8943999999999999</v>
      </c>
      <c r="J18">
        <f>([1]Monthly_Alloc!P18)</f>
        <v>6.3828999999999997E-2</v>
      </c>
      <c r="K18">
        <f>([2]Solar_mean!A17)</f>
        <v>0.21934657499999999</v>
      </c>
      <c r="L18">
        <f>ROUND(MAX(0,([3]Demand_mean!A17- SUM(I18:K18))),6)</f>
        <v>2.4239999999999999E-3</v>
      </c>
      <c r="M18">
        <f>([1]Monthly_Alloc!I18)</f>
        <v>0.18</v>
      </c>
      <c r="N18">
        <f>([1]Monthly_Alloc!J18)</f>
        <v>0.20865</v>
      </c>
      <c r="O18">
        <f>([1]Monthly_Alloc!K18)</f>
        <v>0.25</v>
      </c>
      <c r="P18">
        <f>([1]Monthly_Alloc!L18)</f>
        <v>0.189</v>
      </c>
      <c r="Q18">
        <f>([1]Monthly_Alloc!M18)</f>
        <v>0.378</v>
      </c>
      <c r="R18">
        <f>([1]Monthly_Alloc!N18)</f>
        <v>0.05</v>
      </c>
      <c r="S18">
        <f>([1]Monthly_Alloc!O18)</f>
        <v>1.4999999999999999E-2</v>
      </c>
      <c r="T18">
        <f t="shared" si="0"/>
        <v>1.2706499999999998</v>
      </c>
      <c r="U18">
        <f>([1]Monthly_Alloc!Q18)</f>
        <v>0</v>
      </c>
      <c r="V18">
        <f t="shared" si="2"/>
        <v>0.21934657499999999</v>
      </c>
      <c r="W18">
        <f>ROUND(MAX(0,([3]Demand_mean!B17- SUM(T18:V18))),6)</f>
        <v>3.0000000000000001E-6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0.439</v>
      </c>
      <c r="R19">
        <f>([1]Monthly_Alloc!N19)</f>
        <v>0.14599999999999999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0.14000000000000001</v>
      </c>
      <c r="K20">
        <f>([2]Solar_mean!A19)</f>
        <v>0</v>
      </c>
      <c r="L20">
        <f>ROUND(MAX(0,([3]Demand_mean!A19- SUM(I20:K20))),6)</f>
        <v>0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0.16</v>
      </c>
      <c r="K21">
        <f>([2]Solar_mean!A20)</f>
        <v>0</v>
      </c>
      <c r="L21">
        <f>ROUND(MAX(0,([3]Demand_mean!A20- SUM(I21:K21))),6)</f>
        <v>0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0.03</v>
      </c>
      <c r="K22">
        <f>([2]Solar_mean!A21)</f>
        <v>0</v>
      </c>
      <c r="L22">
        <f>ROUND(MAX(0,([3]Demand_mean!A21- SUM(I22:K22))),6)</f>
        <v>0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5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 s="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2.2172000000000001E-2</v>
      </c>
      <c r="K9">
        <f>([2]Solar_mean!S8)</f>
        <v>2.2827856000000001E-2</v>
      </c>
      <c r="L9">
        <f>MAX(0,([3]Demand_mean!S8 - SUM(I9:K9)))</f>
        <v>1.4400000014624936E-7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0.32217000000000001</v>
      </c>
      <c r="S9">
        <f>([1]Monthly_Alloc!FL9)</f>
        <v>1.4999999999999999E-2</v>
      </c>
      <c r="T9">
        <f t="shared" si="1"/>
        <v>1.7671699999999999</v>
      </c>
      <c r="U9">
        <f>([1]Monthly_Alloc!FN9)</f>
        <v>0</v>
      </c>
      <c r="V9">
        <f t="shared" si="2"/>
        <v>2.2827856000000001E-2</v>
      </c>
      <c r="W9">
        <f>MAX(0,([3]Demand_mean!T8 - SUM(T9:V9)))</f>
        <v>2.1440000002037607E-6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0.38119999999999998</v>
      </c>
      <c r="H10">
        <f>([1]Monthly_Alloc!FE10)</f>
        <v>1.4999999999999999E-2</v>
      </c>
      <c r="I10">
        <f t="shared" si="0"/>
        <v>1.8261999999999998</v>
      </c>
      <c r="J10">
        <f>([1]Monthly_Alloc!FM10)</f>
        <v>0</v>
      </c>
      <c r="K10">
        <f>([2]Solar_mean!S9)</f>
        <v>0.42379751900000001</v>
      </c>
      <c r="L10">
        <f>MAX(0,([3]Demand_mean!S9 - SUM(I10:K10)))</f>
        <v>2.4810000001096455E-6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0.45119999999999999</v>
      </c>
      <c r="R10">
        <f>([1]Monthly_Alloc!FK10)</f>
        <v>0.05</v>
      </c>
      <c r="S10">
        <f>([1]Monthly_Alloc!FL10)</f>
        <v>1.4999999999999999E-2</v>
      </c>
      <c r="T10">
        <f t="shared" si="1"/>
        <v>1.4461999999999999</v>
      </c>
      <c r="U10">
        <f>([1]Monthly_Alloc!FN10)</f>
        <v>0</v>
      </c>
      <c r="V10">
        <f t="shared" si="2"/>
        <v>0.42379751900000001</v>
      </c>
      <c r="W10">
        <f>MAX(0,([3]Demand_mean!T9 - SUM(T10:V10)))</f>
        <v>2.4810000001096455E-6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0.34672999999999998</v>
      </c>
      <c r="H11">
        <f>([1]Monthly_Alloc!FE11)</f>
        <v>1.4999999999999999E-2</v>
      </c>
      <c r="I11">
        <f t="shared" si="0"/>
        <v>1.7917299999999998</v>
      </c>
      <c r="J11">
        <f>([1]Monthly_Alloc!FM11)</f>
        <v>0</v>
      </c>
      <c r="K11">
        <f>([2]Solar_mean!S10)</f>
        <v>0.75827381900000002</v>
      </c>
      <c r="L11">
        <f>MAX(0,([3]Demand_mean!S10 - SUM(I11:K11)))</f>
        <v>0</v>
      </c>
      <c r="M11">
        <f>([1]Monthly_Alloc!FF11)</f>
        <v>0.18</v>
      </c>
      <c r="N11">
        <f>([1]Monthly_Alloc!FG11)</f>
        <v>0.189</v>
      </c>
      <c r="O11">
        <f>([1]Monthly_Alloc!FH11)</f>
        <v>0.22852</v>
      </c>
      <c r="P11">
        <f>([1]Monthly_Alloc!FI11)</f>
        <v>0.189</v>
      </c>
      <c r="Q11">
        <f>([1]Monthly_Alloc!FJ11)</f>
        <v>0.39019999999999999</v>
      </c>
      <c r="R11">
        <f>([1]Monthly_Alloc!FK11)</f>
        <v>0.05</v>
      </c>
      <c r="S11">
        <f>([1]Monthly_Alloc!FL11)</f>
        <v>1.4999999999999999E-2</v>
      </c>
      <c r="T11">
        <f t="shared" si="1"/>
        <v>1.2417199999999999</v>
      </c>
      <c r="U11">
        <f>([1]Monthly_Alloc!FN11)</f>
        <v>0</v>
      </c>
      <c r="V11">
        <f t="shared" si="2"/>
        <v>0.75827381900000002</v>
      </c>
      <c r="W11">
        <f>MAX(0,([3]Demand_mean!T10 - SUM(T11:V11)))</f>
        <v>6.181000000049508E-6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0.35663</v>
      </c>
      <c r="H12">
        <f>([1]Monthly_Alloc!FE12)</f>
        <v>1.4999999999999999E-2</v>
      </c>
      <c r="I12">
        <f t="shared" si="0"/>
        <v>1.8016299999999998</v>
      </c>
      <c r="J12">
        <f>([1]Monthly_Alloc!FM12)</f>
        <v>0</v>
      </c>
      <c r="K12">
        <f>([2]Solar_mean!S11)</f>
        <v>0.97836884400000002</v>
      </c>
      <c r="L12">
        <f>MAX(0,([3]Demand_mean!S11 - SUM(I12:K12)))</f>
        <v>1.1560000001686888E-6</v>
      </c>
      <c r="M12">
        <f>([1]Monthly_Alloc!FF12)</f>
        <v>0.18</v>
      </c>
      <c r="N12">
        <f>([1]Monthly_Alloc!FG12)</f>
        <v>0.19943</v>
      </c>
      <c r="O12">
        <f>([1]Monthly_Alloc!FH12)</f>
        <v>0.25</v>
      </c>
      <c r="P12">
        <f>([1]Monthly_Alloc!FI12)</f>
        <v>0.128</v>
      </c>
      <c r="Q12">
        <f>([1]Monthly_Alloc!FJ12)</f>
        <v>0.32919999999999999</v>
      </c>
      <c r="R12">
        <f>([1]Monthly_Alloc!FK12)</f>
        <v>0.05</v>
      </c>
      <c r="S12">
        <f>([1]Monthly_Alloc!FL12)</f>
        <v>1.4999999999999999E-2</v>
      </c>
      <c r="T12">
        <f t="shared" si="1"/>
        <v>1.1516299999999999</v>
      </c>
      <c r="U12">
        <f>([1]Monthly_Alloc!FN12)</f>
        <v>0</v>
      </c>
      <c r="V12">
        <f t="shared" si="2"/>
        <v>0.97836884400000002</v>
      </c>
      <c r="W12">
        <f>MAX(0,([3]Demand_mean!T11 - SUM(T12:V12)))</f>
        <v>1.1559999997245995E-6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0.28122999999999998</v>
      </c>
      <c r="H13">
        <f>([1]Monthly_Alloc!FE13)</f>
        <v>1.4999999999999999E-2</v>
      </c>
      <c r="I13">
        <f t="shared" si="0"/>
        <v>1.7262299999999999</v>
      </c>
      <c r="J13">
        <f>([1]Monthly_Alloc!FM13)</f>
        <v>0</v>
      </c>
      <c r="K13">
        <f>([2]Solar_mean!S12)</f>
        <v>1.10377082</v>
      </c>
      <c r="L13">
        <f>MAX(0,([3]Demand_mean!S12 - SUM(I13:K13)))</f>
        <v>0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7.3026999999999995E-2</v>
      </c>
      <c r="Q13">
        <f>([1]Monthly_Alloc!FJ13)</f>
        <v>0.26819999999999999</v>
      </c>
      <c r="R13">
        <f>([1]Monthly_Alloc!FK13)</f>
        <v>0.05</v>
      </c>
      <c r="S13">
        <f>([1]Monthly_Alloc!FL13)</f>
        <v>1.4999999999999999E-2</v>
      </c>
      <c r="T13">
        <f t="shared" si="1"/>
        <v>1.0862269999999998</v>
      </c>
      <c r="U13">
        <f>([1]Monthly_Alloc!FN13)</f>
        <v>0</v>
      </c>
      <c r="V13">
        <f t="shared" si="2"/>
        <v>1.10377082</v>
      </c>
      <c r="W13">
        <f>MAX(0,([3]Demand_mean!T12 - SUM(T13:V13)))</f>
        <v>2.1800000000737896E-6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0.27456999999999998</v>
      </c>
      <c r="H14">
        <f>([1]Monthly_Alloc!FE14)</f>
        <v>1.4999999999999999E-2</v>
      </c>
      <c r="I14">
        <f t="shared" si="0"/>
        <v>1.7195699999999998</v>
      </c>
      <c r="J14">
        <f>([1]Monthly_Alloc!FM14)</f>
        <v>0</v>
      </c>
      <c r="K14">
        <f>([2]Solar_mean!S13)</f>
        <v>1.100433317</v>
      </c>
      <c r="L14">
        <f>MAX(0,([3]Demand_mean!S13 - SUM(I14:K14)))</f>
        <v>0</v>
      </c>
      <c r="M14">
        <f>([1]Monthly_Alloc!FF14)</f>
        <v>0.18</v>
      </c>
      <c r="N14">
        <f>([1]Monthly_Alloc!FG14)</f>
        <v>0.19736999999999999</v>
      </c>
      <c r="O14">
        <f>([1]Monthly_Alloc!FH14)</f>
        <v>0.25</v>
      </c>
      <c r="P14">
        <f>([1]Monthly_Alloc!FI14)</f>
        <v>8.0193E-2</v>
      </c>
      <c r="Q14">
        <f>([1]Monthly_Alloc!FJ14)</f>
        <v>0.317</v>
      </c>
      <c r="R14">
        <f>([1]Monthly_Alloc!FK14)</f>
        <v>0.05</v>
      </c>
      <c r="S14">
        <f>([1]Monthly_Alloc!FL14)</f>
        <v>1.4999999999999999E-2</v>
      </c>
      <c r="T14">
        <f t="shared" si="1"/>
        <v>1.0895629999999998</v>
      </c>
      <c r="U14">
        <f>([1]Monthly_Alloc!FN14)</f>
        <v>0</v>
      </c>
      <c r="V14">
        <f t="shared" si="2"/>
        <v>1.100433317</v>
      </c>
      <c r="W14">
        <f>MAX(0,([3]Demand_mean!T13 - SUM(T14:V14)))</f>
        <v>3.6830000000875884E-6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0.34905000000000003</v>
      </c>
      <c r="H15">
        <f>([1]Monthly_Alloc!FE15)</f>
        <v>1.4999999999999999E-2</v>
      </c>
      <c r="I15">
        <f t="shared" si="0"/>
        <v>1.7940499999999999</v>
      </c>
      <c r="J15">
        <f>([1]Monthly_Alloc!FM15)</f>
        <v>0</v>
      </c>
      <c r="K15">
        <f>([2]Solar_mean!S14)</f>
        <v>0.91595015499999999</v>
      </c>
      <c r="L15">
        <f>MAX(0,([3]Demand_mean!S14 - SUM(I15:K15)))</f>
        <v>0</v>
      </c>
      <c r="M15">
        <f>([1]Monthly_Alloc!FF15)</f>
        <v>0.18</v>
      </c>
      <c r="N15">
        <f>([1]Monthly_Alloc!FG15)</f>
        <v>0.21986</v>
      </c>
      <c r="O15">
        <f>([1]Monthly_Alloc!FH15)</f>
        <v>0.25</v>
      </c>
      <c r="P15">
        <f>([1]Monthly_Alloc!FI15)</f>
        <v>0.14119000000000001</v>
      </c>
      <c r="Q15">
        <f>([1]Monthly_Alloc!FJ15)</f>
        <v>0.378</v>
      </c>
      <c r="R15">
        <f>([1]Monthly_Alloc!FK15)</f>
        <v>0.05</v>
      </c>
      <c r="S15">
        <f>([1]Monthly_Alloc!FL15)</f>
        <v>1.4999999999999999E-2</v>
      </c>
      <c r="T15">
        <f t="shared" si="1"/>
        <v>1.2340499999999999</v>
      </c>
      <c r="U15">
        <f>([1]Monthly_Alloc!FN15)</f>
        <v>0</v>
      </c>
      <c r="V15">
        <f t="shared" si="2"/>
        <v>0.91595015499999999</v>
      </c>
      <c r="W15">
        <f>MAX(0,([3]Demand_mean!T14 - SUM(T15:V15)))</f>
        <v>0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6.1192999999999997E-2</v>
      </c>
      <c r="K16">
        <f>([2]Solar_mean!S15)</f>
        <v>0.77380733999999995</v>
      </c>
      <c r="L16">
        <f>MAX(0,([3]Demand_mean!S15 - SUM(I16:K16)))</f>
        <v>0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0.20219000000000001</v>
      </c>
      <c r="Q16">
        <f>([1]Monthly_Alloc!FJ16)</f>
        <v>0.439</v>
      </c>
      <c r="R16">
        <f>([1]Monthly_Alloc!FK16)</f>
        <v>0.05</v>
      </c>
      <c r="S16">
        <f>([1]Monthly_Alloc!FL16)</f>
        <v>1.4999999999999999E-2</v>
      </c>
      <c r="T16">
        <f t="shared" si="1"/>
        <v>1.3861899999999998</v>
      </c>
      <c r="U16">
        <f>([1]Monthly_Alloc!FN16)</f>
        <v>0</v>
      </c>
      <c r="V16">
        <f t="shared" si="2"/>
        <v>0.77380733999999995</v>
      </c>
      <c r="W16">
        <f>MAX(0,([3]Demand_mean!T15 - SUM(T16:V16)))</f>
        <v>2.660000000265228E-6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0.24575</v>
      </c>
      <c r="K17">
        <f>([2]Solar_mean!S16)</f>
        <v>0.57925164500000004</v>
      </c>
      <c r="L17">
        <f>MAX(0,([3]Demand_mean!S16 - SUM(I17:K17)))</f>
        <v>0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0.11575000000000001</v>
      </c>
      <c r="S17">
        <f>([1]Monthly_Alloc!FL17)</f>
        <v>1.4999999999999999E-2</v>
      </c>
      <c r="T17">
        <f t="shared" si="1"/>
        <v>1.5607499999999999</v>
      </c>
      <c r="U17">
        <f>([1]Monthly_Alloc!FN17)</f>
        <v>0</v>
      </c>
      <c r="V17">
        <f t="shared" si="2"/>
        <v>0.57925164500000004</v>
      </c>
      <c r="W17">
        <f>MAX(0,([3]Demand_mean!T16 - SUM(T17:V17)))</f>
        <v>0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0.44700000000000001</v>
      </c>
      <c r="K18">
        <f>([2]Solar_mean!S17)</f>
        <v>0.33422629999999998</v>
      </c>
      <c r="L18">
        <f>MAX(0,([3]Demand_mean!S17 - SUM(I18:K18)))</f>
        <v>2.3773700000000009E-2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0.34077000000000002</v>
      </c>
      <c r="S18">
        <f>([1]Monthly_Alloc!FL18)</f>
        <v>1.4999999999999999E-2</v>
      </c>
      <c r="T18">
        <f t="shared" si="1"/>
        <v>1.7857699999999999</v>
      </c>
      <c r="U18">
        <f>([1]Monthly_Alloc!FN18)</f>
        <v>0</v>
      </c>
      <c r="V18">
        <f t="shared" si="2"/>
        <v>0.33422629999999998</v>
      </c>
      <c r="W18">
        <f>MAX(0,([3]Demand_mean!T17 - SUM(T18:V18)))</f>
        <v>3.7000000001619071E-6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0.44700000000000001</v>
      </c>
      <c r="K22">
        <f>([2]Solar_mean!S21)</f>
        <v>0</v>
      </c>
      <c r="L22">
        <f>MAX(0,([3]Demand_mean!S21 - SUM(I22:K22)))</f>
        <v>8.2999999999999741E-2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8.6486999999999994E-2</v>
      </c>
      <c r="K25">
        <f>([2]Solar_mean!S24)</f>
        <v>0</v>
      </c>
      <c r="L25">
        <f>MAX(0,([3]Demand_mean!S24 - SUM(I25:K25)))</f>
        <v>0.12851300000000032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 s="6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 s="6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0.30958000000000002</v>
      </c>
      <c r="H9">
        <f>([1]Monthly_Alloc!FV9)</f>
        <v>1.4999999999999999E-2</v>
      </c>
      <c r="I9">
        <f t="shared" si="0"/>
        <v>1.7545799999999998</v>
      </c>
      <c r="J9" s="6">
        <f>([1]Monthly_Alloc!GD9)</f>
        <v>0</v>
      </c>
      <c r="K9">
        <f>([2]Solar_mean!U8)</f>
        <v>5.421599E-3</v>
      </c>
      <c r="L9">
        <f>MAX(0,([3]Demand_mean!U8 - SUM(I9:K9)))</f>
        <v>0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0.23249</v>
      </c>
      <c r="Q9">
        <f>([1]Monthly_Alloc!GA9)</f>
        <v>0.439</v>
      </c>
      <c r="R9">
        <f>([1]Monthly_Alloc!GB9)</f>
        <v>0.18809000000000001</v>
      </c>
      <c r="S9">
        <f>([1]Monthly_Alloc!GC9)</f>
        <v>1.4999999999999999E-2</v>
      </c>
      <c r="T9">
        <f t="shared" si="1"/>
        <v>1.5545799999999999</v>
      </c>
      <c r="U9">
        <f>([1]Monthly_Alloc!GE9)</f>
        <v>0</v>
      </c>
      <c r="V9">
        <f t="shared" si="2"/>
        <v>5.421599E-3</v>
      </c>
      <c r="W9">
        <f>MAX(0,([3]Demand_mean!V8 - SUM(T9:V9)))</f>
        <v>0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5.0713000000000001E-2</v>
      </c>
      <c r="H10">
        <f>([1]Monthly_Alloc!FV10)</f>
        <v>1.4999999999999999E-2</v>
      </c>
      <c r="I10">
        <f t="shared" si="0"/>
        <v>1.4957129999999998</v>
      </c>
      <c r="J10" s="6">
        <f>([1]Monthly_Alloc!GD10)</f>
        <v>0</v>
      </c>
      <c r="K10">
        <f>([2]Solar_mean!U9)</f>
        <v>0.53428691399999995</v>
      </c>
      <c r="L10">
        <f>MAX(0,([3]Demand_mean!U9 - SUM(I10:K10)))</f>
        <v>8.6000000010244548E-8</v>
      </c>
      <c r="M10">
        <f>([1]Monthly_Alloc!FW10)</f>
        <v>0.13322000000000001</v>
      </c>
      <c r="N10">
        <f>([1]Monthly_Alloc!FX10)</f>
        <v>0.189</v>
      </c>
      <c r="O10">
        <f>([1]Monthly_Alloc!FY10)</f>
        <v>0.189</v>
      </c>
      <c r="P10">
        <f>([1]Monthly_Alloc!FZ10)</f>
        <v>0.17149</v>
      </c>
      <c r="Q10">
        <f>([1]Monthly_Alloc!GA10)</f>
        <v>0.378</v>
      </c>
      <c r="R10">
        <f>([1]Monthly_Alloc!GB10)</f>
        <v>0.05</v>
      </c>
      <c r="S10">
        <f>([1]Monthly_Alloc!GC10)</f>
        <v>1.4999999999999999E-2</v>
      </c>
      <c r="T10">
        <f t="shared" si="1"/>
        <v>1.12571</v>
      </c>
      <c r="U10">
        <f>([1]Monthly_Alloc!GE10)</f>
        <v>0</v>
      </c>
      <c r="V10">
        <f t="shared" si="2"/>
        <v>0.53428691399999995</v>
      </c>
      <c r="W10">
        <f>MAX(0,([3]Demand_mean!V9 - SUM(T10:V10)))</f>
        <v>3.0859999999854892E-6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0.23349</v>
      </c>
      <c r="D11">
        <f>([1]Monthly_Alloc!FR11)</f>
        <v>0.25</v>
      </c>
      <c r="E11">
        <f>([1]Monthly_Alloc!FS11)</f>
        <v>0.189</v>
      </c>
      <c r="F11">
        <f>([1]Monthly_Alloc!FT11)</f>
        <v>0.439</v>
      </c>
      <c r="G11">
        <f>([1]Monthly_Alloc!FU11)</f>
        <v>0.05</v>
      </c>
      <c r="H11">
        <f>([1]Monthly_Alloc!FV11)</f>
        <v>1.4999999999999999E-2</v>
      </c>
      <c r="I11">
        <f t="shared" si="0"/>
        <v>1.35649</v>
      </c>
      <c r="J11" s="6">
        <f>([1]Monthly_Alloc!GD11)</f>
        <v>0</v>
      </c>
      <c r="K11">
        <f>([2]Solar_mean!U10)</f>
        <v>1.003508391</v>
      </c>
      <c r="L11">
        <f>MAX(0,([3]Demand_mean!U10 - SUM(I11:K11)))</f>
        <v>1.608999999902494E-6</v>
      </c>
      <c r="M11">
        <f>([1]Monthly_Alloc!FW11)</f>
        <v>1.7999999999999999E-2</v>
      </c>
      <c r="N11">
        <f>([1]Monthly_Alloc!FX11)</f>
        <v>0.128</v>
      </c>
      <c r="O11">
        <f>([1]Monthly_Alloc!FY11)</f>
        <v>0.128</v>
      </c>
      <c r="P11">
        <f>([1]Monthly_Alloc!FZ11)</f>
        <v>0.11049</v>
      </c>
      <c r="Q11">
        <f>([1]Monthly_Alloc!GA11)</f>
        <v>0.317</v>
      </c>
      <c r="R11">
        <f>([1]Monthly_Alloc!GB11)</f>
        <v>0.05</v>
      </c>
      <c r="S11">
        <f>([1]Monthly_Alloc!GC11)</f>
        <v>1.4999999999999999E-2</v>
      </c>
      <c r="T11">
        <f t="shared" si="1"/>
        <v>0.76649</v>
      </c>
      <c r="U11">
        <f>([1]Monthly_Alloc!GE11)</f>
        <v>0</v>
      </c>
      <c r="V11">
        <f t="shared" si="2"/>
        <v>1.003508391</v>
      </c>
      <c r="W11">
        <f>MAX(0,([3]Demand_mean!V10 - SUM(T11:V11)))</f>
        <v>1.608999999902494E-6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0.38629000000000002</v>
      </c>
      <c r="G12">
        <f>([1]Monthly_Alloc!FU12)</f>
        <v>0.05</v>
      </c>
      <c r="H12">
        <f>([1]Monthly_Alloc!FV12)</f>
        <v>1.4999999999999999E-2</v>
      </c>
      <c r="I12">
        <f t="shared" si="0"/>
        <v>1.3812899999999999</v>
      </c>
      <c r="J12">
        <f>([1]Monthly_Alloc!GD12)</f>
        <v>0</v>
      </c>
      <c r="K12">
        <f>([2]Solar_mean!U11)</f>
        <v>1.1887097339999999</v>
      </c>
      <c r="L12">
        <f>MAX(0,([3]Demand_mean!U11 - SUM(I12:K12)))</f>
        <v>2.660000002485674E-7</v>
      </c>
      <c r="M12">
        <f>([1]Monthly_Alloc!FW12)</f>
        <v>0.1668</v>
      </c>
      <c r="N12">
        <f>([1]Monthly_Alloc!FX12)</f>
        <v>6.7000000000000004E-2</v>
      </c>
      <c r="O12">
        <f>([1]Monthly_Alloc!FY12)</f>
        <v>6.7000000000000004E-2</v>
      </c>
      <c r="P12">
        <f>([1]Monthly_Alloc!FZ12)</f>
        <v>4.9492000000000001E-2</v>
      </c>
      <c r="Q12">
        <f>([1]Monthly_Alloc!GA12)</f>
        <v>0.25600000000000001</v>
      </c>
      <c r="R12">
        <f>([1]Monthly_Alloc!GB12)</f>
        <v>0.05</v>
      </c>
      <c r="S12">
        <f>([1]Monthly_Alloc!GC12)</f>
        <v>1.4999999999999999E-2</v>
      </c>
      <c r="T12">
        <f t="shared" si="1"/>
        <v>0.67129200000000011</v>
      </c>
      <c r="U12" s="6">
        <f>([1]Monthly_Alloc!GE12)</f>
        <v>0</v>
      </c>
      <c r="V12">
        <f t="shared" si="2"/>
        <v>1.1887097339999999</v>
      </c>
      <c r="W12">
        <f>MAX(0,([3]Demand_mean!V11 - SUM(T12:V12)))</f>
        <v>0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0.19878999999999999</v>
      </c>
      <c r="F13">
        <f>([1]Monthly_Alloc!FT13)</f>
        <v>0.378</v>
      </c>
      <c r="G13">
        <f>([1]Monthly_Alloc!FU13)</f>
        <v>0.05</v>
      </c>
      <c r="H13">
        <f>([1]Monthly_Alloc!FV13)</f>
        <v>1.4999999999999999E-2</v>
      </c>
      <c r="I13">
        <f t="shared" si="0"/>
        <v>1.32179</v>
      </c>
      <c r="J13" s="6">
        <f>([1]Monthly_Alloc!GD13)</f>
        <v>0</v>
      </c>
      <c r="K13">
        <f>([2]Solar_mean!U12)</f>
        <v>1.298209191</v>
      </c>
      <c r="L13">
        <f>MAX(0,([3]Demand_mean!U12 - SUM(I13:K13)))</f>
        <v>8.0900000032357866E-7</v>
      </c>
      <c r="M13">
        <f>([1]Monthly_Alloc!FW13)</f>
        <v>0.18</v>
      </c>
      <c r="N13">
        <f>([1]Monthly_Alloc!FX13)</f>
        <v>0.10179000000000001</v>
      </c>
      <c r="O13">
        <f>([1]Monthly_Alloc!FY13)</f>
        <v>2.5000000000000001E-2</v>
      </c>
      <c r="P13">
        <f>([1]Monthly_Alloc!FZ13)</f>
        <v>2.5000000000000001E-2</v>
      </c>
      <c r="Q13">
        <f>([1]Monthly_Alloc!GA13)</f>
        <v>0.19500000000000001</v>
      </c>
      <c r="R13">
        <f>([1]Monthly_Alloc!GB13)</f>
        <v>0.05</v>
      </c>
      <c r="S13">
        <f>([1]Monthly_Alloc!GC13)</f>
        <v>1.4999999999999999E-2</v>
      </c>
      <c r="T13">
        <f t="shared" si="1"/>
        <v>0.59179000000000015</v>
      </c>
      <c r="U13" s="6">
        <f>([1]Monthly_Alloc!GE13)</f>
        <v>0</v>
      </c>
      <c r="V13">
        <f t="shared" si="2"/>
        <v>1.298209191</v>
      </c>
      <c r="W13">
        <f>MAX(0,([3]Demand_mean!V12 - SUM(T13:V13)))</f>
        <v>8.0899999965744485E-7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0.23959</v>
      </c>
      <c r="F14">
        <f>([1]Monthly_Alloc!FT14)</f>
        <v>0.439</v>
      </c>
      <c r="G14">
        <f>([1]Monthly_Alloc!FU14)</f>
        <v>0.05</v>
      </c>
      <c r="H14">
        <f>([1]Monthly_Alloc!FV14)</f>
        <v>1.4999999999999999E-2</v>
      </c>
      <c r="I14">
        <f t="shared" si="0"/>
        <v>1.4235899999999999</v>
      </c>
      <c r="J14" s="6">
        <f>([1]Monthly_Alloc!GD14)</f>
        <v>0</v>
      </c>
      <c r="K14">
        <f>([2]Solar_mean!U13)</f>
        <v>1.186411981</v>
      </c>
      <c r="L14">
        <f>MAX(0,([3]Demand_mean!U13 - SUM(I14:K14)))</f>
        <v>0</v>
      </c>
      <c r="M14">
        <f>([1]Monthly_Alloc!FW14)</f>
        <v>0.18</v>
      </c>
      <c r="N14">
        <f>([1]Monthly_Alloc!FX14)</f>
        <v>0.14158999999999999</v>
      </c>
      <c r="O14">
        <f>([1]Monthly_Alloc!FY14)</f>
        <v>8.5999999999999993E-2</v>
      </c>
      <c r="P14">
        <f>([1]Monthly_Alloc!FZ14)</f>
        <v>2.5000000000000001E-2</v>
      </c>
      <c r="Q14">
        <f>([1]Monthly_Alloc!GA14)</f>
        <v>0.25600000000000001</v>
      </c>
      <c r="R14">
        <f>([1]Monthly_Alloc!GB14)</f>
        <v>0.05</v>
      </c>
      <c r="S14">
        <f>([1]Monthly_Alloc!GC14)</f>
        <v>1.4999999999999999E-2</v>
      </c>
      <c r="T14">
        <f t="shared" si="1"/>
        <v>0.75359000000000009</v>
      </c>
      <c r="U14" s="6">
        <f>([1]Monthly_Alloc!GE14)</f>
        <v>0</v>
      </c>
      <c r="V14">
        <f t="shared" si="2"/>
        <v>1.186411981</v>
      </c>
      <c r="W14">
        <f>MAX(0,([3]Demand_mean!V13 - SUM(T14:V14)))</f>
        <v>0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8.3949999999999997E-2</v>
      </c>
      <c r="H15">
        <f>([1]Monthly_Alloc!FV15)</f>
        <v>1.4999999999999999E-2</v>
      </c>
      <c r="I15">
        <f t="shared" si="0"/>
        <v>1.5289499999999998</v>
      </c>
      <c r="J15">
        <f>([1]Monthly_Alloc!GD15)</f>
        <v>0</v>
      </c>
      <c r="K15">
        <f>([2]Solar_mean!U14)</f>
        <v>0.99104955699999997</v>
      </c>
      <c r="L15">
        <f>MAX(0,([3]Demand_mean!U14 - SUM(I15:K15)))</f>
        <v>4.4300000023866914E-7</v>
      </c>
      <c r="M15">
        <f>([1]Monthly_Alloc!FW15)</f>
        <v>0.18</v>
      </c>
      <c r="N15">
        <f>([1]Monthly_Alloc!FX15)</f>
        <v>0.14294999999999999</v>
      </c>
      <c r="O15">
        <f>([1]Monthly_Alloc!FY15)</f>
        <v>0.14699999999999999</v>
      </c>
      <c r="P15">
        <f>([1]Monthly_Alloc!FZ15)</f>
        <v>6.7000000000000004E-2</v>
      </c>
      <c r="Q15">
        <f>([1]Monthly_Alloc!GA15)</f>
        <v>0.317</v>
      </c>
      <c r="R15">
        <f>([1]Monthly_Alloc!GB15)</f>
        <v>0.05</v>
      </c>
      <c r="S15">
        <f>([1]Monthly_Alloc!GC15)</f>
        <v>1.4999999999999999E-2</v>
      </c>
      <c r="T15">
        <f t="shared" si="1"/>
        <v>0.91895000000000004</v>
      </c>
      <c r="U15">
        <f>([1]Monthly_Alloc!GE15)</f>
        <v>0</v>
      </c>
      <c r="V15">
        <f t="shared" si="2"/>
        <v>0.99104955699999997</v>
      </c>
      <c r="W15">
        <f>MAX(0,([3]Demand_mean!V14 - SUM(T15:V15)))</f>
        <v>4.4300000001662454E-7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0.31222</v>
      </c>
      <c r="H16">
        <f>([1]Monthly_Alloc!FV16)</f>
        <v>1.4999999999999999E-2</v>
      </c>
      <c r="I16">
        <f t="shared" si="0"/>
        <v>1.7572199999999998</v>
      </c>
      <c r="J16">
        <f>([1]Monthly_Alloc!GD16)</f>
        <v>0</v>
      </c>
      <c r="K16">
        <f>([2]Solar_mean!U15)</f>
        <v>0.77277785399999999</v>
      </c>
      <c r="L16">
        <f>MAX(0,([3]Demand_mean!U15 - SUM(I16:K16)))</f>
        <v>2.1459999999251522E-6</v>
      </c>
      <c r="M16">
        <f>([1]Monthly_Alloc!FW16)</f>
        <v>0.18</v>
      </c>
      <c r="N16">
        <f>([1]Monthly_Alloc!FX16)</f>
        <v>0.20394999999999999</v>
      </c>
      <c r="O16">
        <f>([1]Monthly_Alloc!FY16)</f>
        <v>0.17227000000000001</v>
      </c>
      <c r="P16">
        <f>([1]Monthly_Alloc!FZ16)</f>
        <v>0.128</v>
      </c>
      <c r="Q16">
        <f>([1]Monthly_Alloc!GA16)</f>
        <v>0.378</v>
      </c>
      <c r="R16">
        <f>([1]Monthly_Alloc!GB16)</f>
        <v>0.05</v>
      </c>
      <c r="S16">
        <f>([1]Monthly_Alloc!GC16)</f>
        <v>1.4999999999999999E-2</v>
      </c>
      <c r="T16">
        <f t="shared" si="1"/>
        <v>1.1272199999999999</v>
      </c>
      <c r="U16">
        <f>([1]Monthly_Alloc!GE16)</f>
        <v>0</v>
      </c>
      <c r="V16">
        <f t="shared" si="2"/>
        <v>0.77277785399999999</v>
      </c>
      <c r="W16">
        <f>MAX(0,([3]Demand_mean!V15 - SUM(T16:V16)))</f>
        <v>2.1459999999251522E-6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0.52795046199999995</v>
      </c>
      <c r="L17">
        <f>MAX(0,([3]Demand_mean!U16 - SUM(I17:K17)))</f>
        <v>5.7049537999999789E-2</v>
      </c>
      <c r="M17">
        <f>([1]Monthly_Alloc!FW17)</f>
        <v>0.18</v>
      </c>
      <c r="N17">
        <f>([1]Monthly_Alloc!FX17)</f>
        <v>0.25</v>
      </c>
      <c r="O17">
        <f>([1]Monthly_Alloc!FY17)</f>
        <v>0.21904999999999999</v>
      </c>
      <c r="P17">
        <f>([1]Monthly_Alloc!FZ17)</f>
        <v>0.189</v>
      </c>
      <c r="Q17">
        <f>([1]Monthly_Alloc!GA17)</f>
        <v>0.439</v>
      </c>
      <c r="R17">
        <f>([1]Monthly_Alloc!GB17)</f>
        <v>0.05</v>
      </c>
      <c r="S17">
        <f>([1]Monthly_Alloc!GC17)</f>
        <v>1.4999999999999999E-2</v>
      </c>
      <c r="T17">
        <f t="shared" si="1"/>
        <v>1.34205</v>
      </c>
      <c r="U17">
        <f>([1]Monthly_Alloc!GE17)</f>
        <v>0</v>
      </c>
      <c r="V17">
        <f t="shared" si="2"/>
        <v>0.52795046199999995</v>
      </c>
      <c r="W17">
        <f>MAX(0,([3]Demand_mean!V16 - SUM(T17:V17)))</f>
        <v>0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</v>
      </c>
      <c r="K18">
        <f>([2]Solar_mean!U17)</f>
        <v>0.18848377199999999</v>
      </c>
      <c r="L18">
        <f>MAX(0,([3]Demand_mean!U17 - SUM(I18:K18)))</f>
        <v>0.39651622799999986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0.17652000000000001</v>
      </c>
      <c r="S18">
        <f>([1]Monthly_Alloc!GC18)</f>
        <v>1.4999999999999999E-2</v>
      </c>
      <c r="T18">
        <f t="shared" si="1"/>
        <v>1.6215199999999999</v>
      </c>
      <c r="U18">
        <f>([1]Monthly_Alloc!GE18)</f>
        <v>0</v>
      </c>
      <c r="V18">
        <f t="shared" si="2"/>
        <v>0.18848377199999999</v>
      </c>
      <c r="W18">
        <f>MAX(0,([3]Demand_mean!V17 - SUM(T18:V18)))</f>
        <v>0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0.44700000000000001</v>
      </c>
      <c r="K20">
        <f>([2]Solar_mean!U19)</f>
        <v>0</v>
      </c>
      <c r="L20">
        <f>MAX(0,([3]Demand_mean!U19 - SUM(I20:K20)))</f>
        <v>4.2999999999999705E-2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0.47699999999999998</v>
      </c>
      <c r="G2">
        <f>([1]Monthly_Alloc!GL2)</f>
        <v>0.05</v>
      </c>
      <c r="H2">
        <f>([1]Monthly_Alloc!GM2)</f>
        <v>1.4999999999999999E-2</v>
      </c>
      <c r="I2">
        <f t="shared" ref="I2:I25" si="0">SUM(B2:H2)</f>
        <v>1.472</v>
      </c>
      <c r="J2">
        <f>([1]Monthly_Alloc!GU2)</f>
        <v>6.8000000000000005E-2</v>
      </c>
      <c r="K2">
        <f>([2]Solar_mean!W1)</f>
        <v>0</v>
      </c>
      <c r="L2">
        <f>MAX(0,([3]Demand_mean!W1 - SUM(I2:K2)))</f>
        <v>0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0.25800000000000001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1.2529999999999999</v>
      </c>
      <c r="U2">
        <f>([1]Monthly_Alloc!GV2)</f>
        <v>0.44700000000000001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0.25</v>
      </c>
      <c r="F3">
        <f>([1]Monthly_Alloc!GK3)</f>
        <v>0.41599999999999998</v>
      </c>
      <c r="G3">
        <f>([1]Monthly_Alloc!GL3)</f>
        <v>0.05</v>
      </c>
      <c r="H3">
        <f>([1]Monthly_Alloc!GM3)</f>
        <v>1.4999999999999999E-2</v>
      </c>
      <c r="I3">
        <f t="shared" si="0"/>
        <v>1.4109999999999998</v>
      </c>
      <c r="J3">
        <f>([1]Monthly_Alloc!GU3)</f>
        <v>8.9999999999999993E-3</v>
      </c>
      <c r="K3">
        <f>([2]Solar_mean!W2)</f>
        <v>0</v>
      </c>
      <c r="L3">
        <f>MAX(0,([3]Demand_mean!W2 - SUM(I3:K3)))</f>
        <v>2.2204460492503131E-16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0.23300000000000001</v>
      </c>
      <c r="R3">
        <f>([1]Monthly_Alloc!GS3)</f>
        <v>0.05</v>
      </c>
      <c r="S3">
        <f>([1]Monthly_Alloc!GT3)</f>
        <v>1.4999999999999999E-2</v>
      </c>
      <c r="T3">
        <f t="shared" si="1"/>
        <v>1.228</v>
      </c>
      <c r="U3">
        <f>([1]Monthly_Alloc!GV3)</f>
        <v>0.33200000000000002</v>
      </c>
      <c r="V3">
        <f t="shared" si="2"/>
        <v>0</v>
      </c>
      <c r="W3">
        <f>MAX(0,([3]Demand_mean!X2 - SUM(T3:V3)))</f>
        <v>0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0.25</v>
      </c>
      <c r="F4">
        <f>([1]Monthly_Alloc!GK4)</f>
        <v>0.35499999999999998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0.17199999999999999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1.1669999999999998</v>
      </c>
      <c r="U4">
        <f>([1]Monthly_Alloc!GV4)</f>
        <v>0.313</v>
      </c>
      <c r="V4">
        <f t="shared" si="2"/>
        <v>0</v>
      </c>
      <c r="W4">
        <f>MAX(0,([3]Demand_mean!X3 - SUM(T4:V4)))</f>
        <v>2.2204460492503131E-16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0.25</v>
      </c>
      <c r="F5">
        <f>([1]Monthly_Alloc!GK5)</f>
        <v>0.30499999999999999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0.111</v>
      </c>
      <c r="R5">
        <f>([1]Monthly_Alloc!GS5)</f>
        <v>0.05</v>
      </c>
      <c r="S5">
        <f>([1]Monthly_Alloc!GT5)</f>
        <v>1.4999999999999999E-2</v>
      </c>
      <c r="T5">
        <f t="shared" si="1"/>
        <v>1.1059999999999999</v>
      </c>
      <c r="U5">
        <f>([1]Monthly_Alloc!GV5)</f>
        <v>0.314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0.25</v>
      </c>
      <c r="F6">
        <f>([1]Monthly_Alloc!GK6)</f>
        <v>0.315</v>
      </c>
      <c r="G6">
        <f>([1]Monthly_Alloc!GL6)</f>
        <v>0.05</v>
      </c>
      <c r="H6">
        <f>([1]Monthly_Alloc!GM6)</f>
        <v>1.4999999999999999E-2</v>
      </c>
      <c r="I6">
        <f t="shared" si="0"/>
        <v>1.3099999999999998</v>
      </c>
      <c r="J6">
        <f>([1]Monthly_Alloc!GU6)</f>
        <v>0</v>
      </c>
      <c r="K6">
        <f>([2]Solar_mean!W5)</f>
        <v>0</v>
      </c>
      <c r="L6">
        <f>MAX(0,([3]Demand_mean!W5 - SUM(I6:K6)))</f>
        <v>2.2204460492503131E-16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0.05</v>
      </c>
      <c r="R6">
        <f>([1]Monthly_Alloc!GS6)</f>
        <v>0.05</v>
      </c>
      <c r="S6">
        <f>([1]Monthly_Alloc!GT6)</f>
        <v>1.4999999999999999E-2</v>
      </c>
      <c r="T6">
        <f t="shared" si="1"/>
        <v>1.0449999999999999</v>
      </c>
      <c r="U6">
        <f>([1]Monthly_Alloc!GV6)</f>
        <v>0.36499999999999999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0.25</v>
      </c>
      <c r="F7">
        <f>([1]Monthly_Alloc!GK7)</f>
        <v>0.376</v>
      </c>
      <c r="G7">
        <f>([1]Monthly_Alloc!GL7)</f>
        <v>0.05</v>
      </c>
      <c r="H7">
        <f>([1]Monthly_Alloc!GM7)</f>
        <v>1.4999999999999999E-2</v>
      </c>
      <c r="I7">
        <f t="shared" si="0"/>
        <v>1.371</v>
      </c>
      <c r="J7">
        <f>([1]Monthly_Alloc!GU7)</f>
        <v>3.9E-2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0.05</v>
      </c>
      <c r="R7">
        <f>([1]Monthly_Alloc!GS7)</f>
        <v>0.05</v>
      </c>
      <c r="S7">
        <f>([1]Monthly_Alloc!GT7)</f>
        <v>1.4999999999999999E-2</v>
      </c>
      <c r="T7">
        <f t="shared" si="1"/>
        <v>1.0449999999999999</v>
      </c>
      <c r="U7">
        <f>([1]Monthly_Alloc!GV7)</f>
        <v>0.40500000000000003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0.378</v>
      </c>
      <c r="G8">
        <f>([1]Monthly_Alloc!GL8)</f>
        <v>0.05</v>
      </c>
      <c r="H8">
        <f>([1]Monthly_Alloc!GM8)</f>
        <v>1.4999999999999999E-2</v>
      </c>
      <c r="I8">
        <f t="shared" si="0"/>
        <v>1.3729999999999998</v>
      </c>
      <c r="J8">
        <f>([1]Monthly_Alloc!GU8)</f>
        <v>0.20699999999999999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0.22622</v>
      </c>
      <c r="Q8">
        <f>([1]Monthly_Alloc!GR8)</f>
        <v>0.111</v>
      </c>
      <c r="R8">
        <f>([1]Monthly_Alloc!GS8)</f>
        <v>0.05</v>
      </c>
      <c r="S8">
        <f>([1]Monthly_Alloc!GT8)</f>
        <v>1.4999999999999999E-2</v>
      </c>
      <c r="T8">
        <f t="shared" si="1"/>
        <v>1.08222</v>
      </c>
      <c r="U8">
        <f>([1]Monthly_Alloc!GV8)</f>
        <v>0.34777999999999998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0.317</v>
      </c>
      <c r="G9">
        <f>([1]Monthly_Alloc!GL9)</f>
        <v>0.05</v>
      </c>
      <c r="H9">
        <f>([1]Monthly_Alloc!GM9)</f>
        <v>1.4999999999999999E-2</v>
      </c>
      <c r="I9">
        <f t="shared" si="0"/>
        <v>1.3119999999999998</v>
      </c>
      <c r="J9">
        <f>([1]Monthly_Alloc!GU9)</f>
        <v>0.38722000000000001</v>
      </c>
      <c r="K9">
        <f>([2]Solar_mean!W8)</f>
        <v>7.8225199999999999E-4</v>
      </c>
      <c r="L9">
        <f>MAX(0,([3]Demand_mean!W8 - SUM(I9:K9)))</f>
        <v>0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0.16522000000000001</v>
      </c>
      <c r="Q9">
        <f>([1]Monthly_Alloc!GR9)</f>
        <v>0.17199999999999999</v>
      </c>
      <c r="R9">
        <f>([1]Monthly_Alloc!GS9)</f>
        <v>0.05</v>
      </c>
      <c r="S9">
        <f>([1]Monthly_Alloc!GT9)</f>
        <v>1.4999999999999999E-2</v>
      </c>
      <c r="T9">
        <f t="shared" si="1"/>
        <v>1.08222</v>
      </c>
      <c r="U9">
        <f>([1]Monthly_Alloc!GV9)</f>
        <v>0.44700000000000001</v>
      </c>
      <c r="V9">
        <f t="shared" si="2"/>
        <v>7.8225199999999999E-4</v>
      </c>
      <c r="W9">
        <f>MAX(0,([3]Demand_mean!X8 - SUM(T9:V9)))</f>
        <v>0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0.24892</v>
      </c>
      <c r="F10">
        <f>([1]Monthly_Alloc!GK10)</f>
        <v>0.25600000000000001</v>
      </c>
      <c r="G10">
        <f>([1]Monthly_Alloc!GL10)</f>
        <v>0.05</v>
      </c>
      <c r="H10">
        <f>([1]Monthly_Alloc!GM10)</f>
        <v>1.4999999999999999E-2</v>
      </c>
      <c r="I10">
        <f t="shared" si="0"/>
        <v>1.2499199999999999</v>
      </c>
      <c r="J10">
        <f>([1]Monthly_Alloc!GU10)</f>
        <v>0.18759000000000001</v>
      </c>
      <c r="K10">
        <f>([2]Solar_mean!W9)</f>
        <v>0.47249344900000001</v>
      </c>
      <c r="L10">
        <f>MAX(0,([3]Demand_mean!W9 - SUM(I10:K10)))</f>
        <v>0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0.10421999999999999</v>
      </c>
      <c r="Q10">
        <f>([1]Monthly_Alloc!GR10)</f>
        <v>0.111</v>
      </c>
      <c r="R10">
        <f>([1]Monthly_Alloc!GS10)</f>
        <v>0.05</v>
      </c>
      <c r="S10">
        <f>([1]Monthly_Alloc!GT10)</f>
        <v>1.4999999999999999E-2</v>
      </c>
      <c r="T10">
        <f t="shared" si="1"/>
        <v>0.96021999999999996</v>
      </c>
      <c r="U10">
        <f>([1]Monthly_Alloc!GV10)</f>
        <v>0.18729000000000001</v>
      </c>
      <c r="V10">
        <f t="shared" si="2"/>
        <v>0.47249344900000001</v>
      </c>
      <c r="W10">
        <f>MAX(0,([3]Demand_mean!X9 - SUM(T10:V10)))</f>
        <v>0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0.18792</v>
      </c>
      <c r="F11">
        <f>([1]Monthly_Alloc!GK11)</f>
        <v>0.19500000000000001</v>
      </c>
      <c r="G11">
        <f>([1]Monthly_Alloc!GL11)</f>
        <v>0.05</v>
      </c>
      <c r="H11">
        <f>([1]Monthly_Alloc!GM11)</f>
        <v>1.4999999999999999E-2</v>
      </c>
      <c r="I11">
        <f t="shared" si="0"/>
        <v>1.1279199999999998</v>
      </c>
      <c r="J11">
        <f>([1]Monthly_Alloc!GU11)</f>
        <v>2.6418000000000001E-2</v>
      </c>
      <c r="K11">
        <f>([2]Solar_mean!W10)</f>
        <v>1.0356644820000001</v>
      </c>
      <c r="L11">
        <f>MAX(0,([3]Demand_mean!W10 - SUM(I11:K11)))</f>
        <v>0</v>
      </c>
      <c r="M11">
        <f>([1]Monthly_Alloc!GN11)</f>
        <v>0.16811999999999999</v>
      </c>
      <c r="N11">
        <f>([1]Monthly_Alloc!GO11)</f>
        <v>0.189</v>
      </c>
      <c r="O11">
        <f>([1]Monthly_Alloc!GP11)</f>
        <v>0.189</v>
      </c>
      <c r="P11">
        <f>([1]Monthly_Alloc!GQ11)</f>
        <v>4.3217999999999999E-2</v>
      </c>
      <c r="Q11">
        <f>([1]Monthly_Alloc!GR11)</f>
        <v>0.05</v>
      </c>
      <c r="R11">
        <f>([1]Monthly_Alloc!GS11)</f>
        <v>0.05</v>
      </c>
      <c r="S11">
        <f>([1]Monthly_Alloc!GT11)</f>
        <v>1.4999999999999999E-2</v>
      </c>
      <c r="T11">
        <f t="shared" si="1"/>
        <v>0.70433800000000002</v>
      </c>
      <c r="U11">
        <f>([1]Monthly_Alloc!GV11)</f>
        <v>0</v>
      </c>
      <c r="V11">
        <f t="shared" si="2"/>
        <v>1.0356644820000001</v>
      </c>
      <c r="W11">
        <f>MAX(0,([3]Demand_mean!X10 - SUM(T11:V11)))</f>
        <v>0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0.12692000000000001</v>
      </c>
      <c r="F12">
        <f>([1]Monthly_Alloc!GK12)</f>
        <v>0.13400000000000001</v>
      </c>
      <c r="G12">
        <f>([1]Monthly_Alloc!GL12)</f>
        <v>0.05</v>
      </c>
      <c r="H12">
        <f>([1]Monthly_Alloc!GM12)</f>
        <v>1.4999999999999999E-2</v>
      </c>
      <c r="I12">
        <f t="shared" si="0"/>
        <v>1.0059199999999999</v>
      </c>
      <c r="J12">
        <f>([1]Monthly_Alloc!GU12)</f>
        <v>0</v>
      </c>
      <c r="K12">
        <f>([2]Solar_mean!W11)</f>
        <v>1.384082035</v>
      </c>
      <c r="L12">
        <f>MAX(0,([3]Demand_mean!W11 - SUM(I12:K12)))</f>
        <v>0</v>
      </c>
      <c r="M12">
        <f>([1]Monthly_Alloc!GN12)</f>
        <v>6.9917999999999994E-2</v>
      </c>
      <c r="N12">
        <f>([1]Monthly_Alloc!GO12)</f>
        <v>0.128</v>
      </c>
      <c r="O12">
        <f>([1]Monthly_Alloc!GP12)</f>
        <v>0.128</v>
      </c>
      <c r="P12">
        <f>([1]Monthly_Alloc!GQ12)</f>
        <v>2.5000000000000001E-2</v>
      </c>
      <c r="Q12">
        <f>([1]Monthly_Alloc!GR12)</f>
        <v>0.05</v>
      </c>
      <c r="R12">
        <f>([1]Monthly_Alloc!GS12)</f>
        <v>0.05</v>
      </c>
      <c r="S12">
        <f>([1]Monthly_Alloc!GT12)</f>
        <v>1.4999999999999999E-2</v>
      </c>
      <c r="T12">
        <f t="shared" si="1"/>
        <v>0.465918</v>
      </c>
      <c r="U12">
        <f>([1]Monthly_Alloc!GV12)</f>
        <v>0</v>
      </c>
      <c r="V12">
        <f t="shared" si="2"/>
        <v>1.384082035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8.2519999999999996E-2</v>
      </c>
      <c r="F13">
        <f>([1]Monthly_Alloc!GK13)</f>
        <v>0.19500000000000001</v>
      </c>
      <c r="G13">
        <f>([1]Monthly_Alloc!GL13)</f>
        <v>0.05</v>
      </c>
      <c r="H13">
        <f>([1]Monthly_Alloc!GM13)</f>
        <v>1.4999999999999999E-2</v>
      </c>
      <c r="I13">
        <f t="shared" si="0"/>
        <v>1.0225199999999999</v>
      </c>
      <c r="J13">
        <f>([1]Monthly_Alloc!GU13)</f>
        <v>0</v>
      </c>
      <c r="K13">
        <f>([2]Solar_mean!W12)</f>
        <v>1.4074796810000001</v>
      </c>
      <c r="L13">
        <f>MAX(0,([3]Demand_mean!W12 - SUM(I13:K13)))</f>
        <v>3.1900000019291497E-7</v>
      </c>
      <c r="M13">
        <f>([1]Monthly_Alloc!GN13)</f>
        <v>0.13718</v>
      </c>
      <c r="N13">
        <f>([1]Monthly_Alloc!GO13)</f>
        <v>6.7000000000000004E-2</v>
      </c>
      <c r="O13">
        <f>([1]Monthly_Alloc!GP13)</f>
        <v>9.7340999999999997E-2</v>
      </c>
      <c r="P13">
        <f>([1]Monthly_Alloc!GQ13)</f>
        <v>2.5000000000000001E-2</v>
      </c>
      <c r="Q13">
        <f>([1]Monthly_Alloc!GR13)</f>
        <v>7.0999999999999994E-2</v>
      </c>
      <c r="R13">
        <f>([1]Monthly_Alloc!GS13)</f>
        <v>0.05</v>
      </c>
      <c r="S13">
        <f>([1]Monthly_Alloc!GT13)</f>
        <v>1.4999999999999999E-2</v>
      </c>
      <c r="T13">
        <f t="shared" si="1"/>
        <v>0.46252100000000002</v>
      </c>
      <c r="U13">
        <f>([1]Monthly_Alloc!GV13)</f>
        <v>0</v>
      </c>
      <c r="V13">
        <f t="shared" si="2"/>
        <v>1.4074796810000001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0.14352000000000001</v>
      </c>
      <c r="F14">
        <f>([1]Monthly_Alloc!GK14)</f>
        <v>0.25600000000000001</v>
      </c>
      <c r="G14">
        <f>([1]Monthly_Alloc!GL14)</f>
        <v>0.05</v>
      </c>
      <c r="H14">
        <f>([1]Monthly_Alloc!GM14)</f>
        <v>1.4999999999999999E-2</v>
      </c>
      <c r="I14">
        <f t="shared" si="0"/>
        <v>1.14452</v>
      </c>
      <c r="J14">
        <f>([1]Monthly_Alloc!GU14)</f>
        <v>2.3820999999999998E-2</v>
      </c>
      <c r="K14">
        <f>([2]Solar_mean!W13)</f>
        <v>1.2516585490000001</v>
      </c>
      <c r="L14">
        <f>MAX(0,([3]Demand_mean!W13 - SUM(I14:K14)))</f>
        <v>4.5100000001241369E-7</v>
      </c>
      <c r="M14">
        <f>([1]Monthly_Alloc!GN14)</f>
        <v>0.18</v>
      </c>
      <c r="N14">
        <f>([1]Monthly_Alloc!GO14)</f>
        <v>0.128</v>
      </c>
      <c r="O14">
        <f>([1]Monthly_Alloc!GP14)</f>
        <v>0.15834000000000001</v>
      </c>
      <c r="P14">
        <f>([1]Monthly_Alloc!GQ14)</f>
        <v>2.5000000000000001E-2</v>
      </c>
      <c r="Q14">
        <f>([1]Monthly_Alloc!GR14)</f>
        <v>0.13200000000000001</v>
      </c>
      <c r="R14">
        <f>([1]Monthly_Alloc!GS14)</f>
        <v>0.05</v>
      </c>
      <c r="S14">
        <f>([1]Monthly_Alloc!GT14)</f>
        <v>1.4999999999999999E-2</v>
      </c>
      <c r="T14">
        <f t="shared" si="1"/>
        <v>0.68834000000000006</v>
      </c>
      <c r="U14">
        <f>([1]Monthly_Alloc!GV14)</f>
        <v>0</v>
      </c>
      <c r="V14">
        <f t="shared" si="2"/>
        <v>1.2516585490000001</v>
      </c>
      <c r="W14">
        <f>MAX(0,([3]Demand_mean!X13 - SUM(T14:V14)))</f>
        <v>1.4509999997081025E-6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0.20452000000000001</v>
      </c>
      <c r="F15">
        <f>([1]Monthly_Alloc!GK15)</f>
        <v>0.317</v>
      </c>
      <c r="G15">
        <f>([1]Monthly_Alloc!GL15)</f>
        <v>0.05</v>
      </c>
      <c r="H15">
        <f>([1]Monthly_Alloc!GM15)</f>
        <v>1.4999999999999999E-2</v>
      </c>
      <c r="I15">
        <f t="shared" si="0"/>
        <v>1.2665199999999999</v>
      </c>
      <c r="J15">
        <f>([1]Monthly_Alloc!GU15)</f>
        <v>5.1825999999999997E-2</v>
      </c>
      <c r="K15">
        <f>([2]Solar_mean!W14)</f>
        <v>1.011653481</v>
      </c>
      <c r="L15">
        <f>MAX(0,([3]Demand_mean!W14 - SUM(I15:K15)))</f>
        <v>5.190000003096884E-7</v>
      </c>
      <c r="M15">
        <f>([1]Monthly_Alloc!GN15)</f>
        <v>0.15547</v>
      </c>
      <c r="N15">
        <f>([1]Monthly_Alloc!GO15)</f>
        <v>0.16088</v>
      </c>
      <c r="O15">
        <f>([1]Monthly_Alloc!GP15)</f>
        <v>0.189</v>
      </c>
      <c r="P15">
        <f>([1]Monthly_Alloc!GQ15)</f>
        <v>2.5000000000000001E-2</v>
      </c>
      <c r="Q15">
        <f>([1]Monthly_Alloc!GR15)</f>
        <v>0.193</v>
      </c>
      <c r="R15">
        <f>([1]Monthly_Alloc!GS15)</f>
        <v>0.05</v>
      </c>
      <c r="S15">
        <f>([1]Monthly_Alloc!GT15)</f>
        <v>1.4999999999999999E-2</v>
      </c>
      <c r="T15">
        <f t="shared" si="1"/>
        <v>0.78835</v>
      </c>
      <c r="U15">
        <f>([1]Monthly_Alloc!GV15)</f>
        <v>0</v>
      </c>
      <c r="V15">
        <f t="shared" si="2"/>
        <v>1.011653481</v>
      </c>
      <c r="W15">
        <f>MAX(0,([3]Demand_mean!X14 - SUM(T15:V15)))</f>
        <v>0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0.378</v>
      </c>
      <c r="G16">
        <f>([1]Monthly_Alloc!GL16)</f>
        <v>0.05</v>
      </c>
      <c r="H16">
        <f>([1]Monthly_Alloc!GM16)</f>
        <v>1.4999999999999999E-2</v>
      </c>
      <c r="I16">
        <f t="shared" si="0"/>
        <v>1.3729999999999998</v>
      </c>
      <c r="J16">
        <f>([1]Monthly_Alloc!GU16)</f>
        <v>0.24288000000000001</v>
      </c>
      <c r="K16">
        <f>([2]Solar_mean!W15)</f>
        <v>0.754119125</v>
      </c>
      <c r="L16">
        <f>MAX(0,([3]Demand_mean!W15 - SUM(I16:K16)))</f>
        <v>8.7500000045537263E-7</v>
      </c>
      <c r="M16">
        <f>([1]Monthly_Alloc!GN16)</f>
        <v>0.18</v>
      </c>
      <c r="N16">
        <f>([1]Monthly_Alloc!GO16)</f>
        <v>0.22187999999999999</v>
      </c>
      <c r="O16">
        <f>([1]Monthly_Alloc!GP16)</f>
        <v>0.25</v>
      </c>
      <c r="P16">
        <f>([1]Monthly_Alloc!GQ16)</f>
        <v>2.5000000000000001E-2</v>
      </c>
      <c r="Q16">
        <f>([1]Monthly_Alloc!GR16)</f>
        <v>0.254</v>
      </c>
      <c r="R16">
        <f>([1]Monthly_Alloc!GS16)</f>
        <v>0.05</v>
      </c>
      <c r="S16">
        <f>([1]Monthly_Alloc!GT16)</f>
        <v>1.4999999999999999E-2</v>
      </c>
      <c r="T16">
        <f t="shared" si="1"/>
        <v>0.9958800000000001</v>
      </c>
      <c r="U16">
        <f>([1]Monthly_Alloc!GV16)</f>
        <v>0</v>
      </c>
      <c r="V16">
        <f t="shared" si="2"/>
        <v>0.754119125</v>
      </c>
      <c r="W16">
        <f>MAX(0,([3]Demand_mean!X15 - SUM(T16:V16)))</f>
        <v>8.7500000001128342E-7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0.439</v>
      </c>
      <c r="G17">
        <f>([1]Monthly_Alloc!GL17)</f>
        <v>0.05</v>
      </c>
      <c r="H17">
        <f>([1]Monthly_Alloc!GM17)</f>
        <v>1.4999999999999999E-2</v>
      </c>
      <c r="I17">
        <f t="shared" si="0"/>
        <v>1.4339999999999999</v>
      </c>
      <c r="J17">
        <f>([1]Monthly_Alloc!GU17)</f>
        <v>0.40872000000000003</v>
      </c>
      <c r="K17">
        <f>([2]Solar_mean!W16)</f>
        <v>0.52727762</v>
      </c>
      <c r="L17">
        <f>MAX(0,([3]Demand_mean!W16 - SUM(I17:K17)))</f>
        <v>2.380000000190563E-6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8.5999999999999993E-2</v>
      </c>
      <c r="Q17">
        <f>([1]Monthly_Alloc!GR17)</f>
        <v>0.315</v>
      </c>
      <c r="R17">
        <f>([1]Monthly_Alloc!GS17)</f>
        <v>0.05</v>
      </c>
      <c r="S17">
        <f>([1]Monthly_Alloc!GT17)</f>
        <v>1.4999999999999999E-2</v>
      </c>
      <c r="T17">
        <f t="shared" si="1"/>
        <v>1.1459999999999999</v>
      </c>
      <c r="U17">
        <f>([1]Monthly_Alloc!GV17)</f>
        <v>3.6721999999999998E-2</v>
      </c>
      <c r="V17">
        <f t="shared" si="2"/>
        <v>0.52727762</v>
      </c>
      <c r="W17">
        <f>MAX(0,([3]Demand_mean!X16 - SUM(T17:V17)))</f>
        <v>3.8000000013305169E-7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0.35498000000000002</v>
      </c>
      <c r="H18">
        <f>([1]Monthly_Alloc!GM18)</f>
        <v>1.4999999999999999E-2</v>
      </c>
      <c r="I18">
        <f t="shared" si="0"/>
        <v>1.7999799999999999</v>
      </c>
      <c r="J18">
        <f>([1]Monthly_Alloc!GU18)</f>
        <v>0.44700000000000001</v>
      </c>
      <c r="K18">
        <f>([2]Solar_mean!W17)</f>
        <v>0.14302204800000001</v>
      </c>
      <c r="L18">
        <f>MAX(0,([3]Demand_mean!W17 - SUM(I18:K18)))</f>
        <v>0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0.14699999999999999</v>
      </c>
      <c r="Q18">
        <f>([1]Monthly_Alloc!GR18)</f>
        <v>0.376</v>
      </c>
      <c r="R18">
        <f>([1]Monthly_Alloc!GS18)</f>
        <v>0.05</v>
      </c>
      <c r="S18">
        <f>([1]Monthly_Alloc!GT18)</f>
        <v>1.4999999999999999E-2</v>
      </c>
      <c r="T18">
        <f t="shared" si="1"/>
        <v>1.2679999999999998</v>
      </c>
      <c r="U18">
        <f>([1]Monthly_Alloc!GV18)</f>
        <v>0.29898000000000002</v>
      </c>
      <c r="V18">
        <f t="shared" si="2"/>
        <v>0.14302204800000001</v>
      </c>
      <c r="W18">
        <f>MAX(0,([3]Demand_mean!X17 - SUM(T18:V18)))</f>
        <v>0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0.20799999999999999</v>
      </c>
      <c r="Q19">
        <f>([1]Monthly_Alloc!GR19)</f>
        <v>0.437</v>
      </c>
      <c r="R19">
        <f>([1]Monthly_Alloc!GS19)</f>
        <v>0.05</v>
      </c>
      <c r="S19">
        <f>([1]Monthly_Alloc!GT19)</f>
        <v>1.4999999999999999E-2</v>
      </c>
      <c r="T19">
        <f t="shared" si="1"/>
        <v>1.39</v>
      </c>
      <c r="U19">
        <f>([1]Monthly_Alloc!GV19)</f>
        <v>0.35</v>
      </c>
      <c r="V19">
        <f t="shared" si="2"/>
        <v>0</v>
      </c>
      <c r="W19">
        <f>MAX(0,([3]Demand_mean!X18 - SUM(T19:V19)))</f>
        <v>2.2204460492503131E-16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0.498</v>
      </c>
      <c r="R20">
        <f>([1]Monthly_Alloc!GS20)</f>
        <v>0.05</v>
      </c>
      <c r="S20">
        <f>([1]Monthly_Alloc!GT20)</f>
        <v>1.4999999999999999E-2</v>
      </c>
      <c r="T20">
        <f t="shared" si="1"/>
        <v>1.4929999999999999</v>
      </c>
      <c r="U20">
        <f>([1]Monthly_Alloc!GV20)</f>
        <v>0.44700000000000001</v>
      </c>
      <c r="V20">
        <f t="shared" si="2"/>
        <v>0</v>
      </c>
      <c r="W20">
        <f>MAX(0,([3]Demand_mean!X19 - SUM(T20:V20)))</f>
        <v>0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0.108</v>
      </c>
      <c r="S21">
        <f>([1]Monthly_Alloc!GT21)</f>
        <v>1.4999999999999999E-2</v>
      </c>
      <c r="T21">
        <f t="shared" si="1"/>
        <v>1.5529999999999999</v>
      </c>
      <c r="U21">
        <f>([1]Monthly_Alloc!GV21)</f>
        <v>0.44700000000000001</v>
      </c>
      <c r="V21">
        <f t="shared" si="2"/>
        <v>0</v>
      </c>
      <c r="W21">
        <f>MAX(0,([3]Demand_mean!X20 - SUM(T21:V21)))</f>
        <v>0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0.34799999999999998</v>
      </c>
      <c r="H22">
        <f>([1]Monthly_Alloc!GM22)</f>
        <v>1.4999999999999999E-2</v>
      </c>
      <c r="I22">
        <f t="shared" si="0"/>
        <v>1.7929999999999999</v>
      </c>
      <c r="J22">
        <f>([1]Monthly_Alloc!GU22)</f>
        <v>0.44700000000000001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9.8000000000000004E-2</v>
      </c>
      <c r="S22">
        <f>([1]Monthly_Alloc!GT22)</f>
        <v>1.4999999999999999E-2</v>
      </c>
      <c r="T22">
        <f t="shared" si="1"/>
        <v>1.5429999999999999</v>
      </c>
      <c r="U22">
        <f>([1]Monthly_Alloc!GV22)</f>
        <v>0.44700000000000001</v>
      </c>
      <c r="V22">
        <f t="shared" si="2"/>
        <v>0</v>
      </c>
      <c r="W22">
        <f>MAX(0,([3]Demand_mean!X21 - SUM(T22:V22)))</f>
        <v>0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0.17799999999999999</v>
      </c>
      <c r="H23">
        <f>([1]Monthly_Alloc!GM23)</f>
        <v>1.4999999999999999E-2</v>
      </c>
      <c r="I23">
        <f t="shared" si="0"/>
        <v>1.6229999999999998</v>
      </c>
      <c r="J23">
        <f>([1]Monthly_Alloc!GU23)</f>
        <v>0.44700000000000001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0.05</v>
      </c>
      <c r="S23">
        <f>([1]Monthly_Alloc!GT23)</f>
        <v>1.4999999999999999E-2</v>
      </c>
      <c r="T23">
        <f t="shared" si="1"/>
        <v>1.4949999999999999</v>
      </c>
      <c r="U23">
        <f>([1]Monthly_Alloc!GV23)</f>
        <v>0.44500000000000001</v>
      </c>
      <c r="V23">
        <f t="shared" si="2"/>
        <v>0</v>
      </c>
      <c r="W23">
        <f>MAX(0,([3]Demand_mean!X22 - SUM(T23:V23)))</f>
        <v>0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0.05</v>
      </c>
      <c r="H24">
        <f>([1]Monthly_Alloc!GM24)</f>
        <v>1.4999999999999999E-2</v>
      </c>
      <c r="I24">
        <f t="shared" si="0"/>
        <v>1.4949999999999999</v>
      </c>
      <c r="J24">
        <f>([1]Monthly_Alloc!GU24)</f>
        <v>0.33500000000000002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0.46966999999999998</v>
      </c>
      <c r="R24">
        <f>([1]Monthly_Alloc!GS24)</f>
        <v>0.05</v>
      </c>
      <c r="S24">
        <f>([1]Monthly_Alloc!GT24)</f>
        <v>1.4999999999999999E-2</v>
      </c>
      <c r="T24">
        <f t="shared" si="1"/>
        <v>1.4646699999999999</v>
      </c>
      <c r="U24">
        <f>([1]Monthly_Alloc!GV24)</f>
        <v>0.35532999999999998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0.05</v>
      </c>
      <c r="H25">
        <f>([1]Monthly_Alloc!GM25)</f>
        <v>1.4999999999999999E-2</v>
      </c>
      <c r="I25">
        <f t="shared" si="0"/>
        <v>1.4949999999999999</v>
      </c>
      <c r="J25">
        <f>([1]Monthly_Alloc!GU25)</f>
        <v>0.255</v>
      </c>
      <c r="K25">
        <f>([2]Solar_mean!W24)</f>
        <v>0</v>
      </c>
      <c r="L25">
        <f>MAX(0,([3]Demand_mean!W24 - SUM(I25:K25)))</f>
        <v>0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0.40866999999999998</v>
      </c>
      <c r="R25">
        <f>([1]Monthly_Alloc!GS25)</f>
        <v>0.05</v>
      </c>
      <c r="S25">
        <f>([1]Monthly_Alloc!GT25)</f>
        <v>1.4999999999999999E-2</v>
      </c>
      <c r="T25">
        <f t="shared" si="1"/>
        <v>1.40367</v>
      </c>
      <c r="U25">
        <f>([1]Monthly_Alloc!GV25)</f>
        <v>0.31633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K10" sqref="K10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 s="6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 s="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0.25</v>
      </c>
      <c r="Q8">
        <f>([1]Monthly_Alloc!AD8)</f>
        <v>0.37502999999999997</v>
      </c>
      <c r="R8">
        <f>([1]Monthly_Alloc!AE8)</f>
        <v>5.9970000000000002E-2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0.20799999999999999</v>
      </c>
      <c r="O9">
        <f>([1]Monthly_Alloc!AB9)</f>
        <v>0.20799999999999999</v>
      </c>
      <c r="P9">
        <f>([1]Monthly_Alloc!AC9)</f>
        <v>0.20799999999999999</v>
      </c>
      <c r="Q9">
        <f>([1]Monthly_Alloc!AD9)</f>
        <v>0.31402999999999998</v>
      </c>
      <c r="R9">
        <f>([1]Monthly_Alloc!AE9)</f>
        <v>0.31696999999999997</v>
      </c>
      <c r="S9">
        <f>([1]Monthly_Alloc!AF9)</f>
        <v>1.4999999999999999E-2</v>
      </c>
      <c r="T9">
        <f t="shared" si="1"/>
        <v>1.4499999999999997</v>
      </c>
      <c r="U9">
        <f>([1]Monthly_Alloc!AH9)</f>
        <v>0</v>
      </c>
      <c r="V9">
        <f t="shared" si="2"/>
        <v>0</v>
      </c>
      <c r="W9">
        <f>MAX(0,([3]Demand_mean!D8 - SUM(T9:V9)))</f>
        <v>2.2204460492503131E-16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0.24499000000000001</v>
      </c>
      <c r="F10">
        <f>([1]Monthly_Alloc!W10)</f>
        <v>0.439</v>
      </c>
      <c r="G10">
        <f>([1]Monthly_Alloc!X10)</f>
        <v>0.05</v>
      </c>
      <c r="H10">
        <f>([1]Monthly_Alloc!Y10)</f>
        <v>1.4999999999999999E-2</v>
      </c>
      <c r="I10">
        <f t="shared" si="0"/>
        <v>1.42899</v>
      </c>
      <c r="J10" s="6">
        <f>([1]Monthly_Alloc!AG10)</f>
        <v>0</v>
      </c>
      <c r="K10">
        <f>([2]Solar_mean!C9)</f>
        <v>0.48100530600000002</v>
      </c>
      <c r="L10">
        <f>MAX(0,([3]Demand_mean!C9 - SUM(I10:K10)))</f>
        <v>4.6940000000272875E-6</v>
      </c>
      <c r="M10">
        <f>([1]Monthly_Alloc!Z10)</f>
        <v>0.18</v>
      </c>
      <c r="N10">
        <f>([1]Monthly_Alloc!AA10)</f>
        <v>0.14699999999999999</v>
      </c>
      <c r="O10">
        <f>([1]Monthly_Alloc!AB10)</f>
        <v>0.14699999999999999</v>
      </c>
      <c r="P10">
        <f>([1]Monthly_Alloc!AC10)</f>
        <v>0.14699999999999999</v>
      </c>
      <c r="Q10">
        <f>([1]Monthly_Alloc!AD10)</f>
        <v>0.25302999999999998</v>
      </c>
      <c r="R10">
        <f>([1]Monthly_Alloc!AE10)</f>
        <v>0.17996000000000001</v>
      </c>
      <c r="S10">
        <f>([1]Monthly_Alloc!AF10)</f>
        <v>1.4999999999999999E-2</v>
      </c>
      <c r="T10">
        <f t="shared" si="1"/>
        <v>1.0689899999999999</v>
      </c>
      <c r="U10">
        <f>([1]Monthly_Alloc!AH10)</f>
        <v>0</v>
      </c>
      <c r="V10">
        <f t="shared" si="2"/>
        <v>0.48100530600000002</v>
      </c>
      <c r="W10">
        <f>MAX(0,([3]Demand_mean!D9 - SUM(T10:V10)))</f>
        <v>4.6940000000272875E-6</v>
      </c>
    </row>
    <row r="11" spans="1:23" x14ac:dyDescent="0.3">
      <c r="A11" s="3">
        <v>10</v>
      </c>
      <c r="B11">
        <f>([1]Monthly_Alloc!S11)</f>
        <v>4.5204000000000001E-2</v>
      </c>
      <c r="C11">
        <f>([1]Monthly_Alloc!T11)</f>
        <v>0.189</v>
      </c>
      <c r="D11">
        <f>([1]Monthly_Alloc!U11)</f>
        <v>0.189</v>
      </c>
      <c r="E11">
        <f>([1]Monthly_Alloc!V11)</f>
        <v>0.18398999999999999</v>
      </c>
      <c r="F11">
        <f>([1]Monthly_Alloc!W11)</f>
        <v>0.378</v>
      </c>
      <c r="G11">
        <f>([1]Monthly_Alloc!X11)</f>
        <v>0.05</v>
      </c>
      <c r="H11">
        <f>([1]Monthly_Alloc!Y11)</f>
        <v>1.4999999999999999E-2</v>
      </c>
      <c r="I11">
        <f t="shared" si="0"/>
        <v>1.0501939999999998</v>
      </c>
      <c r="J11" s="6">
        <f>([1]Monthly_Alloc!AG11)</f>
        <v>0</v>
      </c>
      <c r="K11">
        <f>([2]Solar_mean!C10)</f>
        <v>1.1198015539999999</v>
      </c>
      <c r="L11">
        <f>MAX(0,([3]Demand_mean!C10 - SUM(I11:K11)))</f>
        <v>4.4460000001578237E-6</v>
      </c>
      <c r="M11">
        <f>([1]Monthly_Alloc!Z11)</f>
        <v>3.5167999999999998E-2</v>
      </c>
      <c r="N11">
        <f>([1]Monthly_Alloc!AA11)</f>
        <v>8.5999999999999993E-2</v>
      </c>
      <c r="O11">
        <f>([1]Monthly_Alloc!AB11)</f>
        <v>8.5999999999999993E-2</v>
      </c>
      <c r="P11">
        <f>([1]Monthly_Alloc!AC11)</f>
        <v>8.5999999999999993E-2</v>
      </c>
      <c r="Q11">
        <f>([1]Monthly_Alloc!AD11)</f>
        <v>0.19203000000000001</v>
      </c>
      <c r="R11">
        <f>([1]Monthly_Alloc!AE11)</f>
        <v>0.05</v>
      </c>
      <c r="S11">
        <f>([1]Monthly_Alloc!AF11)</f>
        <v>1.4999999999999999E-2</v>
      </c>
      <c r="T11">
        <f t="shared" si="1"/>
        <v>0.55019800000000008</v>
      </c>
      <c r="U11">
        <f>([1]Monthly_Alloc!AH11)</f>
        <v>0</v>
      </c>
      <c r="V11">
        <f t="shared" si="2"/>
        <v>1.1198015539999999</v>
      </c>
      <c r="W11">
        <f>MAX(0,([3]Demand_mean!D10 - SUM(T11:V11)))</f>
        <v>4.4600000004280105E-7</v>
      </c>
    </row>
    <row r="12" spans="1:23" x14ac:dyDescent="0.3">
      <c r="A12" s="3">
        <v>11</v>
      </c>
      <c r="B12">
        <f>([1]Monthly_Alloc!S12)</f>
        <v>0.13804</v>
      </c>
      <c r="C12">
        <f>([1]Monthly_Alloc!T12)</f>
        <v>0.128</v>
      </c>
      <c r="D12">
        <f>([1]Monthly_Alloc!U12)</f>
        <v>0.128</v>
      </c>
      <c r="E12">
        <f>([1]Monthly_Alloc!V12)</f>
        <v>0.12299</v>
      </c>
      <c r="F12">
        <f>([1]Monthly_Alloc!W12)</f>
        <v>0.317</v>
      </c>
      <c r="G12">
        <f>([1]Monthly_Alloc!X12)</f>
        <v>0.05</v>
      </c>
      <c r="H12">
        <f>([1]Monthly_Alloc!Y12)</f>
        <v>1.4999999999999999E-2</v>
      </c>
      <c r="I12">
        <f t="shared" si="0"/>
        <v>0.89903000000000011</v>
      </c>
      <c r="J12" s="6">
        <f>([1]Monthly_Alloc!AG12)</f>
        <v>0</v>
      </c>
      <c r="K12">
        <f>([2]Solar_mean!C11)</f>
        <v>1.4609697150000001</v>
      </c>
      <c r="L12">
        <f>MAX(0,([3]Demand_mean!C11 - SUM(I12:K12)))</f>
        <v>2.849999996001884E-7</v>
      </c>
      <c r="M12">
        <f>([1]Monthly_Alloc!Z12)</f>
        <v>1.7999999999999999E-2</v>
      </c>
      <c r="N12">
        <f>([1]Monthly_Alloc!AA12)</f>
        <v>2.5000000000000001E-2</v>
      </c>
      <c r="O12">
        <f>([1]Monthly_Alloc!AB12)</f>
        <v>2.5000000000000001E-2</v>
      </c>
      <c r="P12">
        <f>([1]Monthly_Alloc!AC12)</f>
        <v>2.5000000000000001E-2</v>
      </c>
      <c r="Q12">
        <f>([1]Monthly_Alloc!AD12)</f>
        <v>0.13103000000000001</v>
      </c>
      <c r="R12">
        <f>([1]Monthly_Alloc!AE12)</f>
        <v>0.05</v>
      </c>
      <c r="S12">
        <f>([1]Monthly_Alloc!AF12)</f>
        <v>1.4999999999999999E-2</v>
      </c>
      <c r="T12">
        <f t="shared" si="1"/>
        <v>0.28903000000000001</v>
      </c>
      <c r="U12" s="6">
        <f>([1]Monthly_Alloc!AH12)</f>
        <v>0</v>
      </c>
      <c r="V12">
        <f t="shared" si="2"/>
        <v>1.4609697150000001</v>
      </c>
      <c r="W12">
        <f>MAX(0,([3]Demand_mean!D11 - SUM(T12:V12)))</f>
        <v>2.8500000004427761E-7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0.189</v>
      </c>
      <c r="D13">
        <f>([1]Monthly_Alloc!U13)</f>
        <v>0.18135999999999999</v>
      </c>
      <c r="E13">
        <f>([1]Monthly_Alloc!V13)</f>
        <v>6.1995000000000001E-2</v>
      </c>
      <c r="F13">
        <f>([1]Monthly_Alloc!W13)</f>
        <v>0.25600000000000001</v>
      </c>
      <c r="G13">
        <f>([1]Monthly_Alloc!X13)</f>
        <v>0.05</v>
      </c>
      <c r="H13">
        <f>([1]Monthly_Alloc!Y13)</f>
        <v>1.4999999999999999E-2</v>
      </c>
      <c r="I13">
        <f t="shared" si="0"/>
        <v>0.93335500000000005</v>
      </c>
      <c r="J13" s="6">
        <f>([1]Monthly_Alloc!AG13)</f>
        <v>0</v>
      </c>
      <c r="K13">
        <f>([2]Solar_mean!C12)</f>
        <v>1.466644724</v>
      </c>
      <c r="L13">
        <f>MAX(0,([3]Demand_mean!C12 - SUM(I13:K13)))</f>
        <v>2.7599999974370348E-7</v>
      </c>
      <c r="M13">
        <f>([1]Monthly_Alloc!Z13)</f>
        <v>8.0354999999999996E-2</v>
      </c>
      <c r="N13">
        <f>([1]Monthly_Alloc!AA13)</f>
        <v>2.5000000000000001E-2</v>
      </c>
      <c r="O13">
        <f>([1]Monthly_Alloc!AB13)</f>
        <v>2.5000000000000001E-2</v>
      </c>
      <c r="P13">
        <f>([1]Monthly_Alloc!AC13)</f>
        <v>2.5000000000000001E-2</v>
      </c>
      <c r="Q13">
        <f>([1]Monthly_Alloc!AD13)</f>
        <v>7.2999999999999995E-2</v>
      </c>
      <c r="R13">
        <f>([1]Monthly_Alloc!AE13)</f>
        <v>0.05</v>
      </c>
      <c r="S13">
        <f>([1]Monthly_Alloc!AF13)</f>
        <v>1.4999999999999999E-2</v>
      </c>
      <c r="T13">
        <f t="shared" si="1"/>
        <v>0.29335499999999998</v>
      </c>
      <c r="U13">
        <f>([1]Monthly_Alloc!AH13)</f>
        <v>0</v>
      </c>
      <c r="V13">
        <f t="shared" si="2"/>
        <v>1.466644724</v>
      </c>
      <c r="W13">
        <f>MAX(0,([3]Demand_mean!D12 - SUM(T13:V13)))</f>
        <v>2.7599999996574809E-7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0.18526999999999999</v>
      </c>
      <c r="D14">
        <f>([1]Monthly_Alloc!U14)</f>
        <v>0.24235999999999999</v>
      </c>
      <c r="E14">
        <f>([1]Monthly_Alloc!V14)</f>
        <v>5.6933999999999998E-2</v>
      </c>
      <c r="F14">
        <f>([1]Monthly_Alloc!W14)</f>
        <v>0.25600000000000001</v>
      </c>
      <c r="G14">
        <f>([1]Monthly_Alloc!X14)</f>
        <v>0.05</v>
      </c>
      <c r="H14">
        <f>([1]Monthly_Alloc!Y14)</f>
        <v>1.4999999999999999E-2</v>
      </c>
      <c r="I14">
        <f t="shared" si="0"/>
        <v>0.98556400000000011</v>
      </c>
      <c r="J14">
        <f>([1]Monthly_Alloc!AG14)</f>
        <v>0</v>
      </c>
      <c r="K14">
        <f>([2]Solar_mean!C13)</f>
        <v>1.3844383689999999</v>
      </c>
      <c r="L14">
        <f>MAX(0,([3]Demand_mean!C13 - SUM(I14:K14)))</f>
        <v>0</v>
      </c>
      <c r="M14">
        <f>([1]Monthly_Alloc!Z14)</f>
        <v>0.10156</v>
      </c>
      <c r="N14">
        <f>([1]Monthly_Alloc!AA14)</f>
        <v>2.5000000000000001E-2</v>
      </c>
      <c r="O14">
        <f>([1]Monthly_Alloc!AB14)</f>
        <v>2.5000000000000001E-2</v>
      </c>
      <c r="P14">
        <f>([1]Monthly_Alloc!AC14)</f>
        <v>2.5000000000000001E-2</v>
      </c>
      <c r="Q14">
        <f>([1]Monthly_Alloc!AD14)</f>
        <v>0.13400000000000001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0.37556</v>
      </c>
      <c r="U14" s="6">
        <f>([1]Monthly_Alloc!AH14)</f>
        <v>0</v>
      </c>
      <c r="V14">
        <f t="shared" si="2"/>
        <v>1.3844383689999999</v>
      </c>
      <c r="W14">
        <f>MAX(0,([3]Demand_mean!D13 - SUM(T14:V14)))</f>
        <v>1.6310000001684699E-6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0.22603999999999999</v>
      </c>
      <c r="D15">
        <f>([1]Monthly_Alloc!U15)</f>
        <v>0.25</v>
      </c>
      <c r="E15">
        <f>([1]Monthly_Alloc!V15)</f>
        <v>0.11792999999999999</v>
      </c>
      <c r="F15">
        <f>([1]Monthly_Alloc!W15)</f>
        <v>0.317</v>
      </c>
      <c r="G15">
        <f>([1]Monthly_Alloc!X15)</f>
        <v>0.05</v>
      </c>
      <c r="H15">
        <f>([1]Monthly_Alloc!Y15)</f>
        <v>1.4999999999999999E-2</v>
      </c>
      <c r="I15">
        <f t="shared" si="0"/>
        <v>1.1559699999999999</v>
      </c>
      <c r="J15">
        <f>([1]Monthly_Alloc!AG15)</f>
        <v>0</v>
      </c>
      <c r="K15">
        <f>([2]Solar_mean!C14)</f>
        <v>1.0740272420000001</v>
      </c>
      <c r="L15">
        <f>MAX(0,([3]Demand_mean!C14 - SUM(I15:K15)))</f>
        <v>2.7579999999360894E-6</v>
      </c>
      <c r="M15">
        <f>([1]Monthly_Alloc!Z15)</f>
        <v>0.18</v>
      </c>
      <c r="N15">
        <f>([1]Monthly_Alloc!AA15)</f>
        <v>8.5999999999999993E-2</v>
      </c>
      <c r="O15">
        <f>([1]Monthly_Alloc!AB15)</f>
        <v>7.4972999999999998E-2</v>
      </c>
      <c r="P15">
        <f>([1]Monthly_Alloc!AC15)</f>
        <v>2.5000000000000001E-2</v>
      </c>
      <c r="Q15">
        <f>([1]Monthly_Alloc!AD15)</f>
        <v>0.19500000000000001</v>
      </c>
      <c r="R15">
        <f>([1]Monthly_Alloc!AE15)</f>
        <v>0.05</v>
      </c>
      <c r="S15">
        <f>([1]Monthly_Alloc!AF15)</f>
        <v>1.4999999999999999E-2</v>
      </c>
      <c r="T15">
        <f t="shared" si="1"/>
        <v>0.62597300000000011</v>
      </c>
      <c r="U15">
        <f>([1]Monthly_Alloc!AH15)</f>
        <v>0</v>
      </c>
      <c r="V15">
        <f t="shared" si="2"/>
        <v>1.0740272420000001</v>
      </c>
      <c r="W15">
        <f>MAX(0,([3]Demand_mean!D14 - SUM(T15:V15)))</f>
        <v>0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0.17893000000000001</v>
      </c>
      <c r="F16">
        <f>([1]Monthly_Alloc!W16)</f>
        <v>0.378</v>
      </c>
      <c r="G16">
        <f>([1]Monthly_Alloc!X16)</f>
        <v>0.05</v>
      </c>
      <c r="H16">
        <f>([1]Monthly_Alloc!Y16)</f>
        <v>1.4999999999999999E-2</v>
      </c>
      <c r="I16">
        <f t="shared" si="0"/>
        <v>1.30193</v>
      </c>
      <c r="J16">
        <f>([1]Monthly_Alloc!AG16)</f>
        <v>0</v>
      </c>
      <c r="K16">
        <f>([2]Solar_mean!C15)</f>
        <v>0.91806586000000001</v>
      </c>
      <c r="L16">
        <f>MAX(0,([3]Demand_mean!C15 - SUM(I16:K16)))</f>
        <v>4.1400000001523551E-6</v>
      </c>
      <c r="M16">
        <f>([1]Monthly_Alloc!Z16)</f>
        <v>0.18</v>
      </c>
      <c r="N16">
        <f>([1]Monthly_Alloc!AA16)</f>
        <v>9.6934000000000006E-2</v>
      </c>
      <c r="O16">
        <f>([1]Monthly_Alloc!AB16)</f>
        <v>6.7000000000000004E-2</v>
      </c>
      <c r="P16">
        <f>([1]Monthly_Alloc!AC16)</f>
        <v>6.7000000000000004E-2</v>
      </c>
      <c r="Q16">
        <f>([1]Monthly_Alloc!AD16)</f>
        <v>0.25600000000000001</v>
      </c>
      <c r="R16">
        <f>([1]Monthly_Alloc!AE16)</f>
        <v>0.05</v>
      </c>
      <c r="S16">
        <f>([1]Monthly_Alloc!AF16)</f>
        <v>1.4999999999999999E-2</v>
      </c>
      <c r="T16">
        <f t="shared" si="1"/>
        <v>0.73193400000000008</v>
      </c>
      <c r="U16">
        <f>([1]Monthly_Alloc!AH16)</f>
        <v>0</v>
      </c>
      <c r="V16">
        <f t="shared" si="2"/>
        <v>0.91806586000000001</v>
      </c>
      <c r="W16">
        <f>MAX(0,([3]Demand_mean!D15 - SUM(T16:V16)))</f>
        <v>1.3999999981528788E-7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0.23551</v>
      </c>
      <c r="F17">
        <f>([1]Monthly_Alloc!W17)</f>
        <v>0.439</v>
      </c>
      <c r="G17">
        <f>([1]Monthly_Alloc!X17)</f>
        <v>0.05</v>
      </c>
      <c r="H17">
        <f>([1]Monthly_Alloc!Y17)</f>
        <v>1.4999999999999999E-2</v>
      </c>
      <c r="I17">
        <f t="shared" si="0"/>
        <v>1.4195099999999998</v>
      </c>
      <c r="J17" s="6">
        <f>([1]Monthly_Alloc!AG17)</f>
        <v>0</v>
      </c>
      <c r="K17">
        <f>([2]Solar_mean!C16)</f>
        <v>0.70049148900000002</v>
      </c>
      <c r="L17">
        <f>MAX(0,([3]Demand_mean!C16 - SUM(I17:K17)))</f>
        <v>0</v>
      </c>
      <c r="M17">
        <f>([1]Monthly_Alloc!Z17)</f>
        <v>0.13350999999999999</v>
      </c>
      <c r="N17">
        <f>([1]Monthly_Alloc!AA17)</f>
        <v>0.128</v>
      </c>
      <c r="O17">
        <f>([1]Monthly_Alloc!AB17)</f>
        <v>0.128</v>
      </c>
      <c r="P17">
        <f>([1]Monthly_Alloc!AC17)</f>
        <v>0.128</v>
      </c>
      <c r="Q17">
        <f>([1]Monthly_Alloc!AD17)</f>
        <v>0.317</v>
      </c>
      <c r="R17">
        <f>([1]Monthly_Alloc!AE17)</f>
        <v>0.05</v>
      </c>
      <c r="S17">
        <f>([1]Monthly_Alloc!AF17)</f>
        <v>1.4999999999999999E-2</v>
      </c>
      <c r="T17">
        <f t="shared" si="1"/>
        <v>0.89951000000000014</v>
      </c>
      <c r="U17">
        <f>([1]Monthly_Alloc!AH17)</f>
        <v>0</v>
      </c>
      <c r="V17">
        <f t="shared" si="2"/>
        <v>0.70049148900000002</v>
      </c>
      <c r="W17">
        <f>MAX(0,([3]Demand_mean!D16 - SUM(T17:V17)))</f>
        <v>0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0.20154</v>
      </c>
      <c r="H18">
        <f>([1]Monthly_Alloc!Y18)</f>
        <v>1.4999999999999999E-2</v>
      </c>
      <c r="I18">
        <f t="shared" si="0"/>
        <v>1.6465399999999999</v>
      </c>
      <c r="J18">
        <f>([1]Monthly_Alloc!AG18)</f>
        <v>0</v>
      </c>
      <c r="K18">
        <f>([2]Solar_mean!C17)</f>
        <v>0.44346363100000002</v>
      </c>
      <c r="L18">
        <f>MAX(0,([3]Demand_mean!C17 - SUM(I18:K18)))</f>
        <v>0</v>
      </c>
      <c r="M18">
        <f>([1]Monthly_Alloc!Z18)</f>
        <v>0.13653999999999999</v>
      </c>
      <c r="N18">
        <f>([1]Monthly_Alloc!AA18)</f>
        <v>0.189</v>
      </c>
      <c r="O18">
        <f>([1]Monthly_Alloc!AB18)</f>
        <v>0.189</v>
      </c>
      <c r="P18">
        <f>([1]Monthly_Alloc!AC18)</f>
        <v>0.189</v>
      </c>
      <c r="Q18">
        <f>([1]Monthly_Alloc!AD18)</f>
        <v>0.378</v>
      </c>
      <c r="R18">
        <f>([1]Monthly_Alloc!AE18)</f>
        <v>0.05</v>
      </c>
      <c r="S18">
        <f>([1]Monthly_Alloc!AF18)</f>
        <v>1.4999999999999999E-2</v>
      </c>
      <c r="T18">
        <f t="shared" si="1"/>
        <v>1.1465399999999999</v>
      </c>
      <c r="U18">
        <f>([1]Monthly_Alloc!AH18)</f>
        <v>0</v>
      </c>
      <c r="V18">
        <f t="shared" si="2"/>
        <v>0.44346363100000002</v>
      </c>
      <c r="W18">
        <f>MAX(0,([3]Demand_mean!D17 - SUM(T18:V18)))</f>
        <v>0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0.13500000000000001</v>
      </c>
      <c r="K19">
        <f>([2]Solar_mean!C18)</f>
        <v>0</v>
      </c>
      <c r="L19">
        <f>MAX(0,([3]Demand_mean!C18 - SUM(I19:K19)))</f>
        <v>0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0.439</v>
      </c>
      <c r="R19">
        <f>([1]Monthly_Alloc!AE19)</f>
        <v>0.20599999999999999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1.4999999999999999E-2</v>
      </c>
      <c r="I20">
        <f t="shared" si="0"/>
        <v>1.9449999999999998</v>
      </c>
      <c r="J20">
        <f>([1]Monthly_Alloc!AG20)</f>
        <v>0.14499999999999999</v>
      </c>
      <c r="K20">
        <f>([2]Solar_mean!C19)</f>
        <v>0</v>
      </c>
      <c r="L20">
        <f>MAX(0,([3]Demand_mean!C19 - SUM(I20:K20)))</f>
        <v>0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1.4999999999999999E-2</v>
      </c>
      <c r="I21">
        <f t="shared" si="0"/>
        <v>1.9449999999999998</v>
      </c>
      <c r="J21">
        <f>([1]Monthly_Alloc!AG21)</f>
        <v>0.255</v>
      </c>
      <c r="K21">
        <f>([2]Solar_mean!C20)</f>
        <v>0</v>
      </c>
      <c r="L21">
        <f>MAX(0,([3]Demand_mean!C20 - SUM(I21:K21)))</f>
        <v>4.4408920985006262E-16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8.1642000000000006E-2</v>
      </c>
      <c r="I22">
        <f t="shared" si="0"/>
        <v>2.0116420000000002</v>
      </c>
      <c r="J22">
        <f>([1]Monthly_Alloc!AG22)</f>
        <v>6.8358000000000002E-2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 s="6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 s="6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 s="6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0.38002999999999998</v>
      </c>
      <c r="H9">
        <f>([1]Monthly_Alloc!AP9)</f>
        <v>1.4999999999999999E-2</v>
      </c>
      <c r="I9">
        <f t="shared" si="0"/>
        <v>1.8250299999999997</v>
      </c>
      <c r="J9">
        <f>([1]Monthly_Alloc!AX9)</f>
        <v>0</v>
      </c>
      <c r="K9">
        <f>([2]Solar_mean!E8)</f>
        <v>1.4974081E-2</v>
      </c>
      <c r="L9">
        <f>MAX(0,([3]Demand_mean!E8 - SUM(I9:K9)))</f>
        <v>0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0.45233000000000001</v>
      </c>
      <c r="R9">
        <f>([1]Monthly_Alloc!AV9)</f>
        <v>0.1777</v>
      </c>
      <c r="S9">
        <f>([1]Monthly_Alloc!AW9)</f>
        <v>1.4999999999999999E-2</v>
      </c>
      <c r="T9">
        <f t="shared" si="1"/>
        <v>1.5750299999999999</v>
      </c>
      <c r="U9">
        <f>([1]Monthly_Alloc!AY9)</f>
        <v>0</v>
      </c>
      <c r="V9">
        <f t="shared" si="2"/>
        <v>1.4974081E-2</v>
      </c>
      <c r="W9">
        <f>MAX(0,([3]Demand_mean!F8 - SUM(T9:V9)))</f>
        <v>0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9.8228999999999997E-2</v>
      </c>
      <c r="H10">
        <f>([1]Monthly_Alloc!AP10)</f>
        <v>1.4999999999999999E-2</v>
      </c>
      <c r="I10">
        <f t="shared" si="0"/>
        <v>1.5432289999999997</v>
      </c>
      <c r="J10">
        <f>([1]Monthly_Alloc!AX10)</f>
        <v>0</v>
      </c>
      <c r="K10">
        <f>([2]Solar_mean!E9)</f>
        <v>0.53677107000000002</v>
      </c>
      <c r="L10">
        <f>MAX(0,([3]Demand_mean!E9 - SUM(I10:K10)))</f>
        <v>0</v>
      </c>
      <c r="M10">
        <f>([1]Monthly_Alloc!AQ10)</f>
        <v>0.11990000000000001</v>
      </c>
      <c r="N10">
        <f>([1]Monthly_Alloc!AR10)</f>
        <v>0.189</v>
      </c>
      <c r="O10">
        <f>([1]Monthly_Alloc!AS10)</f>
        <v>0.189</v>
      </c>
      <c r="P10">
        <f>([1]Monthly_Alloc!AT10)</f>
        <v>0.189</v>
      </c>
      <c r="Q10">
        <f>([1]Monthly_Alloc!AU10)</f>
        <v>0.39133000000000001</v>
      </c>
      <c r="R10">
        <f>([1]Monthly_Alloc!AV10)</f>
        <v>0.05</v>
      </c>
      <c r="S10">
        <f>([1]Monthly_Alloc!AW10)</f>
        <v>1.4999999999999999E-2</v>
      </c>
      <c r="T10">
        <f t="shared" si="1"/>
        <v>1.14323</v>
      </c>
      <c r="U10">
        <f>([1]Monthly_Alloc!AY10)</f>
        <v>0</v>
      </c>
      <c r="V10">
        <f t="shared" si="2"/>
        <v>0.53677107000000002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0.23433000000000001</v>
      </c>
      <c r="D11">
        <f>([1]Monthly_Alloc!AL11)</f>
        <v>0.25</v>
      </c>
      <c r="E11">
        <f>([1]Monthly_Alloc!AM11)</f>
        <v>0.189</v>
      </c>
      <c r="F11">
        <f>([1]Monthly_Alloc!AN11)</f>
        <v>0.439</v>
      </c>
      <c r="G11">
        <f>([1]Monthly_Alloc!AO11)</f>
        <v>0.05</v>
      </c>
      <c r="H11">
        <f>([1]Monthly_Alloc!AP11)</f>
        <v>1.4999999999999999E-2</v>
      </c>
      <c r="I11">
        <f t="shared" si="0"/>
        <v>1.3573299999999999</v>
      </c>
      <c r="J11">
        <f>([1]Monthly_Alloc!AX11)</f>
        <v>0</v>
      </c>
      <c r="K11">
        <f>([2]Solar_mean!E10)</f>
        <v>1.03267446</v>
      </c>
      <c r="L11">
        <f>MAX(0,([3]Demand_mean!E10 - SUM(I11:K11)))</f>
        <v>0</v>
      </c>
      <c r="M11">
        <f>([1]Monthly_Alloc!AQ11)</f>
        <v>1.7999999999999999E-2</v>
      </c>
      <c r="N11">
        <f>([1]Monthly_Alloc!AR11)</f>
        <v>0.128</v>
      </c>
      <c r="O11">
        <f>([1]Monthly_Alloc!AS11)</f>
        <v>0.128</v>
      </c>
      <c r="P11">
        <f>([1]Monthly_Alloc!AT11)</f>
        <v>0.128</v>
      </c>
      <c r="Q11">
        <f>([1]Monthly_Alloc!AU11)</f>
        <v>0.33033000000000001</v>
      </c>
      <c r="R11">
        <f>([1]Monthly_Alloc!AV11)</f>
        <v>0.05</v>
      </c>
      <c r="S11">
        <f>([1]Monthly_Alloc!AW11)</f>
        <v>1.4999999999999999E-2</v>
      </c>
      <c r="T11">
        <f t="shared" si="1"/>
        <v>0.79733000000000009</v>
      </c>
      <c r="U11">
        <f>([1]Monthly_Alloc!AY11)</f>
        <v>0</v>
      </c>
      <c r="V11">
        <f t="shared" si="2"/>
        <v>1.03267446</v>
      </c>
      <c r="W11">
        <f>MAX(0,([3]Demand_mean!F10 - SUM(T11:V11)))</f>
        <v>0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0.21073</v>
      </c>
      <c r="F12">
        <f>([1]Monthly_Alloc!AN12)</f>
        <v>0.378</v>
      </c>
      <c r="G12">
        <f>([1]Monthly_Alloc!AO12)</f>
        <v>0.05</v>
      </c>
      <c r="H12">
        <f>([1]Monthly_Alloc!AP12)</f>
        <v>1.4999999999999999E-2</v>
      </c>
      <c r="I12">
        <f t="shared" si="0"/>
        <v>1.3337299999999999</v>
      </c>
      <c r="J12">
        <f>([1]Monthly_Alloc!AX12)</f>
        <v>0</v>
      </c>
      <c r="K12">
        <f>([2]Solar_mean!E11)</f>
        <v>1.286266337</v>
      </c>
      <c r="L12">
        <f>MAX(0,([3]Demand_mean!E11 - SUM(I12:K12)))</f>
        <v>3.6630000002091379E-6</v>
      </c>
      <c r="M12">
        <f>([1]Monthly_Alloc!AQ12)</f>
        <v>0.10841000000000001</v>
      </c>
      <c r="N12">
        <f>([1]Monthly_Alloc!AR12)</f>
        <v>6.7000000000000004E-2</v>
      </c>
      <c r="O12">
        <f>([1]Monthly_Alloc!AS12)</f>
        <v>6.7000000000000004E-2</v>
      </c>
      <c r="P12">
        <f>([1]Monthly_Alloc!AT12)</f>
        <v>6.7000000000000004E-2</v>
      </c>
      <c r="Q12">
        <f>([1]Monthly_Alloc!AU12)</f>
        <v>0.26933000000000001</v>
      </c>
      <c r="R12">
        <f>([1]Monthly_Alloc!AV12)</f>
        <v>0.05</v>
      </c>
      <c r="S12">
        <f>([1]Monthly_Alloc!AW12)</f>
        <v>1.4999999999999999E-2</v>
      </c>
      <c r="T12">
        <f t="shared" si="1"/>
        <v>0.64374000000000009</v>
      </c>
      <c r="U12">
        <f>([1]Monthly_Alloc!AY12)</f>
        <v>0</v>
      </c>
      <c r="V12">
        <f t="shared" si="2"/>
        <v>1.286266337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0.38524000000000003</v>
      </c>
      <c r="G13">
        <f>([1]Monthly_Alloc!AO13)</f>
        <v>0.05</v>
      </c>
      <c r="H13">
        <f>([1]Monthly_Alloc!AP13)</f>
        <v>1.4999999999999999E-2</v>
      </c>
      <c r="I13">
        <f t="shared" si="0"/>
        <v>1.3802399999999999</v>
      </c>
      <c r="J13">
        <f>([1]Monthly_Alloc!AX13)</f>
        <v>0</v>
      </c>
      <c r="K13">
        <f>([2]Solar_mean!E12)</f>
        <v>1.2797592719999999</v>
      </c>
      <c r="L13">
        <f>MAX(0,([3]Demand_mean!E12 - SUM(I13:K13)))</f>
        <v>7.2800000028294676E-7</v>
      </c>
      <c r="M13">
        <f>([1]Monthly_Alloc!AQ13)</f>
        <v>0.18</v>
      </c>
      <c r="N13">
        <f>([1]Monthly_Alloc!AR13)</f>
        <v>0.128</v>
      </c>
      <c r="O13">
        <f>([1]Monthly_Alloc!AS13)</f>
        <v>9.3914999999999998E-2</v>
      </c>
      <c r="P13">
        <f>([1]Monthly_Alloc!AT13)</f>
        <v>2.5000000000000001E-2</v>
      </c>
      <c r="Q13">
        <f>([1]Monthly_Alloc!AU13)</f>
        <v>0.20832999999999999</v>
      </c>
      <c r="R13">
        <f>([1]Monthly_Alloc!AV13)</f>
        <v>0.05</v>
      </c>
      <c r="S13">
        <f>([1]Monthly_Alloc!AW13)</f>
        <v>1.4999999999999999E-2</v>
      </c>
      <c r="T13">
        <f t="shared" si="1"/>
        <v>0.70024500000000012</v>
      </c>
      <c r="U13" s="6">
        <f>([1]Monthly_Alloc!AY13)</f>
        <v>0</v>
      </c>
      <c r="V13">
        <f t="shared" si="2"/>
        <v>1.2797592719999999</v>
      </c>
      <c r="W13">
        <f>MAX(0,([3]Demand_mean!F12 - SUM(T13:V13)))</f>
        <v>0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0.21049000000000001</v>
      </c>
      <c r="F14">
        <f>([1]Monthly_Alloc!AN14)</f>
        <v>0.41987000000000002</v>
      </c>
      <c r="G14">
        <f>([1]Monthly_Alloc!AO14)</f>
        <v>0.05</v>
      </c>
      <c r="H14">
        <f>([1]Monthly_Alloc!AP14)</f>
        <v>1.4999999999999999E-2</v>
      </c>
      <c r="I14">
        <f t="shared" si="0"/>
        <v>1.3753599999999999</v>
      </c>
      <c r="J14">
        <f>([1]Monthly_Alloc!AX14)</f>
        <v>0</v>
      </c>
      <c r="K14">
        <f>([2]Solar_mean!E13)</f>
        <v>1.2246326279999999</v>
      </c>
      <c r="L14">
        <f>MAX(0,([3]Demand_mean!E13 - SUM(I14:K14)))</f>
        <v>7.3720000002275299E-6</v>
      </c>
      <c r="M14">
        <f>([1]Monthly_Alloc!AQ14)</f>
        <v>0.18</v>
      </c>
      <c r="N14">
        <f>([1]Monthly_Alloc!AR14)</f>
        <v>0.189</v>
      </c>
      <c r="O14">
        <f>([1]Monthly_Alloc!AS14)</f>
        <v>0.12137000000000001</v>
      </c>
      <c r="P14">
        <f>([1]Monthly_Alloc!AT14)</f>
        <v>2.5000000000000001E-2</v>
      </c>
      <c r="Q14">
        <f>([1]Monthly_Alloc!AU14)</f>
        <v>0.19500000000000001</v>
      </c>
      <c r="R14">
        <f>([1]Monthly_Alloc!AV14)</f>
        <v>0.05</v>
      </c>
      <c r="S14">
        <f>([1]Monthly_Alloc!AW14)</f>
        <v>1.4999999999999999E-2</v>
      </c>
      <c r="T14">
        <f t="shared" si="1"/>
        <v>0.77537</v>
      </c>
      <c r="U14" s="6">
        <f>([1]Monthly_Alloc!AY14)</f>
        <v>0</v>
      </c>
      <c r="V14">
        <f t="shared" si="2"/>
        <v>1.2246326279999999</v>
      </c>
      <c r="W14">
        <f>MAX(0,([3]Demand_mean!F13 - SUM(T14:V14)))</f>
        <v>0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0.48087000000000002</v>
      </c>
      <c r="G15">
        <f>([1]Monthly_Alloc!AO15)</f>
        <v>0.05</v>
      </c>
      <c r="H15">
        <f>([1]Monthly_Alloc!AP15)</f>
        <v>1.4999999999999999E-2</v>
      </c>
      <c r="I15">
        <f t="shared" si="0"/>
        <v>1.47587</v>
      </c>
      <c r="J15">
        <f>([1]Monthly_Alloc!AX15)</f>
        <v>0</v>
      </c>
      <c r="K15">
        <f>([2]Solar_mean!E14)</f>
        <v>1.084125365</v>
      </c>
      <c r="L15">
        <f>MAX(0,([3]Demand_mean!E14 - SUM(I15:K15)))</f>
        <v>4.6350000002526315E-6</v>
      </c>
      <c r="M15">
        <f>([1]Monthly_Alloc!AQ15)</f>
        <v>0.18</v>
      </c>
      <c r="N15">
        <f>([1]Monthly_Alloc!AR15)</f>
        <v>0.128</v>
      </c>
      <c r="O15">
        <f>([1]Monthly_Alloc!AS15)</f>
        <v>0.18187</v>
      </c>
      <c r="P15">
        <f>([1]Monthly_Alloc!AT15)</f>
        <v>2.5000000000000001E-2</v>
      </c>
      <c r="Q15">
        <f>([1]Monthly_Alloc!AU15)</f>
        <v>0.25600000000000001</v>
      </c>
      <c r="R15">
        <f>([1]Monthly_Alloc!AV15)</f>
        <v>0.05</v>
      </c>
      <c r="S15">
        <f>([1]Monthly_Alloc!AW15)</f>
        <v>1.4999999999999999E-2</v>
      </c>
      <c r="T15">
        <f t="shared" si="1"/>
        <v>0.83587000000000011</v>
      </c>
      <c r="U15">
        <f>([1]Monthly_Alloc!AY15)</f>
        <v>0</v>
      </c>
      <c r="V15">
        <f t="shared" si="2"/>
        <v>1.084125365</v>
      </c>
      <c r="W15">
        <f>MAX(0,([3]Demand_mean!F14 - SUM(T15:V15)))</f>
        <v>4.6349999998085423E-6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0.21687999999999999</v>
      </c>
      <c r="H16">
        <f>([1]Monthly_Alloc!AP16)</f>
        <v>1.4999999999999999E-2</v>
      </c>
      <c r="I16">
        <f t="shared" si="0"/>
        <v>1.6618799999999998</v>
      </c>
      <c r="J16">
        <f>([1]Monthly_Alloc!AX16)</f>
        <v>0</v>
      </c>
      <c r="K16">
        <f>([2]Solar_mean!E15)</f>
        <v>0.92812398600000001</v>
      </c>
      <c r="L16">
        <f>MAX(0,([3]Demand_mean!E15 - SUM(I16:K16)))</f>
        <v>0</v>
      </c>
      <c r="M16">
        <f>([1]Monthly_Alloc!AQ16)</f>
        <v>0.18</v>
      </c>
      <c r="N16">
        <f>([1]Monthly_Alloc!AR16)</f>
        <v>9.0000999999999998E-2</v>
      </c>
      <c r="O16">
        <f>([1]Monthly_Alloc!AS16)</f>
        <v>0.24287</v>
      </c>
      <c r="P16">
        <f>([1]Monthly_Alloc!AT16)</f>
        <v>6.7000000000000004E-2</v>
      </c>
      <c r="Q16">
        <f>([1]Monthly_Alloc!AU16)</f>
        <v>0.317</v>
      </c>
      <c r="R16">
        <f>([1]Monthly_Alloc!AV16)</f>
        <v>0.05</v>
      </c>
      <c r="S16">
        <f>([1]Monthly_Alloc!AW16)</f>
        <v>1.4999999999999999E-2</v>
      </c>
      <c r="T16">
        <f t="shared" si="1"/>
        <v>0.96187100000000003</v>
      </c>
      <c r="U16">
        <f>([1]Monthly_Alloc!AY16)</f>
        <v>0</v>
      </c>
      <c r="V16">
        <f t="shared" si="2"/>
        <v>0.92812398600000001</v>
      </c>
      <c r="W16">
        <f>MAX(0,([3]Demand_mean!F15 - SUM(T16:V16)))</f>
        <v>5.0139999998588536E-6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0.38754</v>
      </c>
      <c r="H17">
        <f>([1]Monthly_Alloc!AP17)</f>
        <v>1.4999999999999999E-2</v>
      </c>
      <c r="I17">
        <f t="shared" si="0"/>
        <v>1.8325399999999998</v>
      </c>
      <c r="J17">
        <f>([1]Monthly_Alloc!AX17)</f>
        <v>0</v>
      </c>
      <c r="K17">
        <f>([2]Solar_mean!E16)</f>
        <v>0.757459718</v>
      </c>
      <c r="L17">
        <f>MAX(0,([3]Demand_mean!E16 - SUM(I17:K17)))</f>
        <v>2.8200000024014571E-7</v>
      </c>
      <c r="M17">
        <f>([1]Monthly_Alloc!AQ17)</f>
        <v>0.18</v>
      </c>
      <c r="N17">
        <f>([1]Monthly_Alloc!AR17)</f>
        <v>0.128</v>
      </c>
      <c r="O17">
        <f>([1]Monthly_Alloc!AS17)</f>
        <v>0.23354</v>
      </c>
      <c r="P17">
        <f>([1]Monthly_Alloc!AT17)</f>
        <v>0.128</v>
      </c>
      <c r="Q17">
        <f>([1]Monthly_Alloc!AU17)</f>
        <v>0.378</v>
      </c>
      <c r="R17">
        <f>([1]Monthly_Alloc!AV17)</f>
        <v>0.05</v>
      </c>
      <c r="S17">
        <f>([1]Monthly_Alloc!AW17)</f>
        <v>1.4999999999999999E-2</v>
      </c>
      <c r="T17">
        <f t="shared" si="1"/>
        <v>1.1125400000000001</v>
      </c>
      <c r="U17">
        <f>([1]Monthly_Alloc!AY17)</f>
        <v>0</v>
      </c>
      <c r="V17">
        <f t="shared" si="2"/>
        <v>0.757459718</v>
      </c>
      <c r="W17">
        <f>MAX(0,([3]Demand_mean!F16 - SUM(T17:V17)))</f>
        <v>2.820000000181011E-7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7.2222999999999996E-2</v>
      </c>
      <c r="K18">
        <f>([2]Solar_mean!E17)</f>
        <v>0.54277672600000004</v>
      </c>
      <c r="L18">
        <f>MAX(0,([3]Demand_mean!E17 - SUM(I18:K18)))</f>
        <v>2.7400000002231195E-7</v>
      </c>
      <c r="M18">
        <f>([1]Monthly_Alloc!AQ18)</f>
        <v>0.18</v>
      </c>
      <c r="N18">
        <f>([1]Monthly_Alloc!AR18)</f>
        <v>0.189</v>
      </c>
      <c r="O18">
        <f>([1]Monthly_Alloc!AS18)</f>
        <v>0.23522000000000001</v>
      </c>
      <c r="P18">
        <f>([1]Monthly_Alloc!AT18)</f>
        <v>0.189</v>
      </c>
      <c r="Q18">
        <f>([1]Monthly_Alloc!AU18)</f>
        <v>0.439</v>
      </c>
      <c r="R18">
        <f>([1]Monthly_Alloc!AV18)</f>
        <v>0.05</v>
      </c>
      <c r="S18">
        <f>([1]Monthly_Alloc!AW18)</f>
        <v>1.4999999999999999E-2</v>
      </c>
      <c r="T18">
        <f t="shared" si="1"/>
        <v>1.29722</v>
      </c>
      <c r="U18">
        <f>([1]Monthly_Alloc!AY18)</f>
        <v>0</v>
      </c>
      <c r="V18">
        <f t="shared" si="2"/>
        <v>0.54277672600000004</v>
      </c>
      <c r="W18">
        <f>MAX(0,([3]Demand_mean!F17 - SUM(T18:V18)))</f>
        <v>3.2739999999975566E-6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0.44700000000000001</v>
      </c>
      <c r="K19">
        <f>([2]Solar_mean!E18)</f>
        <v>0</v>
      </c>
      <c r="L19">
        <f>MAX(0,([3]Demand_mean!E18 - SUM(I19:K19)))</f>
        <v>9.8000000000000309E-2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0.35499999999999998</v>
      </c>
      <c r="S19">
        <f>([1]Monthly_Alloc!AW19)</f>
        <v>1.4999999999999999E-2</v>
      </c>
      <c r="T19">
        <f t="shared" si="1"/>
        <v>1.7999999999999998</v>
      </c>
      <c r="U19">
        <f>([1]Monthly_Alloc!AY19)</f>
        <v>0</v>
      </c>
      <c r="V19">
        <f t="shared" si="2"/>
        <v>0</v>
      </c>
      <c r="W19">
        <f>MAX(0,([3]Demand_mean!F18 - SUM(T19:V19)))</f>
        <v>1.0000000000000231E-2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2.078E-3</v>
      </c>
      <c r="K20">
        <f>([2]Solar_mean!E19)</f>
        <v>0</v>
      </c>
      <c r="L20">
        <f>MAX(0,([3]Demand_mean!E19 - SUM(I20:K20)))</f>
        <v>0.31792199999999982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 s="6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 s="6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0.25469999999999998</v>
      </c>
      <c r="H9">
        <f>([1]Monthly_Alloc!BG9)</f>
        <v>1.4999999999999999E-2</v>
      </c>
      <c r="I9">
        <f t="shared" si="0"/>
        <v>1.6996999999999998</v>
      </c>
      <c r="J9" s="6">
        <f>([1]Monthly_Alloc!BO9)</f>
        <v>0</v>
      </c>
      <c r="K9">
        <f>([2]Solar_mean!G8)</f>
        <v>0.110298376</v>
      </c>
      <c r="L9">
        <f>MAX(0,([3]Demand_mean!G8 - SUM(I9:K9)))</f>
        <v>1.6240000002554211E-6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9.4701999999999995E-2</v>
      </c>
      <c r="S9">
        <f>([1]Monthly_Alloc!BN9)</f>
        <v>1.4999999999999999E-2</v>
      </c>
      <c r="T9">
        <f t="shared" si="1"/>
        <v>1.5397019999999999</v>
      </c>
      <c r="U9">
        <f>([1]Monthly_Alloc!BP9)</f>
        <v>0</v>
      </c>
      <c r="V9">
        <f t="shared" si="2"/>
        <v>0.110298376</v>
      </c>
      <c r="W9">
        <f>MAX(0,([3]Demand_mean!H8 - SUM(T9:V9)))</f>
        <v>0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8.6036000000000001E-2</v>
      </c>
      <c r="H10">
        <f>([1]Monthly_Alloc!BG10)</f>
        <v>1.4999999999999999E-2</v>
      </c>
      <c r="I10">
        <f t="shared" si="0"/>
        <v>1.5310359999999998</v>
      </c>
      <c r="J10">
        <f>([1]Monthly_Alloc!BO10)</f>
        <v>0</v>
      </c>
      <c r="K10">
        <f>([2]Solar_mean!G9)</f>
        <v>0.56896413800000001</v>
      </c>
      <c r="L10">
        <f>MAX(0,([3]Demand_mean!G9 - SUM(I10:K10)))</f>
        <v>0</v>
      </c>
      <c r="M10">
        <f>([1]Monthly_Alloc!BH10)</f>
        <v>9.0036000000000005E-2</v>
      </c>
      <c r="N10">
        <f>([1]Monthly_Alloc!BI10)</f>
        <v>0.189</v>
      </c>
      <c r="O10">
        <f>([1]Monthly_Alloc!BJ10)</f>
        <v>0.189</v>
      </c>
      <c r="P10">
        <f>([1]Monthly_Alloc!BK10)</f>
        <v>0.189</v>
      </c>
      <c r="Q10">
        <f>([1]Monthly_Alloc!BL10)</f>
        <v>0.439</v>
      </c>
      <c r="R10">
        <f>([1]Monthly_Alloc!BM10)</f>
        <v>0.05</v>
      </c>
      <c r="S10">
        <f>([1]Monthly_Alloc!BN10)</f>
        <v>1.4999999999999999E-2</v>
      </c>
      <c r="T10">
        <f t="shared" si="1"/>
        <v>1.161036</v>
      </c>
      <c r="U10">
        <f>([1]Monthly_Alloc!BP10)</f>
        <v>0</v>
      </c>
      <c r="V10">
        <f t="shared" si="2"/>
        <v>0.56896413800000001</v>
      </c>
      <c r="W10">
        <f>MAX(0,([3]Demand_mean!H9 - SUM(T10:V10)))</f>
        <v>0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0.1244</v>
      </c>
      <c r="H11">
        <f>([1]Monthly_Alloc!BG11)</f>
        <v>1.4999999999999999E-2</v>
      </c>
      <c r="I11">
        <f t="shared" si="0"/>
        <v>1.5693999999999999</v>
      </c>
      <c r="J11">
        <f>([1]Monthly_Alloc!BO11)</f>
        <v>0</v>
      </c>
      <c r="K11">
        <f>([2]Solar_mean!G10)</f>
        <v>0.91059825800000005</v>
      </c>
      <c r="L11">
        <f>MAX(0,([3]Demand_mean!G10 - SUM(I11:K11)))</f>
        <v>1.7419999998047331E-6</v>
      </c>
      <c r="M11">
        <f>([1]Monthly_Alloc!BH11)</f>
        <v>0.12239999999999999</v>
      </c>
      <c r="N11">
        <f>([1]Monthly_Alloc!BI11)</f>
        <v>0.128</v>
      </c>
      <c r="O11">
        <f>([1]Monthly_Alloc!BJ11)</f>
        <v>0.128</v>
      </c>
      <c r="P11">
        <f>([1]Monthly_Alloc!BK11)</f>
        <v>0.128</v>
      </c>
      <c r="Q11">
        <f>([1]Monthly_Alloc!BL11)</f>
        <v>0.378</v>
      </c>
      <c r="R11">
        <f>([1]Monthly_Alloc!BM11)</f>
        <v>0.05</v>
      </c>
      <c r="S11">
        <f>([1]Monthly_Alloc!BN11)</f>
        <v>1.4999999999999999E-2</v>
      </c>
      <c r="T11">
        <f t="shared" si="1"/>
        <v>0.94940000000000002</v>
      </c>
      <c r="U11" s="6">
        <f>([1]Monthly_Alloc!BP11)</f>
        <v>0</v>
      </c>
      <c r="V11">
        <f t="shared" si="2"/>
        <v>0.91059825800000005</v>
      </c>
      <c r="W11">
        <f>MAX(0,([3]Demand_mean!H10 - SUM(T11:V11)))</f>
        <v>1.7420000000267777E-6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0.18181</v>
      </c>
      <c r="H12">
        <f>([1]Monthly_Alloc!BG12)</f>
        <v>1.4999999999999999E-2</v>
      </c>
      <c r="I12">
        <f t="shared" si="0"/>
        <v>1.6268099999999999</v>
      </c>
      <c r="J12" s="6">
        <f>([1]Monthly_Alloc!BO12)</f>
        <v>0</v>
      </c>
      <c r="K12">
        <f>([2]Solar_mean!G11)</f>
        <v>1.1031854590000001</v>
      </c>
      <c r="L12">
        <f>MAX(0,([3]Demand_mean!G11 - SUM(I12:K12)))</f>
        <v>4.5410000000245532E-6</v>
      </c>
      <c r="M12">
        <f>([1]Monthly_Alloc!BH12)</f>
        <v>0.16161</v>
      </c>
      <c r="N12">
        <f>([1]Monthly_Alloc!BI12)</f>
        <v>0.128</v>
      </c>
      <c r="O12">
        <f>([1]Monthly_Alloc!BJ12)</f>
        <v>0.1482</v>
      </c>
      <c r="P12">
        <f>([1]Monthly_Alloc!BK12)</f>
        <v>6.7000000000000004E-2</v>
      </c>
      <c r="Q12">
        <f>([1]Monthly_Alloc!BL12)</f>
        <v>0.317</v>
      </c>
      <c r="R12">
        <f>([1]Monthly_Alloc!BM12)</f>
        <v>0.05</v>
      </c>
      <c r="S12">
        <f>([1]Monthly_Alloc!BN12)</f>
        <v>1.4999999999999999E-2</v>
      </c>
      <c r="T12">
        <f t="shared" si="1"/>
        <v>0.88680999999999999</v>
      </c>
      <c r="U12">
        <f>([1]Monthly_Alloc!BP12)</f>
        <v>0</v>
      </c>
      <c r="V12">
        <f t="shared" si="2"/>
        <v>1.1031854590000001</v>
      </c>
      <c r="W12">
        <f>MAX(0,([3]Demand_mean!H11 - SUM(T12:V12)))</f>
        <v>4.5409999998025086E-6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0.2092</v>
      </c>
      <c r="H13">
        <f>([1]Monthly_Alloc!BG13)</f>
        <v>1.4999999999999999E-2</v>
      </c>
      <c r="I13">
        <f t="shared" si="0"/>
        <v>1.6541999999999999</v>
      </c>
      <c r="J13" s="6">
        <f>([1]Monthly_Alloc!BO13)</f>
        <v>0</v>
      </c>
      <c r="K13">
        <f>([2]Solar_mean!G12)</f>
        <v>1.125797599</v>
      </c>
      <c r="L13">
        <f>MAX(0,([3]Demand_mean!G12 - SUM(I13:K13)))</f>
        <v>2.401000000151754E-6</v>
      </c>
      <c r="M13">
        <f>([1]Monthly_Alloc!BH13)</f>
        <v>0.18</v>
      </c>
      <c r="N13">
        <f>([1]Monthly_Alloc!BI13)</f>
        <v>0.189</v>
      </c>
      <c r="O13">
        <f>([1]Monthly_Alloc!BJ13)</f>
        <v>0.2092</v>
      </c>
      <c r="P13">
        <f>([1]Monthly_Alloc!BK13)</f>
        <v>2.5000000000000001E-2</v>
      </c>
      <c r="Q13">
        <f>([1]Monthly_Alloc!BL13)</f>
        <v>0.25600000000000001</v>
      </c>
      <c r="R13">
        <f>([1]Monthly_Alloc!BM13)</f>
        <v>0.05</v>
      </c>
      <c r="S13">
        <f>([1]Monthly_Alloc!BN13)</f>
        <v>1.4999999999999999E-2</v>
      </c>
      <c r="T13">
        <f t="shared" si="1"/>
        <v>0.92420000000000013</v>
      </c>
      <c r="U13" s="6">
        <f>([1]Monthly_Alloc!BP13)</f>
        <v>0</v>
      </c>
      <c r="V13">
        <f t="shared" si="2"/>
        <v>1.125797599</v>
      </c>
      <c r="W13">
        <f>MAX(0,([3]Demand_mean!H12 - SUM(T13:V13)))</f>
        <v>2.4009999997076648E-6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0.23408999999999999</v>
      </c>
      <c r="H14">
        <f>([1]Monthly_Alloc!BG14)</f>
        <v>1.4999999999999999E-2</v>
      </c>
      <c r="I14">
        <f t="shared" si="0"/>
        <v>1.6790899999999997</v>
      </c>
      <c r="J14" s="6">
        <f>([1]Monthly_Alloc!BO14)</f>
        <v>0</v>
      </c>
      <c r="K14">
        <f>([2]Solar_mean!G13)</f>
        <v>1.100910625</v>
      </c>
      <c r="L14">
        <f>MAX(0,([3]Demand_mean!G13 - SUM(I14:K14)))</f>
        <v>0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4.9089000000000001E-2</v>
      </c>
      <c r="Q14">
        <f>([1]Monthly_Alloc!BL14)</f>
        <v>0.19500000000000001</v>
      </c>
      <c r="R14">
        <f>([1]Monthly_Alloc!BM14)</f>
        <v>0.05</v>
      </c>
      <c r="S14">
        <f>([1]Monthly_Alloc!BN14)</f>
        <v>1.4999999999999999E-2</v>
      </c>
      <c r="T14">
        <f t="shared" si="1"/>
        <v>0.989089</v>
      </c>
      <c r="U14">
        <f>([1]Monthly_Alloc!BP14)</f>
        <v>0</v>
      </c>
      <c r="V14">
        <f t="shared" si="2"/>
        <v>1.100910625</v>
      </c>
      <c r="W14">
        <f>MAX(0,([3]Demand_mean!H13 - SUM(T14:V14)))</f>
        <v>3.7499999994139444E-7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0.21374000000000001</v>
      </c>
      <c r="H15">
        <f>([1]Monthly_Alloc!BG15)</f>
        <v>1.4999999999999999E-2</v>
      </c>
      <c r="I15">
        <f t="shared" si="0"/>
        <v>1.6587399999999999</v>
      </c>
      <c r="J15">
        <f>([1]Monthly_Alloc!BO15)</f>
        <v>0</v>
      </c>
      <c r="K15">
        <f>([2]Solar_mean!G14)</f>
        <v>1.03126064</v>
      </c>
      <c r="L15">
        <f>MAX(0,([3]Demand_mean!G14 - SUM(I15:K15)))</f>
        <v>0</v>
      </c>
      <c r="M15">
        <f>([1]Monthly_Alloc!BH15)</f>
        <v>0.18</v>
      </c>
      <c r="N15">
        <f>([1]Monthly_Alloc!BI15)</f>
        <v>0.22273999999999999</v>
      </c>
      <c r="O15">
        <f>([1]Monthly_Alloc!BJ15)</f>
        <v>0.25</v>
      </c>
      <c r="P15">
        <f>([1]Monthly_Alloc!BK15)</f>
        <v>2.5000000000000001E-2</v>
      </c>
      <c r="Q15">
        <f>([1]Monthly_Alloc!BL15)</f>
        <v>0.25600000000000001</v>
      </c>
      <c r="R15">
        <f>([1]Monthly_Alloc!BM15)</f>
        <v>0.05</v>
      </c>
      <c r="S15">
        <f>([1]Monthly_Alloc!BN15)</f>
        <v>1.4999999999999999E-2</v>
      </c>
      <c r="T15">
        <f t="shared" si="1"/>
        <v>0.99874000000000007</v>
      </c>
      <c r="U15">
        <f>([1]Monthly_Alloc!BP15)</f>
        <v>0</v>
      </c>
      <c r="V15">
        <f t="shared" si="2"/>
        <v>1.03126064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0.34659000000000001</v>
      </c>
      <c r="H16">
        <f>([1]Monthly_Alloc!BG16)</f>
        <v>1.4999999999999999E-2</v>
      </c>
      <c r="I16">
        <f t="shared" si="0"/>
        <v>1.7915899999999998</v>
      </c>
      <c r="J16" s="6">
        <f>([1]Monthly_Alloc!BO16)</f>
        <v>0</v>
      </c>
      <c r="K16">
        <f>([2]Solar_mean!G15)</f>
        <v>0.94841110399999995</v>
      </c>
      <c r="L16">
        <f>MAX(0,([3]Demand_mean!G15 - SUM(I16:K16)))</f>
        <v>0</v>
      </c>
      <c r="M16">
        <f>([1]Monthly_Alloc!BH16)</f>
        <v>0.18</v>
      </c>
      <c r="N16">
        <f>([1]Monthly_Alloc!BI16)</f>
        <v>0.16259000000000001</v>
      </c>
      <c r="O16">
        <f>([1]Monthly_Alloc!BJ16)</f>
        <v>0.25</v>
      </c>
      <c r="P16">
        <f>([1]Monthly_Alloc!BK16)</f>
        <v>6.7000000000000004E-2</v>
      </c>
      <c r="Q16">
        <f>([1]Monthly_Alloc!BL16)</f>
        <v>0.317</v>
      </c>
      <c r="R16">
        <f>([1]Monthly_Alloc!BM16)</f>
        <v>0.05</v>
      </c>
      <c r="S16">
        <f>([1]Monthly_Alloc!BN16)</f>
        <v>1.4999999999999999E-2</v>
      </c>
      <c r="T16">
        <f t="shared" si="1"/>
        <v>1.0415899999999998</v>
      </c>
      <c r="U16">
        <f>([1]Monthly_Alloc!BP16)</f>
        <v>0</v>
      </c>
      <c r="V16">
        <f t="shared" si="2"/>
        <v>0.94841110399999995</v>
      </c>
      <c r="W16">
        <f>MAX(0,([3]Demand_mean!H15 - SUM(T16:V16)))</f>
        <v>0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0.76648581100000002</v>
      </c>
      <c r="L17">
        <f>MAX(0,([3]Demand_mean!G16 - SUM(I17:K17)))</f>
        <v>3.8514189000000254E-2</v>
      </c>
      <c r="M17">
        <f>([1]Monthly_Alloc!BH17)</f>
        <v>0.18</v>
      </c>
      <c r="N17">
        <f>([1]Monthly_Alloc!BI17)</f>
        <v>0.15251000000000001</v>
      </c>
      <c r="O17">
        <f>([1]Monthly_Alloc!BJ17)</f>
        <v>0.25</v>
      </c>
      <c r="P17">
        <f>([1]Monthly_Alloc!BK17)</f>
        <v>0.128</v>
      </c>
      <c r="Q17">
        <f>([1]Monthly_Alloc!BL17)</f>
        <v>0.378</v>
      </c>
      <c r="R17">
        <f>([1]Monthly_Alloc!BM17)</f>
        <v>0.05</v>
      </c>
      <c r="S17">
        <f>([1]Monthly_Alloc!BN17)</f>
        <v>1.4999999999999999E-2</v>
      </c>
      <c r="T17">
        <f t="shared" si="1"/>
        <v>1.1535099999999998</v>
      </c>
      <c r="U17">
        <f>([1]Monthly_Alloc!BP17)</f>
        <v>0</v>
      </c>
      <c r="V17">
        <f t="shared" si="2"/>
        <v>0.76648581100000002</v>
      </c>
      <c r="W17">
        <f>MAX(0,([3]Demand_mean!H16 - SUM(T17:V17)))</f>
        <v>4.1890000002098304E-6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0</v>
      </c>
      <c r="K18">
        <f>([2]Solar_mean!G17)</f>
        <v>0.56571592599999998</v>
      </c>
      <c r="L18">
        <f>MAX(0,([3]Demand_mean!G17 - SUM(I18:K18)))</f>
        <v>0.22928407400000062</v>
      </c>
      <c r="M18">
        <f>([1]Monthly_Alloc!BH18)</f>
        <v>0.18</v>
      </c>
      <c r="N18">
        <f>([1]Monthly_Alloc!BI18)</f>
        <v>0.21128</v>
      </c>
      <c r="O18">
        <f>([1]Monthly_Alloc!BJ18)</f>
        <v>0.25</v>
      </c>
      <c r="P18">
        <f>([1]Monthly_Alloc!BK18)</f>
        <v>0.189</v>
      </c>
      <c r="Q18">
        <f>([1]Monthly_Alloc!BL18)</f>
        <v>0.439</v>
      </c>
      <c r="R18">
        <f>([1]Monthly_Alloc!BM18)</f>
        <v>0.05</v>
      </c>
      <c r="S18">
        <f>([1]Monthly_Alloc!BN18)</f>
        <v>1.4999999999999999E-2</v>
      </c>
      <c r="T18">
        <f t="shared" si="1"/>
        <v>1.3342799999999999</v>
      </c>
      <c r="U18">
        <f>([1]Monthly_Alloc!BP18)</f>
        <v>0</v>
      </c>
      <c r="V18">
        <f t="shared" si="2"/>
        <v>0.56571592599999998</v>
      </c>
      <c r="W18">
        <f>MAX(0,([3]Demand_mean!H17 - SUM(T18:V18)))</f>
        <v>4.0740000000205612E-6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4.3014999999999998E-3</v>
      </c>
      <c r="K19">
        <f>([2]Solar_mean!G18)</f>
        <v>8.5966881999999994E-2</v>
      </c>
      <c r="L19">
        <f>MAX(0,([3]Demand_mean!G18 - SUM(I19:K19)))</f>
        <v>0.61473161799999998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0.35499999999999998</v>
      </c>
      <c r="S19">
        <f>([1]Monthly_Alloc!BN19)</f>
        <v>1.4999999999999999E-2</v>
      </c>
      <c r="T19">
        <f t="shared" si="1"/>
        <v>1.7999999999999998</v>
      </c>
      <c r="U19">
        <f>([1]Monthly_Alloc!BP19)</f>
        <v>0</v>
      </c>
      <c r="V19">
        <f t="shared" si="2"/>
        <v>8.5966881999999994E-2</v>
      </c>
      <c r="W19">
        <f>MAX(0,([3]Demand_mean!H18 - SUM(T19:V19)))</f>
        <v>2.4033118000000186E-2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0.44700000000000001</v>
      </c>
      <c r="K20">
        <f>([2]Solar_mean!G19)</f>
        <v>0</v>
      </c>
      <c r="L20">
        <f>MAX(0,([3]Demand_mean!G19 - SUM(I20:K20)))</f>
        <v>1.2999999999999901E-2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0.23499999999999999</v>
      </c>
      <c r="K2">
        <f>([2]Solar_mean!I1)</f>
        <v>0</v>
      </c>
      <c r="L2">
        <f>MAX(0,([3]Demand_mean!I1 - SUM(I2:K2)))</f>
        <v>4.4408920985006262E-16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0.255</v>
      </c>
      <c r="V2">
        <f t="shared" ref="V2:V25" si="2">(K2)</f>
        <v>0</v>
      </c>
      <c r="W2">
        <f>MAX(0,([3]Demand_mean!J1 - SUM(T2:V2)))</f>
        <v>4.4408920985006262E-16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6.5000000000000002E-2</v>
      </c>
      <c r="K3">
        <f>([2]Solar_mean!I2)</f>
        <v>0</v>
      </c>
      <c r="L3">
        <f>MAX(0,([3]Demand_mean!I2 - SUM(I3:K3)))</f>
        <v>0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9.5000000000000001E-2</v>
      </c>
      <c r="V3">
        <f t="shared" si="2"/>
        <v>0</v>
      </c>
      <c r="W3">
        <f>MAX(0,([3]Demand_mean!J2 - SUM(T3:V3)))</f>
        <v>0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0.17649999999999999</v>
      </c>
      <c r="S8">
        <f>([1]Monthly_Alloc!CE8)</f>
        <v>1.4999999999999999E-2</v>
      </c>
      <c r="T8">
        <f t="shared" si="1"/>
        <v>1.6214999999999999</v>
      </c>
      <c r="U8">
        <f>([1]Monthly_Alloc!CG8)</f>
        <v>8.8500999999999996E-2</v>
      </c>
      <c r="V8">
        <f t="shared" si="2"/>
        <v>0</v>
      </c>
      <c r="W8">
        <f>MAX(0,([3]Demand_mean!J7 - SUM(T8:V8)))</f>
        <v>0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0.23894000000000001</v>
      </c>
      <c r="H9">
        <f>([1]Monthly_Alloc!BX9)</f>
        <v>1.4999999999999999E-2</v>
      </c>
      <c r="I9">
        <f t="shared" si="0"/>
        <v>1.6839399999999998</v>
      </c>
      <c r="J9">
        <f>([1]Monthly_Alloc!CF9)</f>
        <v>0</v>
      </c>
      <c r="K9">
        <f>([2]Solar_mean!I8)</f>
        <v>0.19605985100000001</v>
      </c>
      <c r="L9">
        <f>MAX(0,([3]Demand_mean!I8 - SUM(I9:K9)))</f>
        <v>1.4900000011586201E-7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0.48893999999999999</v>
      </c>
      <c r="R9">
        <f>([1]Monthly_Alloc!CD9)</f>
        <v>0.05</v>
      </c>
      <c r="S9">
        <f>([1]Monthly_Alloc!CE9)</f>
        <v>1.4999999999999999E-2</v>
      </c>
      <c r="T9">
        <f t="shared" si="1"/>
        <v>1.4839399999999998</v>
      </c>
      <c r="U9">
        <f>([1]Monthly_Alloc!CG9)</f>
        <v>0</v>
      </c>
      <c r="V9">
        <f t="shared" si="2"/>
        <v>0.19605985100000001</v>
      </c>
      <c r="W9">
        <f>MAX(0,([3]Demand_mean!J8 - SUM(T9:V9)))</f>
        <v>1.4900000011586201E-7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0.1691</v>
      </c>
      <c r="H10">
        <f>([1]Monthly_Alloc!BX10)</f>
        <v>1.4999999999999999E-2</v>
      </c>
      <c r="I10">
        <f t="shared" si="0"/>
        <v>1.6140999999999999</v>
      </c>
      <c r="J10">
        <f>([1]Monthly_Alloc!CF10)</f>
        <v>0</v>
      </c>
      <c r="K10">
        <f>([2]Solar_mean!I9)</f>
        <v>0.555895264</v>
      </c>
      <c r="L10">
        <f>MAX(0,([3]Demand_mean!I9 - SUM(I10:K10)))</f>
        <v>4.736000000171714E-6</v>
      </c>
      <c r="M10">
        <f>([1]Monthly_Alloc!BY10)</f>
        <v>0.12416000000000001</v>
      </c>
      <c r="N10">
        <f>([1]Monthly_Alloc!BZ10)</f>
        <v>0.189</v>
      </c>
      <c r="O10">
        <f>([1]Monthly_Alloc!CA10)</f>
        <v>0.189</v>
      </c>
      <c r="P10">
        <f>([1]Monthly_Alloc!CB10)</f>
        <v>0.189</v>
      </c>
      <c r="Q10">
        <f>([1]Monthly_Alloc!CC10)</f>
        <v>0.42793999999999999</v>
      </c>
      <c r="R10">
        <f>([1]Monthly_Alloc!CD10)</f>
        <v>0.05</v>
      </c>
      <c r="S10">
        <f>([1]Monthly_Alloc!CE10)</f>
        <v>1.4999999999999999E-2</v>
      </c>
      <c r="T10">
        <f t="shared" si="1"/>
        <v>1.1840999999999999</v>
      </c>
      <c r="U10">
        <f>([1]Monthly_Alloc!CG10)</f>
        <v>0</v>
      </c>
      <c r="V10">
        <f t="shared" si="2"/>
        <v>0.555895264</v>
      </c>
      <c r="W10">
        <f>MAX(0,([3]Demand_mean!J9 - SUM(T10:V10)))</f>
        <v>4.7359999999496694E-6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0.24475</v>
      </c>
      <c r="H11">
        <f>([1]Monthly_Alloc!BX11)</f>
        <v>1.4999999999999999E-2</v>
      </c>
      <c r="I11">
        <f t="shared" si="0"/>
        <v>1.6897499999999999</v>
      </c>
      <c r="J11">
        <f>([1]Monthly_Alloc!CF11)</f>
        <v>0</v>
      </c>
      <c r="K11">
        <f>([2]Solar_mean!I10)</f>
        <v>0.81025197699999996</v>
      </c>
      <c r="L11">
        <f>MAX(0,([3]Demand_mean!I10 - SUM(I11:K11)))</f>
        <v>0</v>
      </c>
      <c r="M11">
        <f>([1]Monthly_Alloc!BY11)</f>
        <v>0.18</v>
      </c>
      <c r="N11">
        <f>([1]Monthly_Alloc!BZ11)</f>
        <v>0.128</v>
      </c>
      <c r="O11">
        <f>([1]Monthly_Alloc!CA11)</f>
        <v>0.17180999999999999</v>
      </c>
      <c r="P11">
        <f>([1]Monthly_Alloc!CB11)</f>
        <v>0.128</v>
      </c>
      <c r="Q11">
        <f>([1]Monthly_Alloc!CC11)</f>
        <v>0.36693999999999999</v>
      </c>
      <c r="R11">
        <f>([1]Monthly_Alloc!CD11)</f>
        <v>0.05</v>
      </c>
      <c r="S11">
        <f>([1]Monthly_Alloc!CE11)</f>
        <v>1.4999999999999999E-2</v>
      </c>
      <c r="T11">
        <f t="shared" si="1"/>
        <v>1.03975</v>
      </c>
      <c r="U11">
        <f>([1]Monthly_Alloc!CG11)</f>
        <v>0</v>
      </c>
      <c r="V11">
        <f t="shared" si="2"/>
        <v>0.81025197699999996</v>
      </c>
      <c r="W11">
        <f>MAX(0,([3]Demand_mean!J10 - SUM(T11:V11)))</f>
        <v>0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0.29121999999999998</v>
      </c>
      <c r="H12">
        <f>([1]Monthly_Alloc!BX12)</f>
        <v>1.4999999999999999E-2</v>
      </c>
      <c r="I12">
        <f t="shared" si="0"/>
        <v>1.7362199999999999</v>
      </c>
      <c r="J12">
        <f>([1]Monthly_Alloc!CF12)</f>
        <v>0</v>
      </c>
      <c r="K12">
        <f>([2]Solar_mean!I11)</f>
        <v>1.003782875</v>
      </c>
      <c r="L12">
        <f>MAX(0,([3]Demand_mean!I11 - SUM(I12:K12)))</f>
        <v>0</v>
      </c>
      <c r="M12">
        <f>([1]Monthly_Alloc!BY12)</f>
        <v>0.18</v>
      </c>
      <c r="N12">
        <f>([1]Monthly_Alloc!BZ12)</f>
        <v>0.14065</v>
      </c>
      <c r="O12">
        <f>([1]Monthly_Alloc!CA12)</f>
        <v>0.19763</v>
      </c>
      <c r="P12">
        <f>([1]Monthly_Alloc!CB12)</f>
        <v>6.7000000000000004E-2</v>
      </c>
      <c r="Q12">
        <f>([1]Monthly_Alloc!CC12)</f>
        <v>0.30593999999999999</v>
      </c>
      <c r="R12">
        <f>([1]Monthly_Alloc!CD12)</f>
        <v>0.05</v>
      </c>
      <c r="S12">
        <f>([1]Monthly_Alloc!CE12)</f>
        <v>1.4999999999999999E-2</v>
      </c>
      <c r="T12">
        <f t="shared" si="1"/>
        <v>0.95622000000000007</v>
      </c>
      <c r="U12">
        <f>([1]Monthly_Alloc!CG12)</f>
        <v>0</v>
      </c>
      <c r="V12">
        <f t="shared" si="2"/>
        <v>1.003782875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0.30159000000000002</v>
      </c>
      <c r="H13">
        <f>([1]Monthly_Alloc!BX13)</f>
        <v>1.4999999999999999E-2</v>
      </c>
      <c r="I13">
        <f t="shared" si="0"/>
        <v>1.7465899999999999</v>
      </c>
      <c r="J13">
        <f>([1]Monthly_Alloc!CF13)</f>
        <v>0</v>
      </c>
      <c r="K13">
        <f>([2]Solar_mean!I12)</f>
        <v>1.0634096529999999</v>
      </c>
      <c r="L13">
        <f>MAX(0,([3]Demand_mean!I12 - SUM(I13:K13)))</f>
        <v>3.4700000028919931E-7</v>
      </c>
      <c r="M13">
        <f>([1]Monthly_Alloc!BY13)</f>
        <v>0.18</v>
      </c>
      <c r="N13">
        <f>([1]Monthly_Alloc!BZ13)</f>
        <v>0.20165</v>
      </c>
      <c r="O13">
        <f>([1]Monthly_Alloc!CA13)</f>
        <v>0.25</v>
      </c>
      <c r="P13">
        <f>([1]Monthly_Alloc!CB13)</f>
        <v>2.5000000000000001E-2</v>
      </c>
      <c r="Q13">
        <f>([1]Monthly_Alloc!CC13)</f>
        <v>0.24493999999999999</v>
      </c>
      <c r="R13">
        <f>([1]Monthly_Alloc!CD13)</f>
        <v>0.05</v>
      </c>
      <c r="S13">
        <f>([1]Monthly_Alloc!CE13)</f>
        <v>1.4999999999999999E-2</v>
      </c>
      <c r="T13">
        <f t="shared" si="1"/>
        <v>0.96659000000000017</v>
      </c>
      <c r="U13">
        <f>([1]Monthly_Alloc!CG13)</f>
        <v>0</v>
      </c>
      <c r="V13">
        <f t="shared" si="2"/>
        <v>1.0634096529999999</v>
      </c>
      <c r="W13">
        <f>MAX(0,([3]Demand_mean!J12 - SUM(T13:V13)))</f>
        <v>3.469999998451101E-7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0.29579</v>
      </c>
      <c r="H14">
        <f>([1]Monthly_Alloc!BX14)</f>
        <v>1.4999999999999999E-2</v>
      </c>
      <c r="I14">
        <f t="shared" si="0"/>
        <v>1.7407899999999998</v>
      </c>
      <c r="J14">
        <f>([1]Monthly_Alloc!CF14)</f>
        <v>0</v>
      </c>
      <c r="K14">
        <f>([2]Solar_mean!I13)</f>
        <v>1.049208841</v>
      </c>
      <c r="L14">
        <f>MAX(0,([3]Demand_mean!I13 - SUM(I14:K14)))</f>
        <v>1.1589999999728207E-6</v>
      </c>
      <c r="M14">
        <f>([1]Monthly_Alloc!BY14)</f>
        <v>0.18</v>
      </c>
      <c r="N14">
        <f>([1]Monthly_Alloc!BZ14)</f>
        <v>0.22478999999999999</v>
      </c>
      <c r="O14">
        <f>([1]Monthly_Alloc!CA14)</f>
        <v>0.25</v>
      </c>
      <c r="P14">
        <f>([1]Monthly_Alloc!CB14)</f>
        <v>2.5000000000000001E-2</v>
      </c>
      <c r="Q14">
        <f>([1]Monthly_Alloc!CC14)</f>
        <v>0.25600000000000001</v>
      </c>
      <c r="R14">
        <f>([1]Monthly_Alloc!CD14)</f>
        <v>0.05</v>
      </c>
      <c r="S14">
        <f>([1]Monthly_Alloc!CE14)</f>
        <v>1.4999999999999999E-2</v>
      </c>
      <c r="T14">
        <f t="shared" si="1"/>
        <v>1.0007900000000001</v>
      </c>
      <c r="U14">
        <f>([1]Monthly_Alloc!CG14)</f>
        <v>0</v>
      </c>
      <c r="V14">
        <f t="shared" si="2"/>
        <v>1.049208841</v>
      </c>
      <c r="W14">
        <f>MAX(0,([3]Demand_mean!J13 - SUM(T14:V14)))</f>
        <v>1.1589999999728207E-6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0.27471000000000001</v>
      </c>
      <c r="H15">
        <f>([1]Monthly_Alloc!BX15)</f>
        <v>1.4999999999999999E-2</v>
      </c>
      <c r="I15">
        <f t="shared" si="0"/>
        <v>1.7197099999999998</v>
      </c>
      <c r="J15">
        <f>([1]Monthly_Alloc!CF15)</f>
        <v>0</v>
      </c>
      <c r="K15">
        <f>([2]Solar_mean!I14)</f>
        <v>1.0502916120000001</v>
      </c>
      <c r="L15">
        <f>MAX(0,([3]Demand_mean!I14 - SUM(I15:K15)))</f>
        <v>0</v>
      </c>
      <c r="M15">
        <f>([1]Monthly_Alloc!BY15)</f>
        <v>0.18</v>
      </c>
      <c r="N15">
        <f>([1]Monthly_Alloc!BZ15)</f>
        <v>0.16378999999999999</v>
      </c>
      <c r="O15">
        <f>([1]Monthly_Alloc!CA15)</f>
        <v>0.19692000000000001</v>
      </c>
      <c r="P15">
        <f>([1]Monthly_Alloc!CB15)</f>
        <v>6.7000000000000004E-2</v>
      </c>
      <c r="Q15">
        <f>([1]Monthly_Alloc!CC15)</f>
        <v>0.317</v>
      </c>
      <c r="R15">
        <f>([1]Monthly_Alloc!CD15)</f>
        <v>0.05</v>
      </c>
      <c r="S15">
        <f>([1]Monthly_Alloc!CE15)</f>
        <v>1.4999999999999999E-2</v>
      </c>
      <c r="T15">
        <f t="shared" si="1"/>
        <v>0.98970999999999998</v>
      </c>
      <c r="U15">
        <f>([1]Monthly_Alloc!CG15)</f>
        <v>0</v>
      </c>
      <c r="V15">
        <f t="shared" si="2"/>
        <v>1.0502916120000001</v>
      </c>
      <c r="W15">
        <f>MAX(0,([3]Demand_mean!J14 - SUM(T15:V15)))</f>
        <v>0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0.45379999999999998</v>
      </c>
      <c r="H16">
        <f>([1]Monthly_Alloc!BX16)</f>
        <v>1.4999999999999999E-2</v>
      </c>
      <c r="I16">
        <f t="shared" si="0"/>
        <v>1.8987999999999998</v>
      </c>
      <c r="J16">
        <f>([1]Monthly_Alloc!CF16)</f>
        <v>0</v>
      </c>
      <c r="K16">
        <f>([2]Solar_mean!I15)</f>
        <v>0.91119714900000004</v>
      </c>
      <c r="L16">
        <f>MAX(0,([3]Demand_mean!I15 - SUM(I16:K16)))</f>
        <v>2.8510000000814273E-6</v>
      </c>
      <c r="M16">
        <f>([1]Monthly_Alloc!BY16)</f>
        <v>0.18</v>
      </c>
      <c r="N16">
        <f>([1]Monthly_Alloc!BZ16)</f>
        <v>0.14779999999999999</v>
      </c>
      <c r="O16">
        <f>([1]Monthly_Alloc!CA16)</f>
        <v>0.25</v>
      </c>
      <c r="P16">
        <f>([1]Monthly_Alloc!CB16)</f>
        <v>0.128</v>
      </c>
      <c r="Q16">
        <f>([1]Monthly_Alloc!CC16)</f>
        <v>0.378</v>
      </c>
      <c r="R16">
        <f>([1]Monthly_Alloc!CD16)</f>
        <v>0.05</v>
      </c>
      <c r="S16">
        <f>([1]Monthly_Alloc!CE16)</f>
        <v>1.4999999999999999E-2</v>
      </c>
      <c r="T16">
        <f t="shared" si="1"/>
        <v>1.1488</v>
      </c>
      <c r="U16">
        <f>([1]Monthly_Alloc!CG16)</f>
        <v>0</v>
      </c>
      <c r="V16">
        <f t="shared" si="2"/>
        <v>0.91119714900000004</v>
      </c>
      <c r="W16">
        <f>MAX(0,([3]Demand_mean!J15 - SUM(T16:V16)))</f>
        <v>2.8510000000814273E-6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7.1091000000000001E-2</v>
      </c>
      <c r="K17">
        <f>([2]Solar_mean!I16)</f>
        <v>0.79390853800000005</v>
      </c>
      <c r="L17">
        <f>MAX(0,([3]Demand_mean!I16 - SUM(I17:K17)))</f>
        <v>4.6200000003437935E-7</v>
      </c>
      <c r="M17">
        <f>([1]Monthly_Alloc!BY17)</f>
        <v>0.18</v>
      </c>
      <c r="N17">
        <f>([1]Monthly_Alloc!BZ17)</f>
        <v>0.189</v>
      </c>
      <c r="O17">
        <f>([1]Monthly_Alloc!CA17)</f>
        <v>0.21409</v>
      </c>
      <c r="P17">
        <f>([1]Monthly_Alloc!CB17)</f>
        <v>0.189</v>
      </c>
      <c r="Q17">
        <f>([1]Monthly_Alloc!CC17)</f>
        <v>0.439</v>
      </c>
      <c r="R17">
        <f>([1]Monthly_Alloc!CD17)</f>
        <v>0.05</v>
      </c>
      <c r="S17">
        <f>([1]Monthly_Alloc!CE17)</f>
        <v>1.4999999999999999E-2</v>
      </c>
      <c r="T17">
        <f t="shared" si="1"/>
        <v>1.2760899999999999</v>
      </c>
      <c r="U17">
        <f>([1]Monthly_Alloc!CG17)</f>
        <v>0</v>
      </c>
      <c r="V17">
        <f t="shared" si="2"/>
        <v>0.79390853800000005</v>
      </c>
      <c r="W17">
        <f>MAX(0,([3]Demand_mean!J16 - SUM(T17:V17)))</f>
        <v>1.4619999997300681E-6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0.31713000000000002</v>
      </c>
      <c r="K18">
        <f>([2]Solar_mean!I17)</f>
        <v>0.537872295</v>
      </c>
      <c r="L18">
        <f>MAX(0,([3]Demand_mean!I17 - SUM(I18:K18)))</f>
        <v>0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7.7128000000000002E-2</v>
      </c>
      <c r="S18">
        <f>([1]Monthly_Alloc!CE18)</f>
        <v>1.4999999999999999E-2</v>
      </c>
      <c r="T18">
        <f t="shared" si="1"/>
        <v>1.5221279999999999</v>
      </c>
      <c r="U18">
        <f>([1]Monthly_Alloc!CG18)</f>
        <v>0</v>
      </c>
      <c r="V18">
        <f t="shared" si="2"/>
        <v>0.537872295</v>
      </c>
      <c r="W18">
        <f>MAX(0,([3]Demand_mean!J17 - SUM(T18:V18)))</f>
        <v>0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0.18465452900000001</v>
      </c>
      <c r="L19">
        <f>MAX(0,([3]Demand_mean!I18 - SUM(I19:K19)))</f>
        <v>0.13334547100000016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0.38213000000000003</v>
      </c>
      <c r="S19">
        <f>([1]Monthly_Alloc!CE19)</f>
        <v>1.4999999999999999E-2</v>
      </c>
      <c r="T19">
        <f t="shared" si="1"/>
        <v>1.8271299999999999</v>
      </c>
      <c r="U19">
        <f>([1]Monthly_Alloc!CG19)</f>
        <v>1.8218000000000002E-2</v>
      </c>
      <c r="V19">
        <f t="shared" si="2"/>
        <v>0.18465452900000001</v>
      </c>
      <c r="W19">
        <f>MAX(0,([3]Demand_mean!J18 - SUM(T19:V19)))</f>
        <v>0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1.4999999999999999E-2</v>
      </c>
      <c r="T21">
        <f t="shared" si="1"/>
        <v>1.9449999999999998</v>
      </c>
      <c r="U21">
        <f>([1]Monthly_Alloc!CG21)</f>
        <v>0.14499999999999999</v>
      </c>
      <c r="V21">
        <f t="shared" si="2"/>
        <v>0</v>
      </c>
      <c r="W21">
        <f>MAX(0,([3]Demand_mean!J20 - SUM(T21:V21)))</f>
        <v>0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7.2999999999999995E-2</v>
      </c>
      <c r="I22">
        <f t="shared" si="0"/>
        <v>2.0030000000000001</v>
      </c>
      <c r="J22">
        <f>([1]Monthly_Alloc!CF22)</f>
        <v>0.44700000000000001</v>
      </c>
      <c r="K22">
        <f>([2]Solar_mean!I21)</f>
        <v>0</v>
      </c>
      <c r="L22">
        <f>MAX(0,([3]Demand_mean!I21 - SUM(I22:K22)))</f>
        <v>0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1.4999999999999999E-2</v>
      </c>
      <c r="T22">
        <f t="shared" si="1"/>
        <v>1.9449999999999998</v>
      </c>
      <c r="U22">
        <f>([1]Monthly_Alloc!CG22)</f>
        <v>0.255</v>
      </c>
      <c r="V22">
        <f t="shared" si="2"/>
        <v>0</v>
      </c>
      <c r="W22">
        <f>MAX(0,([3]Demand_mean!J21 - SUM(T22:V22)))</f>
        <v>4.4408920985006262E-16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1.4999999999999999E-2</v>
      </c>
      <c r="I23">
        <f t="shared" si="0"/>
        <v>1.9449999999999998</v>
      </c>
      <c r="J23">
        <f>([1]Monthly_Alloc!CF23)</f>
        <v>0.42499999999999999</v>
      </c>
      <c r="K23">
        <f>([2]Solar_mean!I22)</f>
        <v>0</v>
      </c>
      <c r="L23">
        <f>MAX(0,([3]Demand_mean!I22 - SUM(I23:K23)))</f>
        <v>4.4408920985006262E-16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1.4999999999999999E-2</v>
      </c>
      <c r="T23">
        <f t="shared" si="1"/>
        <v>1.9449999999999998</v>
      </c>
      <c r="U23">
        <f>([1]Monthly_Alloc!CG23)</f>
        <v>0.27500000000000002</v>
      </c>
      <c r="V23">
        <f t="shared" si="2"/>
        <v>0</v>
      </c>
      <c r="W23">
        <f>MAX(0,([3]Demand_mean!J22 - SUM(T23:V23)))</f>
        <v>4.4408920985006262E-16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0.40500000000000003</v>
      </c>
      <c r="K24">
        <f>([2]Solar_mean!I23)</f>
        <v>0</v>
      </c>
      <c r="L24">
        <f>MAX(0,([3]Demand_mean!I23 - SUM(I24:K24)))</f>
        <v>4.4408920985006262E-16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0.30499999999999999</v>
      </c>
      <c r="V24">
        <f t="shared" si="2"/>
        <v>0</v>
      </c>
      <c r="W24">
        <f>MAX(0,([3]Demand_mean!J23 - SUM(T24:V24)))</f>
        <v>0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0.35499999999999998</v>
      </c>
      <c r="K25">
        <f>([2]Solar_mean!I24)</f>
        <v>0</v>
      </c>
      <c r="L25">
        <f>MAX(0,([3]Demand_mean!I24 - SUM(I25:K25)))</f>
        <v>0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0.32500000000000001</v>
      </c>
      <c r="V25">
        <f t="shared" si="2"/>
        <v>0</v>
      </c>
      <c r="W25">
        <f>MAX(0,([3]Demand_mean!J24 - SUM(T25:V25)))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 s="6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 s="6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 s="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 s="6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0.29307</v>
      </c>
      <c r="H9">
        <f>([1]Monthly_Alloc!CO9)</f>
        <v>1.4999999999999999E-2</v>
      </c>
      <c r="I9">
        <f t="shared" si="0"/>
        <v>1.7380699999999998</v>
      </c>
      <c r="J9">
        <f>([1]Monthly_Alloc!CW9)</f>
        <v>0</v>
      </c>
      <c r="K9">
        <f>([2]Solar_mean!K8)</f>
        <v>0.131929405</v>
      </c>
      <c r="L9">
        <f>MAX(0,([3]Demand_mean!K8 - SUM(I9:K9)))</f>
        <v>5.9500000038070766E-7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0.48307</v>
      </c>
      <c r="R9">
        <f>([1]Monthly_Alloc!CU9)</f>
        <v>0.05</v>
      </c>
      <c r="S9">
        <f>([1]Monthly_Alloc!CV9)</f>
        <v>1.4999999999999999E-2</v>
      </c>
      <c r="T9">
        <f t="shared" si="1"/>
        <v>1.4780699999999998</v>
      </c>
      <c r="U9" s="6">
        <f>([1]Monthly_Alloc!CX9)</f>
        <v>0</v>
      </c>
      <c r="V9">
        <f t="shared" si="2"/>
        <v>0.131929405</v>
      </c>
      <c r="W9">
        <f>MAX(0,([3]Demand_mean!L8 - SUM(T9:V9)))</f>
        <v>5.9500000038070766E-7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0.32428000000000001</v>
      </c>
      <c r="H10">
        <f>([1]Monthly_Alloc!CO10)</f>
        <v>1.4999999999999999E-2</v>
      </c>
      <c r="I10">
        <f t="shared" si="0"/>
        <v>1.76928</v>
      </c>
      <c r="J10">
        <f>([1]Monthly_Alloc!CW10)</f>
        <v>0</v>
      </c>
      <c r="K10">
        <f>([2]Solar_mean!K9)</f>
        <v>0.37072105399999999</v>
      </c>
      <c r="L10">
        <f>MAX(0,([3]Demand_mean!K9 - SUM(I10:K10)))</f>
        <v>0</v>
      </c>
      <c r="M10">
        <f>([1]Monthly_Alloc!CP10)</f>
        <v>0.18</v>
      </c>
      <c r="N10">
        <f>([1]Monthly_Alloc!CQ10)</f>
        <v>0.23321</v>
      </c>
      <c r="O10">
        <f>([1]Monthly_Alloc!CR10)</f>
        <v>0.25</v>
      </c>
      <c r="P10">
        <f>([1]Monthly_Alloc!CS10)</f>
        <v>0.189</v>
      </c>
      <c r="Q10">
        <f>([1]Monthly_Alloc!CT10)</f>
        <v>0.42207</v>
      </c>
      <c r="R10">
        <f>([1]Monthly_Alloc!CU10)</f>
        <v>0.05</v>
      </c>
      <c r="S10">
        <f>([1]Monthly_Alloc!CV10)</f>
        <v>1.4999999999999999E-2</v>
      </c>
      <c r="T10">
        <f t="shared" si="1"/>
        <v>1.3392799999999998</v>
      </c>
      <c r="U10" s="6">
        <f>([1]Monthly_Alloc!CX10)</f>
        <v>0</v>
      </c>
      <c r="V10">
        <f t="shared" si="2"/>
        <v>0.37072105399999999</v>
      </c>
      <c r="W10">
        <f>MAX(0,([3]Demand_mean!L9 - SUM(T10:V10)))</f>
        <v>0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0.36503000000000002</v>
      </c>
      <c r="H11">
        <f>([1]Monthly_Alloc!CO11)</f>
        <v>1.4999999999999999E-2</v>
      </c>
      <c r="I11">
        <f t="shared" si="0"/>
        <v>1.8100299999999998</v>
      </c>
      <c r="J11">
        <f>([1]Monthly_Alloc!CW11)</f>
        <v>0</v>
      </c>
      <c r="K11">
        <f>([2]Solar_mean!K10)</f>
        <v>0.63996730400000001</v>
      </c>
      <c r="L11">
        <f>MAX(0,([3]Demand_mean!K10 - SUM(I11:K11)))</f>
        <v>2.6960000001352569E-6</v>
      </c>
      <c r="M11">
        <f>([1]Monthly_Alloc!CP11)</f>
        <v>0.18</v>
      </c>
      <c r="N11">
        <f>([1]Monthly_Alloc!CQ11)</f>
        <v>0.22595999999999999</v>
      </c>
      <c r="O11">
        <f>([1]Monthly_Alloc!CR11)</f>
        <v>0.25</v>
      </c>
      <c r="P11">
        <f>([1]Monthly_Alloc!CS11)</f>
        <v>0.128</v>
      </c>
      <c r="Q11">
        <f>([1]Monthly_Alloc!CT11)</f>
        <v>0.36107</v>
      </c>
      <c r="R11">
        <f>([1]Monthly_Alloc!CU11)</f>
        <v>0.05</v>
      </c>
      <c r="S11">
        <f>([1]Monthly_Alloc!CV11)</f>
        <v>1.4999999999999999E-2</v>
      </c>
      <c r="T11">
        <f t="shared" si="1"/>
        <v>1.2100299999999999</v>
      </c>
      <c r="U11" s="6">
        <f>([1]Monthly_Alloc!CX11)</f>
        <v>0</v>
      </c>
      <c r="V11">
        <f t="shared" si="2"/>
        <v>0.63996730400000001</v>
      </c>
      <c r="W11">
        <f>MAX(0,([3]Demand_mean!L10 - SUM(T11:V11)))</f>
        <v>2.6960000001352569E-6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0.37997999999999998</v>
      </c>
      <c r="H12">
        <f>([1]Monthly_Alloc!CO12)</f>
        <v>1.4999999999999999E-2</v>
      </c>
      <c r="I12">
        <f t="shared" si="0"/>
        <v>1.8249799999999998</v>
      </c>
      <c r="J12" s="6">
        <f>([1]Monthly_Alloc!CW12)</f>
        <v>0</v>
      </c>
      <c r="K12">
        <f>([2]Solar_mean!K11)</f>
        <v>0.84502119399999998</v>
      </c>
      <c r="L12">
        <f>MAX(0,([3]Demand_mean!K11 - SUM(I12:K12)))</f>
        <v>0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8.9908000000000002E-2</v>
      </c>
      <c r="Q12">
        <f>([1]Monthly_Alloc!CT12)</f>
        <v>0.30007</v>
      </c>
      <c r="R12">
        <f>([1]Monthly_Alloc!CU12)</f>
        <v>0.05</v>
      </c>
      <c r="S12">
        <f>([1]Monthly_Alloc!CV12)</f>
        <v>1.4999999999999999E-2</v>
      </c>
      <c r="T12">
        <f t="shared" si="1"/>
        <v>1.1349779999999998</v>
      </c>
      <c r="U12" s="6">
        <f>([1]Monthly_Alloc!CX12)</f>
        <v>0</v>
      </c>
      <c r="V12">
        <f t="shared" si="2"/>
        <v>0.84502119399999998</v>
      </c>
      <c r="W12">
        <f>MAX(0,([3]Demand_mean!L11 - SUM(T12:V12)))</f>
        <v>8.0600000007535755E-7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0.43103000000000002</v>
      </c>
      <c r="H13">
        <f>([1]Monthly_Alloc!CO13)</f>
        <v>1.4999999999999999E-2</v>
      </c>
      <c r="I13">
        <f t="shared" si="0"/>
        <v>1.8760299999999999</v>
      </c>
      <c r="J13" s="6">
        <f>([1]Monthly_Alloc!CW13)</f>
        <v>0</v>
      </c>
      <c r="K13">
        <f>([2]Solar_mean!K12)</f>
        <v>0.88397031599999998</v>
      </c>
      <c r="L13">
        <f>MAX(0,([3]Demand_mean!K12 - SUM(I13:K13)))</f>
        <v>0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0.14699999999999999</v>
      </c>
      <c r="Q13">
        <f>([1]Monthly_Alloc!CT13)</f>
        <v>0.24403</v>
      </c>
      <c r="R13">
        <f>([1]Monthly_Alloc!CU13)</f>
        <v>0.05</v>
      </c>
      <c r="S13">
        <f>([1]Monthly_Alloc!CV13)</f>
        <v>1.4999999999999999E-2</v>
      </c>
      <c r="T13">
        <f t="shared" si="1"/>
        <v>1.1360299999999999</v>
      </c>
      <c r="U13" s="6">
        <f>([1]Monthly_Alloc!CX13)</f>
        <v>0</v>
      </c>
      <c r="V13">
        <f t="shared" si="2"/>
        <v>0.88397031599999998</v>
      </c>
      <c r="W13">
        <f>MAX(0,([3]Demand_mean!L12 - SUM(T13:V13)))</f>
        <v>0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0.34229999999999999</v>
      </c>
      <c r="H14">
        <f>([1]Monthly_Alloc!CO14)</f>
        <v>1.4999999999999999E-2</v>
      </c>
      <c r="I14">
        <f t="shared" si="0"/>
        <v>1.7872999999999999</v>
      </c>
      <c r="J14">
        <f>([1]Monthly_Alloc!CW14)</f>
        <v>0</v>
      </c>
      <c r="K14">
        <f>([2]Solar_mean!K13)</f>
        <v>0.96270023000000005</v>
      </c>
      <c r="L14">
        <f>MAX(0,([3]Demand_mean!K13 - SUM(I14:K14)))</f>
        <v>0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8.5999999999999993E-2</v>
      </c>
      <c r="Q14">
        <f>([1]Monthly_Alloc!CT14)</f>
        <v>0.2263</v>
      </c>
      <c r="R14">
        <f>([1]Monthly_Alloc!CU14)</f>
        <v>0.05</v>
      </c>
      <c r="S14">
        <f>([1]Monthly_Alloc!CV14)</f>
        <v>1.4999999999999999E-2</v>
      </c>
      <c r="T14">
        <f t="shared" si="1"/>
        <v>1.0572999999999999</v>
      </c>
      <c r="U14" s="6">
        <f>([1]Monthly_Alloc!CX14)</f>
        <v>0</v>
      </c>
      <c r="V14">
        <f t="shared" si="2"/>
        <v>0.96270023000000005</v>
      </c>
      <c r="W14">
        <f>MAX(0,([3]Demand_mean!L13 - SUM(T14:V14)))</f>
        <v>0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0.19635</v>
      </c>
      <c r="H15">
        <f>([1]Monthly_Alloc!CO15)</f>
        <v>1.4999999999999999E-2</v>
      </c>
      <c r="I15">
        <f t="shared" si="0"/>
        <v>1.6413499999999999</v>
      </c>
      <c r="J15">
        <f>([1]Monthly_Alloc!CW15)</f>
        <v>0</v>
      </c>
      <c r="K15">
        <f>([2]Solar_mean!K14)</f>
        <v>0.97865258200000005</v>
      </c>
      <c r="L15">
        <f>MAX(0,([3]Demand_mean!K14 - SUM(I15:K15)))</f>
        <v>0</v>
      </c>
      <c r="M15">
        <f>([1]Monthly_Alloc!CP15)</f>
        <v>0.18</v>
      </c>
      <c r="N15">
        <f>([1]Monthly_Alloc!CQ15)</f>
        <v>0.20535</v>
      </c>
      <c r="O15">
        <f>([1]Monthly_Alloc!CR15)</f>
        <v>0.25</v>
      </c>
      <c r="P15">
        <f>([1]Monthly_Alloc!CS15)</f>
        <v>2.5000000000000001E-2</v>
      </c>
      <c r="Q15">
        <f>([1]Monthly_Alloc!CT15)</f>
        <v>0.25600000000000001</v>
      </c>
      <c r="R15">
        <f>([1]Monthly_Alloc!CU15)</f>
        <v>0.05</v>
      </c>
      <c r="S15">
        <f>([1]Monthly_Alloc!CV15)</f>
        <v>1.4999999999999999E-2</v>
      </c>
      <c r="T15">
        <f t="shared" si="1"/>
        <v>0.98135000000000006</v>
      </c>
      <c r="U15" s="6">
        <f>([1]Monthly_Alloc!CX15)</f>
        <v>0</v>
      </c>
      <c r="V15">
        <f t="shared" si="2"/>
        <v>0.97865258200000005</v>
      </c>
      <c r="W15">
        <f>MAX(0,([3]Demand_mean!L14 - SUM(T15:V15)))</f>
        <v>0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0.31694</v>
      </c>
      <c r="H16">
        <f>([1]Monthly_Alloc!CO16)</f>
        <v>1.4999999999999999E-2</v>
      </c>
      <c r="I16">
        <f t="shared" si="0"/>
        <v>1.7619399999999998</v>
      </c>
      <c r="J16">
        <f>([1]Monthly_Alloc!CW16)</f>
        <v>0</v>
      </c>
      <c r="K16">
        <f>([2]Solar_mean!K15)</f>
        <v>0.84805910399999995</v>
      </c>
      <c r="L16">
        <f>MAX(0,([3]Demand_mean!K15 - SUM(I16:K16)))</f>
        <v>8.9599999997247437E-7</v>
      </c>
      <c r="M16">
        <f>([1]Monthly_Alloc!CP16)</f>
        <v>0.18</v>
      </c>
      <c r="N16">
        <f>([1]Monthly_Alloc!CQ16)</f>
        <v>0.24326999999999999</v>
      </c>
      <c r="O16">
        <f>([1]Monthly_Alloc!CR16)</f>
        <v>0.18967000000000001</v>
      </c>
      <c r="P16">
        <f>([1]Monthly_Alloc!CS16)</f>
        <v>6.7000000000000004E-2</v>
      </c>
      <c r="Q16">
        <f>([1]Monthly_Alloc!CT16)</f>
        <v>0.317</v>
      </c>
      <c r="R16">
        <f>([1]Monthly_Alloc!CU16)</f>
        <v>0.05</v>
      </c>
      <c r="S16">
        <f>([1]Monthly_Alloc!CV16)</f>
        <v>1.4999999999999999E-2</v>
      </c>
      <c r="T16">
        <f t="shared" si="1"/>
        <v>1.0619399999999999</v>
      </c>
      <c r="U16" s="6">
        <f>([1]Monthly_Alloc!CX16)</f>
        <v>0</v>
      </c>
      <c r="V16">
        <f t="shared" si="2"/>
        <v>0.84805910399999995</v>
      </c>
      <c r="W16">
        <f>MAX(0,([3]Demand_mean!L15 - SUM(T16:V16)))</f>
        <v>8.9600000019451898E-7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0.42826999999999998</v>
      </c>
      <c r="H17">
        <f>([1]Monthly_Alloc!CO17)</f>
        <v>1.4999999999999999E-2</v>
      </c>
      <c r="I17">
        <f t="shared" si="0"/>
        <v>1.8732699999999998</v>
      </c>
      <c r="J17">
        <f>([1]Monthly_Alloc!CW17)</f>
        <v>0</v>
      </c>
      <c r="K17">
        <f>([2]Solar_mean!K16)</f>
        <v>0.69672534500000005</v>
      </c>
      <c r="L17">
        <f>MAX(0,([3]Demand_mean!K16 - SUM(I17:K17)))</f>
        <v>4.6550000001310821E-6</v>
      </c>
      <c r="M17">
        <f>([1]Monthly_Alloc!CP17)</f>
        <v>0.18</v>
      </c>
      <c r="N17">
        <f>([1]Monthly_Alloc!CQ17)</f>
        <v>0.18226999999999999</v>
      </c>
      <c r="O17">
        <f>([1]Monthly_Alloc!CR17)</f>
        <v>0.25</v>
      </c>
      <c r="P17">
        <f>([1]Monthly_Alloc!CS17)</f>
        <v>0.128</v>
      </c>
      <c r="Q17">
        <f>([1]Monthly_Alloc!CT17)</f>
        <v>0.378</v>
      </c>
      <c r="R17">
        <f>([1]Monthly_Alloc!CU17)</f>
        <v>0.05</v>
      </c>
      <c r="S17">
        <f>([1]Monthly_Alloc!CV17)</f>
        <v>1.4999999999999999E-2</v>
      </c>
      <c r="T17">
        <f t="shared" si="1"/>
        <v>1.1832699999999998</v>
      </c>
      <c r="U17" s="6">
        <f>([1]Monthly_Alloc!CX17)</f>
        <v>0</v>
      </c>
      <c r="V17">
        <f t="shared" si="2"/>
        <v>0.69672534500000005</v>
      </c>
      <c r="W17">
        <f>MAX(0,([3]Demand_mean!L16 - SUM(T17:V17)))</f>
        <v>4.6550000001310821E-6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0.528896013</v>
      </c>
      <c r="L18">
        <f>MAX(0,([3]Demand_mean!K17 - SUM(I18:K18)))</f>
        <v>0.10610398700000001</v>
      </c>
      <c r="M18">
        <f>([1]Monthly_Alloc!CP18)</f>
        <v>0.18</v>
      </c>
      <c r="N18">
        <f>([1]Monthly_Alloc!CQ18)</f>
        <v>0.20810000000000001</v>
      </c>
      <c r="O18">
        <f>([1]Monthly_Alloc!CR18)</f>
        <v>0.25</v>
      </c>
      <c r="P18">
        <f>([1]Monthly_Alloc!CS18)</f>
        <v>0.189</v>
      </c>
      <c r="Q18">
        <f>([1]Monthly_Alloc!CT18)</f>
        <v>0.439</v>
      </c>
      <c r="R18">
        <f>([1]Monthly_Alloc!CU18)</f>
        <v>0.05</v>
      </c>
      <c r="S18">
        <f>([1]Monthly_Alloc!CV18)</f>
        <v>1.4999999999999999E-2</v>
      </c>
      <c r="T18">
        <f t="shared" si="1"/>
        <v>1.3310999999999999</v>
      </c>
      <c r="U18" s="6">
        <f>([1]Monthly_Alloc!CX18)</f>
        <v>0</v>
      </c>
      <c r="V18">
        <f t="shared" si="2"/>
        <v>0.528896013</v>
      </c>
      <c r="W18">
        <f>MAX(0,([3]Demand_mean!L17 - SUM(T18:V18)))</f>
        <v>3.9870000001496209E-6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0.198005564</v>
      </c>
      <c r="L19">
        <f>MAX(0,([3]Demand_mean!K18 - SUM(I19:K19)))</f>
        <v>0.41699443600000041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0.22699</v>
      </c>
      <c r="S19">
        <f>([1]Monthly_Alloc!CV19)</f>
        <v>1.4999999999999999E-2</v>
      </c>
      <c r="T19">
        <f t="shared" si="1"/>
        <v>1.6719899999999999</v>
      </c>
      <c r="U19">
        <f>([1]Monthly_Alloc!CX19)</f>
        <v>0</v>
      </c>
      <c r="V19">
        <f t="shared" si="2"/>
        <v>0.198005564</v>
      </c>
      <c r="W19">
        <f>MAX(0,([3]Demand_mean!L18 - SUM(T19:V19)))</f>
        <v>4.4360000002185984E-6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 s="6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2.9158E-2</v>
      </c>
      <c r="V22">
        <f t="shared" si="2"/>
        <v>0</v>
      </c>
      <c r="W22">
        <f>MAX(0,([3]Demand_mean!L21 - SUM(T22:V22)))</f>
        <v>8.4200000000000941E-4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 s="6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0</v>
      </c>
      <c r="V23">
        <f t="shared" si="2"/>
        <v>0</v>
      </c>
      <c r="W23">
        <f>MAX(0,([3]Demand_mean!L22 - SUM(T23:V23)))</f>
        <v>2.9999999999999805E-2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 s="6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 s="6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 s="6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 s="6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 s="6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0.33029999999999998</v>
      </c>
      <c r="H9">
        <f>([1]Monthly_Alloc!DF9)</f>
        <v>1.4999999999999999E-2</v>
      </c>
      <c r="I9">
        <f t="shared" si="0"/>
        <v>1.7752999999999999</v>
      </c>
      <c r="J9">
        <f>([1]Monthly_Alloc!DN9)</f>
        <v>0</v>
      </c>
      <c r="K9">
        <f>([2]Solar_mean!M8)</f>
        <v>0.104700221</v>
      </c>
      <c r="L9">
        <f>MAX(0,([3]Demand_mean!M8 - SUM(I9:K9)))</f>
        <v>0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0.4703</v>
      </c>
      <c r="R9">
        <f>([1]Monthly_Alloc!DL9)</f>
        <v>0.05</v>
      </c>
      <c r="S9">
        <f>([1]Monthly_Alloc!DM9)</f>
        <v>1.4999999999999999E-2</v>
      </c>
      <c r="T9">
        <f t="shared" si="1"/>
        <v>1.4652999999999998</v>
      </c>
      <c r="U9">
        <f>([1]Monthly_Alloc!DO9)</f>
        <v>0</v>
      </c>
      <c r="V9">
        <f t="shared" si="2"/>
        <v>0.104700221</v>
      </c>
      <c r="W9">
        <f>MAX(0,([3]Demand_mean!N8 - SUM(T9:V9)))</f>
        <v>0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0.27721000000000001</v>
      </c>
      <c r="H10">
        <f>([1]Monthly_Alloc!DF10)</f>
        <v>1.4999999999999999E-2</v>
      </c>
      <c r="I10">
        <f t="shared" si="0"/>
        <v>1.7222099999999998</v>
      </c>
      <c r="J10">
        <f>([1]Monthly_Alloc!DN10)</f>
        <v>0</v>
      </c>
      <c r="K10">
        <f>([2]Solar_mean!M9)</f>
        <v>0.42779335000000002</v>
      </c>
      <c r="L10">
        <f>MAX(0,([3]Demand_mean!M9 - SUM(I10:K10)))</f>
        <v>0</v>
      </c>
      <c r="M10">
        <f>([1]Monthly_Alloc!DG10)</f>
        <v>0.18</v>
      </c>
      <c r="N10">
        <f>([1]Monthly_Alloc!DH10)</f>
        <v>0.189</v>
      </c>
      <c r="O10">
        <f>([1]Monthly_Alloc!DI10)</f>
        <v>0.21990999999999999</v>
      </c>
      <c r="P10">
        <f>([1]Monthly_Alloc!DJ10)</f>
        <v>0.189</v>
      </c>
      <c r="Q10">
        <f>([1]Monthly_Alloc!DK10)</f>
        <v>0.4093</v>
      </c>
      <c r="R10">
        <f>([1]Monthly_Alloc!DL10)</f>
        <v>0.05</v>
      </c>
      <c r="S10">
        <f>([1]Monthly_Alloc!DM10)</f>
        <v>1.4999999999999999E-2</v>
      </c>
      <c r="T10">
        <f t="shared" si="1"/>
        <v>1.25221</v>
      </c>
      <c r="U10">
        <f>([1]Monthly_Alloc!DO10)</f>
        <v>0</v>
      </c>
      <c r="V10">
        <f t="shared" si="2"/>
        <v>0.42779335000000002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0.32368000000000002</v>
      </c>
      <c r="H11">
        <f>([1]Monthly_Alloc!DF11)</f>
        <v>1.4999999999999999E-2</v>
      </c>
      <c r="I11">
        <f t="shared" si="0"/>
        <v>1.7686799999999998</v>
      </c>
      <c r="J11">
        <f>([1]Monthly_Alloc!DN11)</f>
        <v>0</v>
      </c>
      <c r="K11">
        <f>([2]Solar_mean!M10)</f>
        <v>0.68131599099999995</v>
      </c>
      <c r="L11">
        <f>MAX(0,([3]Demand_mean!M10 - SUM(I11:K11)))</f>
        <v>4.0090000004155968E-6</v>
      </c>
      <c r="M11">
        <f>([1]Monthly_Alloc!DG11)</f>
        <v>0.18</v>
      </c>
      <c r="N11">
        <f>([1]Monthly_Alloc!DH11)</f>
        <v>0.16738</v>
      </c>
      <c r="O11">
        <f>([1]Monthly_Alloc!DI11)</f>
        <v>0.25</v>
      </c>
      <c r="P11">
        <f>([1]Monthly_Alloc!DJ11)</f>
        <v>0.128</v>
      </c>
      <c r="Q11">
        <f>([1]Monthly_Alloc!DK11)</f>
        <v>0.3483</v>
      </c>
      <c r="R11">
        <f>([1]Monthly_Alloc!DL11)</f>
        <v>0.05</v>
      </c>
      <c r="S11">
        <f>([1]Monthly_Alloc!DM11)</f>
        <v>1.4999999999999999E-2</v>
      </c>
      <c r="T11">
        <f t="shared" si="1"/>
        <v>1.1386799999999999</v>
      </c>
      <c r="U11">
        <f>([1]Monthly_Alloc!DO11)</f>
        <v>0</v>
      </c>
      <c r="V11">
        <f t="shared" si="2"/>
        <v>0.68131599099999995</v>
      </c>
      <c r="W11">
        <f>MAX(0,([3]Demand_mean!N10 - SUM(T11:V11)))</f>
        <v>4.0090000001935522E-6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0.32473000000000002</v>
      </c>
      <c r="H12">
        <f>([1]Monthly_Alloc!DF12)</f>
        <v>1.4999999999999999E-2</v>
      </c>
      <c r="I12">
        <f t="shared" si="0"/>
        <v>1.7697299999999998</v>
      </c>
      <c r="J12">
        <f>([1]Monthly_Alloc!DN12)</f>
        <v>0</v>
      </c>
      <c r="K12">
        <f>([2]Solar_mean!M11)</f>
        <v>0.88027240100000004</v>
      </c>
      <c r="L12">
        <f>MAX(0,([3]Demand_mean!M11 - SUM(I12:K12)))</f>
        <v>0</v>
      </c>
      <c r="M12">
        <f>([1]Monthly_Alloc!DG12)</f>
        <v>0.18</v>
      </c>
      <c r="N12">
        <f>([1]Monthly_Alloc!DH12)</f>
        <v>0.19042999999999999</v>
      </c>
      <c r="O12">
        <f>([1]Monthly_Alloc!DI12)</f>
        <v>0.25</v>
      </c>
      <c r="P12">
        <f>([1]Monthly_Alloc!DJ12)</f>
        <v>6.7000000000000004E-2</v>
      </c>
      <c r="Q12">
        <f>([1]Monthly_Alloc!DK12)</f>
        <v>0.2873</v>
      </c>
      <c r="R12">
        <f>([1]Monthly_Alloc!DL12)</f>
        <v>0.05</v>
      </c>
      <c r="S12">
        <f>([1]Monthly_Alloc!DM12)</f>
        <v>1.4999999999999999E-2</v>
      </c>
      <c r="T12">
        <f t="shared" si="1"/>
        <v>1.0397299999999998</v>
      </c>
      <c r="U12" s="6">
        <f>([1]Monthly_Alloc!DO12)</f>
        <v>0</v>
      </c>
      <c r="V12">
        <f t="shared" si="2"/>
        <v>0.88027240100000004</v>
      </c>
      <c r="W12">
        <f>MAX(0,([3]Demand_mean!N11 - SUM(T12:V12)))</f>
        <v>0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0.29475000000000001</v>
      </c>
      <c r="H13">
        <f>([1]Monthly_Alloc!DF13)</f>
        <v>1.4999999999999999E-2</v>
      </c>
      <c r="I13">
        <f t="shared" si="0"/>
        <v>1.7397499999999999</v>
      </c>
      <c r="J13">
        <f>([1]Monthly_Alloc!DN13)</f>
        <v>0</v>
      </c>
      <c r="K13">
        <f>([2]Solar_mean!M12)</f>
        <v>0.95024515899999995</v>
      </c>
      <c r="L13">
        <f>MAX(0,([3]Demand_mean!M12 - SUM(I13:K13)))</f>
        <v>4.8409999999776687E-6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4.8454999999999998E-2</v>
      </c>
      <c r="Q13">
        <f>([1]Monthly_Alloc!DK13)</f>
        <v>0.2263</v>
      </c>
      <c r="R13">
        <f>([1]Monthly_Alloc!DL13)</f>
        <v>0.05</v>
      </c>
      <c r="S13">
        <f>([1]Monthly_Alloc!DM13)</f>
        <v>1.4999999999999999E-2</v>
      </c>
      <c r="T13">
        <f t="shared" si="1"/>
        <v>1.019755</v>
      </c>
      <c r="U13">
        <f>([1]Monthly_Alloc!DO13)</f>
        <v>0</v>
      </c>
      <c r="V13">
        <f t="shared" si="2"/>
        <v>0.95024515899999995</v>
      </c>
      <c r="W13">
        <f>MAX(0,([3]Demand_mean!N12 - SUM(T13:V13)))</f>
        <v>0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0.25216</v>
      </c>
      <c r="H14">
        <f>([1]Monthly_Alloc!DF14)</f>
        <v>1.4999999999999999E-2</v>
      </c>
      <c r="I14">
        <f t="shared" si="0"/>
        <v>1.6971599999999998</v>
      </c>
      <c r="J14" s="6">
        <f>([1]Monthly_Alloc!DN14)</f>
        <v>0</v>
      </c>
      <c r="K14">
        <f>([2]Solar_mean!M13)</f>
        <v>0.95284131500000002</v>
      </c>
      <c r="L14">
        <f>MAX(0,([3]Demand_mean!M13 - SUM(I14:K14)))</f>
        <v>0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6.7158999999999996E-2</v>
      </c>
      <c r="Q14">
        <f>([1]Monthly_Alloc!DK14)</f>
        <v>0.19500000000000001</v>
      </c>
      <c r="R14">
        <f>([1]Monthly_Alloc!DL14)</f>
        <v>0.05</v>
      </c>
      <c r="S14">
        <f>([1]Monthly_Alloc!DM14)</f>
        <v>1.4999999999999999E-2</v>
      </c>
      <c r="T14">
        <f t="shared" si="1"/>
        <v>1.0071589999999999</v>
      </c>
      <c r="U14">
        <f>([1]Monthly_Alloc!DO14)</f>
        <v>0</v>
      </c>
      <c r="V14">
        <f t="shared" si="2"/>
        <v>0.95284131500000002</v>
      </c>
      <c r="W14">
        <f>MAX(0,([3]Demand_mean!N13 - SUM(T14:V14)))</f>
        <v>0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0.11092</v>
      </c>
      <c r="H15">
        <f>([1]Monthly_Alloc!DF15)</f>
        <v>1.4999999999999999E-2</v>
      </c>
      <c r="I15">
        <f t="shared" si="0"/>
        <v>1.5559199999999997</v>
      </c>
      <c r="J15" s="6">
        <f>([1]Monthly_Alloc!DN15)</f>
        <v>0</v>
      </c>
      <c r="K15">
        <f>([2]Solar_mean!M14)</f>
        <v>0.97407960999999998</v>
      </c>
      <c r="L15">
        <f>MAX(0,([3]Demand_mean!M14 - SUM(I15:K15)))</f>
        <v>3.8999999985023237E-7</v>
      </c>
      <c r="M15">
        <f>([1]Monthly_Alloc!DG15)</f>
        <v>0.18</v>
      </c>
      <c r="N15">
        <f>([1]Monthly_Alloc!DH15)</f>
        <v>0.19092000000000001</v>
      </c>
      <c r="O15">
        <f>([1]Monthly_Alloc!DI15)</f>
        <v>0.189</v>
      </c>
      <c r="P15">
        <f>([1]Monthly_Alloc!DJ15)</f>
        <v>2.5000000000000001E-2</v>
      </c>
      <c r="Q15">
        <f>([1]Monthly_Alloc!DK15)</f>
        <v>0.25600000000000001</v>
      </c>
      <c r="R15">
        <f>([1]Monthly_Alloc!DL15)</f>
        <v>0.05</v>
      </c>
      <c r="S15">
        <f>([1]Monthly_Alloc!DM15)</f>
        <v>1.4999999999999999E-2</v>
      </c>
      <c r="T15">
        <f t="shared" si="1"/>
        <v>0.90592000000000006</v>
      </c>
      <c r="U15">
        <f>([1]Monthly_Alloc!DO15)</f>
        <v>0</v>
      </c>
      <c r="V15">
        <f t="shared" si="2"/>
        <v>0.97407960999999998</v>
      </c>
      <c r="W15">
        <f>MAX(0,([3]Demand_mean!N14 - SUM(T15:V15)))</f>
        <v>3.8999999985023237E-7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0.22625000000000001</v>
      </c>
      <c r="H16">
        <f>([1]Monthly_Alloc!DF16)</f>
        <v>1.4999999999999999E-2</v>
      </c>
      <c r="I16">
        <f t="shared" si="0"/>
        <v>1.6712499999999999</v>
      </c>
      <c r="J16" s="6">
        <f>([1]Monthly_Alloc!DN16)</f>
        <v>0</v>
      </c>
      <c r="K16">
        <f>([2]Solar_mean!M15)</f>
        <v>0.868745039</v>
      </c>
      <c r="L16">
        <f>MAX(0,([3]Demand_mean!M15 - SUM(I16:K16)))</f>
        <v>4.9610000001365506E-6</v>
      </c>
      <c r="M16">
        <f>([1]Monthly_Alloc!DG16)</f>
        <v>0.18</v>
      </c>
      <c r="N16">
        <f>([1]Monthly_Alloc!DH16)</f>
        <v>0.18156</v>
      </c>
      <c r="O16">
        <f>([1]Monthly_Alloc!DI16)</f>
        <v>0.16070000000000001</v>
      </c>
      <c r="P16">
        <f>([1]Monthly_Alloc!DJ16)</f>
        <v>6.7000000000000004E-2</v>
      </c>
      <c r="Q16">
        <f>([1]Monthly_Alloc!DK16)</f>
        <v>0.317</v>
      </c>
      <c r="R16">
        <f>([1]Monthly_Alloc!DL16)</f>
        <v>0.05</v>
      </c>
      <c r="S16">
        <f>([1]Monthly_Alloc!DM16)</f>
        <v>1.4999999999999999E-2</v>
      </c>
      <c r="T16">
        <f t="shared" si="1"/>
        <v>0.9712599999999999</v>
      </c>
      <c r="U16" s="6">
        <f>([1]Monthly_Alloc!DO16)</f>
        <v>0</v>
      </c>
      <c r="V16">
        <f t="shared" si="2"/>
        <v>0.868745039</v>
      </c>
      <c r="W16">
        <f>MAX(0,([3]Demand_mean!N15 - SUM(T16:V16)))</f>
        <v>0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0.39656000000000002</v>
      </c>
      <c r="H17">
        <f>([1]Monthly_Alloc!DF17)</f>
        <v>1.4999999999999999E-2</v>
      </c>
      <c r="I17">
        <f t="shared" si="0"/>
        <v>1.8415599999999999</v>
      </c>
      <c r="J17">
        <f>([1]Monthly_Alloc!DN17)</f>
        <v>0</v>
      </c>
      <c r="K17">
        <f>([2]Solar_mean!M16)</f>
        <v>0.68844178499999997</v>
      </c>
      <c r="L17">
        <f>MAX(0,([3]Demand_mean!M16 - SUM(I17:K17)))</f>
        <v>0</v>
      </c>
      <c r="M17">
        <f>([1]Monthly_Alloc!DG17)</f>
        <v>0.18</v>
      </c>
      <c r="N17">
        <f>([1]Monthly_Alloc!DH17)</f>
        <v>0.24256</v>
      </c>
      <c r="O17">
        <f>([1]Monthly_Alloc!DI17)</f>
        <v>0.128</v>
      </c>
      <c r="P17">
        <f>([1]Monthly_Alloc!DJ17)</f>
        <v>0.128</v>
      </c>
      <c r="Q17">
        <f>([1]Monthly_Alloc!DK17)</f>
        <v>0.378</v>
      </c>
      <c r="R17">
        <f>([1]Monthly_Alloc!DL17)</f>
        <v>0.05</v>
      </c>
      <c r="S17">
        <f>([1]Monthly_Alloc!DM17)</f>
        <v>1.4999999999999999E-2</v>
      </c>
      <c r="T17">
        <f t="shared" si="1"/>
        <v>1.1215599999999999</v>
      </c>
      <c r="U17">
        <f>([1]Monthly_Alloc!DO17)</f>
        <v>0</v>
      </c>
      <c r="V17">
        <f t="shared" si="2"/>
        <v>0.68844178499999997</v>
      </c>
      <c r="W17">
        <f>MAX(0,([3]Demand_mean!N16 - SUM(T17:V17)))</f>
        <v>0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</v>
      </c>
      <c r="K18">
        <f>([2]Solar_mean!M17)</f>
        <v>0.52763012499999995</v>
      </c>
      <c r="L18">
        <f>MAX(0,([3]Demand_mean!M17 - SUM(I18:K18)))</f>
        <v>4.7369875000000228E-2</v>
      </c>
      <c r="M18">
        <f>([1]Monthly_Alloc!DG18)</f>
        <v>0.18</v>
      </c>
      <c r="N18">
        <f>([1]Monthly_Alloc!DH18)</f>
        <v>0.21037</v>
      </c>
      <c r="O18">
        <f>([1]Monthly_Alloc!DI18)</f>
        <v>0.189</v>
      </c>
      <c r="P18">
        <f>([1]Monthly_Alloc!DJ18)</f>
        <v>0.189</v>
      </c>
      <c r="Q18">
        <f>([1]Monthly_Alloc!DK18)</f>
        <v>0.439</v>
      </c>
      <c r="R18">
        <f>([1]Monthly_Alloc!DL18)</f>
        <v>0.05</v>
      </c>
      <c r="S18">
        <f>([1]Monthly_Alloc!DM18)</f>
        <v>1.4999999999999999E-2</v>
      </c>
      <c r="T18">
        <f t="shared" si="1"/>
        <v>1.27237</v>
      </c>
      <c r="U18">
        <f>([1]Monthly_Alloc!DO18)</f>
        <v>0</v>
      </c>
      <c r="V18">
        <f t="shared" si="2"/>
        <v>0.52763012499999995</v>
      </c>
      <c r="W18">
        <f>MAX(0,([3]Demand_mean!N17 - SUM(T18:V18)))</f>
        <v>0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0.18209</v>
      </c>
      <c r="K19">
        <f>([2]Solar_mean!M18)</f>
        <v>0.201830332</v>
      </c>
      <c r="L19">
        <f>MAX(0,([3]Demand_mean!M18 - SUM(I19:K19)))</f>
        <v>0.14107966800000016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0.15317</v>
      </c>
      <c r="S19">
        <f>([1]Monthly_Alloc!DM19)</f>
        <v>1.4999999999999999E-2</v>
      </c>
      <c r="T19">
        <f t="shared" si="1"/>
        <v>1.5981699999999999</v>
      </c>
      <c r="U19">
        <f>([1]Monthly_Alloc!DO19)</f>
        <v>0</v>
      </c>
      <c r="V19">
        <f t="shared" si="2"/>
        <v>0.201830332</v>
      </c>
      <c r="W19">
        <f>MAX(0,([3]Demand_mean!N18 - SUM(T19:V19)))</f>
        <v>0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 s="6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 s="6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 s="6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 s="6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 s="6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0.29555999999999999</v>
      </c>
      <c r="H9">
        <f>([1]Monthly_Alloc!DW9)</f>
        <v>1.4999999999999999E-2</v>
      </c>
      <c r="I9">
        <f t="shared" si="0"/>
        <v>1.7405599999999999</v>
      </c>
      <c r="J9" s="6">
        <f>([1]Monthly_Alloc!EE9)</f>
        <v>0</v>
      </c>
      <c r="K9">
        <f>([2]Solar_mean!O8)</f>
        <v>5.9438387000000002E-2</v>
      </c>
      <c r="L9">
        <f>MAX(0,([3]Demand_mean!O8 - SUM(I9:K9)))</f>
        <v>1.6130000002334555E-6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0.13556000000000001</v>
      </c>
      <c r="S9">
        <f>([1]Monthly_Alloc!ED9)</f>
        <v>1.4999999999999999E-2</v>
      </c>
      <c r="T9">
        <f t="shared" si="1"/>
        <v>1.58056</v>
      </c>
      <c r="U9">
        <f>([1]Monthly_Alloc!EF9)</f>
        <v>0</v>
      </c>
      <c r="V9">
        <f t="shared" si="2"/>
        <v>5.9438387000000002E-2</v>
      </c>
      <c r="W9">
        <f>MAX(0,([3]Demand_mean!P8 - SUM(T9:V9)))</f>
        <v>1.6130000000114109E-6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0.22719</v>
      </c>
      <c r="H10">
        <f>([1]Monthly_Alloc!DW10)</f>
        <v>1.4999999999999999E-2</v>
      </c>
      <c r="I10">
        <f t="shared" si="0"/>
        <v>1.6721899999999998</v>
      </c>
      <c r="J10">
        <f>([1]Monthly_Alloc!EE10)</f>
        <v>0</v>
      </c>
      <c r="K10">
        <f>([2]Solar_mean!O9)</f>
        <v>0.36781142900000002</v>
      </c>
      <c r="L10">
        <f>MAX(0,([3]Demand_mean!O9 - SUM(I10:K10)))</f>
        <v>0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0.19819000000000001</v>
      </c>
      <c r="Q10">
        <f>([1]Monthly_Alloc!EB10)</f>
        <v>0.439</v>
      </c>
      <c r="R10">
        <f>([1]Monthly_Alloc!EC10)</f>
        <v>0.05</v>
      </c>
      <c r="S10">
        <f>([1]Monthly_Alloc!ED10)</f>
        <v>1.4999999999999999E-2</v>
      </c>
      <c r="T10">
        <f t="shared" si="1"/>
        <v>1.3821899999999998</v>
      </c>
      <c r="U10">
        <f>([1]Monthly_Alloc!EF10)</f>
        <v>0</v>
      </c>
      <c r="V10">
        <f t="shared" si="2"/>
        <v>0.36781142900000002</v>
      </c>
      <c r="W10">
        <f>MAX(0,([3]Demand_mean!P9 - SUM(T10:V10)))</f>
        <v>0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0.28153</v>
      </c>
      <c r="H11">
        <f>([1]Monthly_Alloc!DW11)</f>
        <v>1.4999999999999999E-2</v>
      </c>
      <c r="I11">
        <f t="shared" si="0"/>
        <v>1.7265299999999999</v>
      </c>
      <c r="J11">
        <f>([1]Monthly_Alloc!EE11)</f>
        <v>0</v>
      </c>
      <c r="K11">
        <f>([2]Solar_mean!O10)</f>
        <v>0.62346747199999997</v>
      </c>
      <c r="L11">
        <f>MAX(0,([3]Demand_mean!O10 - SUM(I11:K11)))</f>
        <v>2.52800000000164E-6</v>
      </c>
      <c r="M11">
        <f>([1]Monthly_Alloc!DX11)</f>
        <v>0.18</v>
      </c>
      <c r="N11">
        <f>([1]Monthly_Alloc!DY11)</f>
        <v>0.22634000000000001</v>
      </c>
      <c r="O11">
        <f>([1]Monthly_Alloc!DZ11)</f>
        <v>0.25</v>
      </c>
      <c r="P11">
        <f>([1]Monthly_Alloc!EA11)</f>
        <v>0.13719000000000001</v>
      </c>
      <c r="Q11">
        <f>([1]Monthly_Alloc!EB11)</f>
        <v>0.378</v>
      </c>
      <c r="R11">
        <f>([1]Monthly_Alloc!EC11)</f>
        <v>0.05</v>
      </c>
      <c r="S11">
        <f>([1]Monthly_Alloc!ED11)</f>
        <v>1.4999999999999999E-2</v>
      </c>
      <c r="T11">
        <f t="shared" si="1"/>
        <v>1.2365300000000001</v>
      </c>
      <c r="U11">
        <f>([1]Monthly_Alloc!EF11)</f>
        <v>0</v>
      </c>
      <c r="V11">
        <f t="shared" si="2"/>
        <v>0.62346747199999997</v>
      </c>
      <c r="W11">
        <f>MAX(0,([3]Demand_mean!P10 - SUM(T11:V11)))</f>
        <v>2.52800000000164E-6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0.24564</v>
      </c>
      <c r="H12">
        <f>([1]Monthly_Alloc!DW12)</f>
        <v>1.4999999999999999E-2</v>
      </c>
      <c r="I12">
        <f t="shared" si="0"/>
        <v>1.6906399999999999</v>
      </c>
      <c r="J12">
        <f>([1]Monthly_Alloc!EE12)</f>
        <v>0</v>
      </c>
      <c r="K12">
        <f>([2]Solar_mean!O11)</f>
        <v>0.85935873900000004</v>
      </c>
      <c r="L12">
        <f>MAX(0,([3]Demand_mean!O11 - SUM(I12:K12)))</f>
        <v>1.2609999999746435E-6</v>
      </c>
      <c r="M12">
        <f>([1]Monthly_Alloc!DX12)</f>
        <v>0.18</v>
      </c>
      <c r="N12">
        <f>([1]Monthly_Alloc!DY12)</f>
        <v>0.19245000000000001</v>
      </c>
      <c r="O12">
        <f>([1]Monthly_Alloc!DZ12)</f>
        <v>0.25</v>
      </c>
      <c r="P12">
        <f>([1]Monthly_Alloc!EA12)</f>
        <v>7.6189000000000007E-2</v>
      </c>
      <c r="Q12">
        <f>([1]Monthly_Alloc!EB12)</f>
        <v>0.317</v>
      </c>
      <c r="R12">
        <f>([1]Monthly_Alloc!EC12)</f>
        <v>0.05</v>
      </c>
      <c r="S12">
        <f>([1]Monthly_Alloc!ED12)</f>
        <v>1.4999999999999999E-2</v>
      </c>
      <c r="T12">
        <f t="shared" si="1"/>
        <v>1.0806389999999999</v>
      </c>
      <c r="U12">
        <f>([1]Monthly_Alloc!EF12)</f>
        <v>0</v>
      </c>
      <c r="V12">
        <f t="shared" si="2"/>
        <v>0.85935873900000004</v>
      </c>
      <c r="W12">
        <f>MAX(0,([3]Demand_mean!P11 - SUM(T12:V12)))</f>
        <v>2.2610000001144215E-6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0.15964</v>
      </c>
      <c r="H13">
        <f>([1]Monthly_Alloc!DW13)</f>
        <v>1.4999999999999999E-2</v>
      </c>
      <c r="I13">
        <f t="shared" si="0"/>
        <v>1.6046399999999998</v>
      </c>
      <c r="J13">
        <f>([1]Monthly_Alloc!EE13)</f>
        <v>0</v>
      </c>
      <c r="K13">
        <f>([2]Solar_mean!O12)</f>
        <v>0.97535792300000002</v>
      </c>
      <c r="L13">
        <f>MAX(0,([3]Demand_mean!O12 - SUM(I13:K13)))</f>
        <v>2.0770000004333156E-6</v>
      </c>
      <c r="M13">
        <f>([1]Monthly_Alloc!DX13)</f>
        <v>0.18</v>
      </c>
      <c r="N13">
        <f>([1]Monthly_Alloc!DY13)</f>
        <v>0.19864000000000001</v>
      </c>
      <c r="O13">
        <f>([1]Monthly_Alloc!DZ13)</f>
        <v>0.25</v>
      </c>
      <c r="P13">
        <f>([1]Monthly_Alloc!EA13)</f>
        <v>2.5000000000000001E-2</v>
      </c>
      <c r="Q13">
        <f>([1]Monthly_Alloc!EB13)</f>
        <v>0.25600000000000001</v>
      </c>
      <c r="R13">
        <f>([1]Monthly_Alloc!EC13)</f>
        <v>0.05</v>
      </c>
      <c r="S13">
        <f>([1]Monthly_Alloc!ED13)</f>
        <v>1.4999999999999999E-2</v>
      </c>
      <c r="T13">
        <f t="shared" si="1"/>
        <v>0.97464000000000006</v>
      </c>
      <c r="U13">
        <f>([1]Monthly_Alloc!EF13)</f>
        <v>0</v>
      </c>
      <c r="V13">
        <f t="shared" si="2"/>
        <v>0.97535792300000002</v>
      </c>
      <c r="W13">
        <f>MAX(0,([3]Demand_mean!P12 - SUM(T13:V13)))</f>
        <v>2.0769999997671817E-6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0.13139000000000001</v>
      </c>
      <c r="H14">
        <f>([1]Monthly_Alloc!DW14)</f>
        <v>1.4999999999999999E-2</v>
      </c>
      <c r="I14">
        <f t="shared" si="0"/>
        <v>1.5763899999999997</v>
      </c>
      <c r="J14">
        <f>([1]Monthly_Alloc!EE14)</f>
        <v>0</v>
      </c>
      <c r="K14">
        <f>([2]Solar_mean!O13)</f>
        <v>0.98361488500000005</v>
      </c>
      <c r="L14">
        <f>MAX(0,([3]Demand_mean!O13 - SUM(I14:K14)))</f>
        <v>0</v>
      </c>
      <c r="M14">
        <f>([1]Monthly_Alloc!DX14)</f>
        <v>0.18</v>
      </c>
      <c r="N14">
        <f>([1]Monthly_Alloc!DY14)</f>
        <v>0.23139000000000001</v>
      </c>
      <c r="O14">
        <f>([1]Monthly_Alloc!DZ14)</f>
        <v>0.25</v>
      </c>
      <c r="P14">
        <f>([1]Monthly_Alloc!EA14)</f>
        <v>2.5000000000000001E-2</v>
      </c>
      <c r="Q14">
        <f>([1]Monthly_Alloc!EB14)</f>
        <v>0.19500000000000001</v>
      </c>
      <c r="R14">
        <f>([1]Monthly_Alloc!EC14)</f>
        <v>0.05</v>
      </c>
      <c r="S14">
        <f>([1]Monthly_Alloc!ED14)</f>
        <v>1.4999999999999999E-2</v>
      </c>
      <c r="T14">
        <f t="shared" si="1"/>
        <v>0.94639000000000018</v>
      </c>
      <c r="U14">
        <f>([1]Monthly_Alloc!EF14)</f>
        <v>0</v>
      </c>
      <c r="V14">
        <f t="shared" si="2"/>
        <v>0.98361488500000005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0.45330999999999999</v>
      </c>
      <c r="G15">
        <f>([1]Monthly_Alloc!DV15)</f>
        <v>0.05</v>
      </c>
      <c r="H15">
        <f>([1]Monthly_Alloc!DW15)</f>
        <v>1.4999999999999999E-2</v>
      </c>
      <c r="I15">
        <f t="shared" si="0"/>
        <v>1.4483099999999998</v>
      </c>
      <c r="J15" s="6">
        <f>([1]Monthly_Alloc!EE15)</f>
        <v>0</v>
      </c>
      <c r="K15">
        <f>([2]Solar_mean!O14)</f>
        <v>1.021693191</v>
      </c>
      <c r="L15">
        <f>MAX(0,([3]Demand_mean!O14 - SUM(I15:K15)))</f>
        <v>0</v>
      </c>
      <c r="M15">
        <f>([1]Monthly_Alloc!DX15)</f>
        <v>0.13292000000000001</v>
      </c>
      <c r="N15">
        <f>([1]Monthly_Alloc!DY15)</f>
        <v>0.17039000000000001</v>
      </c>
      <c r="O15">
        <f>([1]Monthly_Alloc!DZ15)</f>
        <v>0.189</v>
      </c>
      <c r="P15">
        <f>([1]Monthly_Alloc!EA15)</f>
        <v>2.5000000000000001E-2</v>
      </c>
      <c r="Q15">
        <f>([1]Monthly_Alloc!EB15)</f>
        <v>0.25600000000000001</v>
      </c>
      <c r="R15">
        <f>([1]Monthly_Alloc!EC15)</f>
        <v>0.05</v>
      </c>
      <c r="S15">
        <f>([1]Monthly_Alloc!ED15)</f>
        <v>1.4999999999999999E-2</v>
      </c>
      <c r="T15">
        <f t="shared" si="1"/>
        <v>0.83831000000000011</v>
      </c>
      <c r="U15">
        <f>([1]Monthly_Alloc!EF15)</f>
        <v>0</v>
      </c>
      <c r="V15">
        <f t="shared" si="2"/>
        <v>1.021693191</v>
      </c>
      <c r="W15">
        <f>MAX(0,([3]Demand_mean!P14 - SUM(T15:V15)))</f>
        <v>0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0.13197999999999999</v>
      </c>
      <c r="H16">
        <f>([1]Monthly_Alloc!DW16)</f>
        <v>1.4999999999999999E-2</v>
      </c>
      <c r="I16">
        <f t="shared" si="0"/>
        <v>1.5769799999999998</v>
      </c>
      <c r="J16">
        <f>([1]Monthly_Alloc!EE16)</f>
        <v>0</v>
      </c>
      <c r="K16">
        <f>([2]Solar_mean!O15)</f>
        <v>0.88302302499999996</v>
      </c>
      <c r="L16">
        <f>MAX(0,([3]Demand_mean!O15 - SUM(I16:K16)))</f>
        <v>0</v>
      </c>
      <c r="M16">
        <f>([1]Monthly_Alloc!DX16)</f>
        <v>0.18</v>
      </c>
      <c r="N16">
        <f>([1]Monthly_Alloc!DY16)</f>
        <v>0.17998</v>
      </c>
      <c r="O16">
        <f>([1]Monthly_Alloc!DZ16)</f>
        <v>0.128</v>
      </c>
      <c r="P16">
        <f>([1]Monthly_Alloc!EA16)</f>
        <v>6.7000000000000004E-2</v>
      </c>
      <c r="Q16">
        <f>([1]Monthly_Alloc!EB16)</f>
        <v>0.317</v>
      </c>
      <c r="R16">
        <f>([1]Monthly_Alloc!EC16)</f>
        <v>0.05</v>
      </c>
      <c r="S16">
        <f>([1]Monthly_Alloc!ED16)</f>
        <v>1.4999999999999999E-2</v>
      </c>
      <c r="T16">
        <f t="shared" si="1"/>
        <v>0.93698000000000004</v>
      </c>
      <c r="U16">
        <f>([1]Monthly_Alloc!EF16)</f>
        <v>0</v>
      </c>
      <c r="V16">
        <f t="shared" si="2"/>
        <v>0.88302302499999996</v>
      </c>
      <c r="W16">
        <f>MAX(0,([3]Demand_mean!P15 - SUM(T16:V16)))</f>
        <v>0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0.28143000000000001</v>
      </c>
      <c r="H17">
        <f>([1]Monthly_Alloc!DW17)</f>
        <v>1.4999999999999999E-2</v>
      </c>
      <c r="I17">
        <f t="shared" si="0"/>
        <v>1.7264299999999999</v>
      </c>
      <c r="J17">
        <f>([1]Monthly_Alloc!EE17)</f>
        <v>0</v>
      </c>
      <c r="K17">
        <f>([2]Solar_mean!O16)</f>
        <v>0.73356537399999999</v>
      </c>
      <c r="L17">
        <f>MAX(0,([3]Demand_mean!O16 - SUM(I17:K17)))</f>
        <v>4.6259999999520574E-6</v>
      </c>
      <c r="M17">
        <f>([1]Monthly_Alloc!DX17)</f>
        <v>0.18</v>
      </c>
      <c r="N17">
        <f>([1]Monthly_Alloc!DY17)</f>
        <v>0.128</v>
      </c>
      <c r="O17">
        <f>([1]Monthly_Alloc!DZ17)</f>
        <v>0.18743000000000001</v>
      </c>
      <c r="P17">
        <f>([1]Monthly_Alloc!EA17)</f>
        <v>0.128</v>
      </c>
      <c r="Q17">
        <f>([1]Monthly_Alloc!EB17)</f>
        <v>0.378</v>
      </c>
      <c r="R17">
        <f>([1]Monthly_Alloc!EC17)</f>
        <v>0.05</v>
      </c>
      <c r="S17">
        <f>([1]Monthly_Alloc!ED17)</f>
        <v>1.4999999999999999E-2</v>
      </c>
      <c r="T17">
        <f t="shared" si="1"/>
        <v>1.06643</v>
      </c>
      <c r="U17">
        <f>([1]Monthly_Alloc!EF17)</f>
        <v>0</v>
      </c>
      <c r="V17">
        <f t="shared" si="2"/>
        <v>0.73356537399999999</v>
      </c>
      <c r="W17">
        <f>MAX(0,([3]Demand_mean!P16 - SUM(T17:V17)))</f>
        <v>4.626000000174102E-6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0.46146999999999999</v>
      </c>
      <c r="H18">
        <f>([1]Monthly_Alloc!DW18)</f>
        <v>1.4999999999999999E-2</v>
      </c>
      <c r="I18">
        <f t="shared" si="0"/>
        <v>1.9064699999999999</v>
      </c>
      <c r="J18">
        <f>([1]Monthly_Alloc!EE18)</f>
        <v>0</v>
      </c>
      <c r="K18">
        <f>([2]Solar_mean!O17)</f>
        <v>0.52353480900000005</v>
      </c>
      <c r="L18">
        <f>MAX(0,([3]Demand_mean!O17 - SUM(I18:K18)))</f>
        <v>0</v>
      </c>
      <c r="M18">
        <f>([1]Monthly_Alloc!DX18)</f>
        <v>0.18</v>
      </c>
      <c r="N18">
        <f>([1]Monthly_Alloc!DY18)</f>
        <v>0.189</v>
      </c>
      <c r="O18">
        <f>([1]Monthly_Alloc!DZ18)</f>
        <v>0.19447</v>
      </c>
      <c r="P18">
        <f>([1]Monthly_Alloc!EA18)</f>
        <v>0.189</v>
      </c>
      <c r="Q18">
        <f>([1]Monthly_Alloc!EB18)</f>
        <v>0.439</v>
      </c>
      <c r="R18">
        <f>([1]Monthly_Alloc!EC18)</f>
        <v>0.05</v>
      </c>
      <c r="S18">
        <f>([1]Monthly_Alloc!ED18)</f>
        <v>1.4999999999999999E-2</v>
      </c>
      <c r="T18">
        <f t="shared" si="1"/>
        <v>1.25647</v>
      </c>
      <c r="U18">
        <f>([1]Monthly_Alloc!EF18)</f>
        <v>0</v>
      </c>
      <c r="V18">
        <f t="shared" si="2"/>
        <v>0.52353480900000005</v>
      </c>
      <c r="W18">
        <f>MAX(0,([3]Demand_mean!P17 - SUM(T18:V18)))</f>
        <v>0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0.31102000000000002</v>
      </c>
      <c r="K19">
        <f>([2]Solar_mean!O18)</f>
        <v>0.123977036</v>
      </c>
      <c r="L19">
        <f>MAX(0,([3]Demand_mean!O18 - SUM(I19:K19)))</f>
        <v>2.9640000001052158E-6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0.21102000000000001</v>
      </c>
      <c r="S19">
        <f>([1]Monthly_Alloc!ED19)</f>
        <v>1.4999999999999999E-2</v>
      </c>
      <c r="T19">
        <f t="shared" si="1"/>
        <v>1.6560199999999998</v>
      </c>
      <c r="U19">
        <f>([1]Monthly_Alloc!EF19)</f>
        <v>0</v>
      </c>
      <c r="V19">
        <f t="shared" si="2"/>
        <v>0.123977036</v>
      </c>
      <c r="W19">
        <f>MAX(0,([3]Demand_mean!P18 - SUM(T19:V19)))</f>
        <v>2.9640000001052158E-6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0.26634999999999998</v>
      </c>
      <c r="K20">
        <f>([2]Solar_mean!O19)</f>
        <v>0</v>
      </c>
      <c r="L20">
        <f>MAX(0,([3]Demand_mean!O19 - SUM(I20:K20)))</f>
        <v>1.3649999999999718E-2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 s="6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 s="6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0.39456000000000002</v>
      </c>
      <c r="H9">
        <f>([1]Monthly_Alloc!EN9)</f>
        <v>1.4999999999999999E-2</v>
      </c>
      <c r="I9">
        <f t="shared" si="0"/>
        <v>1.8395599999999999</v>
      </c>
      <c r="J9" s="6">
        <f>([1]Monthly_Alloc!EV9)</f>
        <v>0</v>
      </c>
      <c r="K9">
        <f>([2]Solar_mean!Q8)</f>
        <v>4.0439514000000003E-2</v>
      </c>
      <c r="L9">
        <f>MAX(0,([3]Demand_mean!Q8 - SUM(I9:K9)))</f>
        <v>4.8600000002174681E-7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0.16456000000000001</v>
      </c>
      <c r="S9">
        <f>([1]Monthly_Alloc!EU9)</f>
        <v>1.4999999999999999E-2</v>
      </c>
      <c r="T9">
        <f t="shared" si="1"/>
        <v>1.6095599999999999</v>
      </c>
      <c r="U9">
        <f>([1]Monthly_Alloc!EW9)</f>
        <v>0</v>
      </c>
      <c r="V9">
        <f t="shared" si="2"/>
        <v>4.0439514000000003E-2</v>
      </c>
      <c r="W9">
        <f>MAX(0,([3]Demand_mean!R8 - SUM(T9:V9)))</f>
        <v>4.8600000002174681E-7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0.29969000000000001</v>
      </c>
      <c r="H10">
        <f>([1]Monthly_Alloc!EN10)</f>
        <v>1.4999999999999999E-2</v>
      </c>
      <c r="I10">
        <f t="shared" si="0"/>
        <v>1.7446899999999999</v>
      </c>
      <c r="J10">
        <f>([1]Monthly_Alloc!EV10)</f>
        <v>0</v>
      </c>
      <c r="K10">
        <f>([2]Solar_mean!Q9)</f>
        <v>0.40530528799999999</v>
      </c>
      <c r="L10">
        <f>MAX(0,([3]Demand_mean!Q9 - SUM(I10:K10)))</f>
        <v>4.7119999999623019E-6</v>
      </c>
      <c r="M10">
        <f>([1]Monthly_Alloc!EO10)</f>
        <v>0.18</v>
      </c>
      <c r="N10">
        <f>([1]Monthly_Alloc!EP10)</f>
        <v>0.23169000000000001</v>
      </c>
      <c r="O10">
        <f>([1]Monthly_Alloc!EQ10)</f>
        <v>0.25</v>
      </c>
      <c r="P10">
        <f>([1]Monthly_Alloc!ER10)</f>
        <v>0.189</v>
      </c>
      <c r="Q10">
        <f>([1]Monthly_Alloc!ES10)</f>
        <v>0.439</v>
      </c>
      <c r="R10">
        <f>([1]Monthly_Alloc!ET10)</f>
        <v>0.05</v>
      </c>
      <c r="S10">
        <f>([1]Monthly_Alloc!EU10)</f>
        <v>1.4999999999999999E-2</v>
      </c>
      <c r="T10">
        <f t="shared" si="1"/>
        <v>1.3546899999999999</v>
      </c>
      <c r="U10">
        <f>([1]Monthly_Alloc!EW10)</f>
        <v>0</v>
      </c>
      <c r="V10">
        <f t="shared" si="2"/>
        <v>0.40530528799999999</v>
      </c>
      <c r="W10">
        <f>MAX(0,([3]Demand_mean!R9 - SUM(T10:V10)))</f>
        <v>4.7120000001843465E-6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0.34325</v>
      </c>
      <c r="H11">
        <f>([1]Monthly_Alloc!EN11)</f>
        <v>1.4999999999999999E-2</v>
      </c>
      <c r="I11">
        <f t="shared" si="0"/>
        <v>1.7882499999999999</v>
      </c>
      <c r="J11">
        <f>([1]Monthly_Alloc!EV11)</f>
        <v>0</v>
      </c>
      <c r="K11">
        <f>([2]Solar_mean!Q10)</f>
        <v>0.67174557000000001</v>
      </c>
      <c r="L11">
        <f>MAX(0,([3]Demand_mean!Q10 - SUM(I11:K11)))</f>
        <v>4.4300000001662454E-6</v>
      </c>
      <c r="M11">
        <f>([1]Monthly_Alloc!EO11)</f>
        <v>0.18</v>
      </c>
      <c r="N11">
        <f>([1]Monthly_Alloc!EP11)</f>
        <v>0.22725000000000001</v>
      </c>
      <c r="O11">
        <f>([1]Monthly_Alloc!EQ11)</f>
        <v>0.25</v>
      </c>
      <c r="P11">
        <f>([1]Monthly_Alloc!ER11)</f>
        <v>0.128</v>
      </c>
      <c r="Q11">
        <f>([1]Monthly_Alloc!ES11)</f>
        <v>0.378</v>
      </c>
      <c r="R11">
        <f>([1]Monthly_Alloc!ET11)</f>
        <v>0.05</v>
      </c>
      <c r="S11">
        <f>([1]Monthly_Alloc!EU11)</f>
        <v>1.4999999999999999E-2</v>
      </c>
      <c r="T11">
        <f t="shared" si="1"/>
        <v>1.2282500000000001</v>
      </c>
      <c r="U11">
        <f>([1]Monthly_Alloc!EW11)</f>
        <v>0</v>
      </c>
      <c r="V11">
        <f t="shared" si="2"/>
        <v>0.67174557000000001</v>
      </c>
      <c r="W11">
        <f>MAX(0,([3]Demand_mean!R10 - SUM(T11:V11)))</f>
        <v>4.4299999997221562E-6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0.35471999999999998</v>
      </c>
      <c r="H12">
        <f>([1]Monthly_Alloc!EN12)</f>
        <v>1.4999999999999999E-2</v>
      </c>
      <c r="I12">
        <f t="shared" si="0"/>
        <v>1.7997199999999998</v>
      </c>
      <c r="J12">
        <f>([1]Monthly_Alloc!EV12)</f>
        <v>0</v>
      </c>
      <c r="K12">
        <f>([2]Solar_mean!Q11)</f>
        <v>0.88028065899999997</v>
      </c>
      <c r="L12">
        <f>MAX(0,([3]Demand_mean!Q11 - SUM(I12:K12)))</f>
        <v>0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9.7719E-2</v>
      </c>
      <c r="Q12">
        <f>([1]Monthly_Alloc!ES12)</f>
        <v>0.317</v>
      </c>
      <c r="R12">
        <f>([1]Monthly_Alloc!ET12)</f>
        <v>0.05</v>
      </c>
      <c r="S12">
        <f>([1]Monthly_Alloc!EU12)</f>
        <v>1.4999999999999999E-2</v>
      </c>
      <c r="T12">
        <f t="shared" si="1"/>
        <v>1.1597189999999999</v>
      </c>
      <c r="U12">
        <f>([1]Monthly_Alloc!EW12)</f>
        <v>0</v>
      </c>
      <c r="V12">
        <f t="shared" si="2"/>
        <v>0.88028065899999997</v>
      </c>
      <c r="W12">
        <f>MAX(0,([3]Demand_mean!R11 - SUM(T12:V12)))</f>
        <v>3.4100000023684629E-7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0.34817999999999999</v>
      </c>
      <c r="H13">
        <f>([1]Monthly_Alloc!EN13)</f>
        <v>1.4999999999999999E-2</v>
      </c>
      <c r="I13">
        <f t="shared" si="0"/>
        <v>1.7931799999999998</v>
      </c>
      <c r="J13">
        <f>([1]Monthly_Alloc!EV13)</f>
        <v>0</v>
      </c>
      <c r="K13">
        <f>([2]Solar_mean!Q12)</f>
        <v>0.97682312199999999</v>
      </c>
      <c r="L13">
        <f>MAX(0,([3]Demand_mean!Q12 - SUM(I13:K13)))</f>
        <v>0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0.11218</v>
      </c>
      <c r="Q13">
        <f>([1]Monthly_Alloc!ES13)</f>
        <v>0.25600000000000001</v>
      </c>
      <c r="R13">
        <f>([1]Monthly_Alloc!ET13)</f>
        <v>0.05</v>
      </c>
      <c r="S13">
        <f>([1]Monthly_Alloc!EU13)</f>
        <v>1.4999999999999999E-2</v>
      </c>
      <c r="T13">
        <f t="shared" si="1"/>
        <v>1.1131799999999998</v>
      </c>
      <c r="U13">
        <f>([1]Monthly_Alloc!EW13)</f>
        <v>0</v>
      </c>
      <c r="V13">
        <f t="shared" si="2"/>
        <v>0.97682312199999999</v>
      </c>
      <c r="W13">
        <f>MAX(0,([3]Demand_mean!R12 - SUM(T13:V13)))</f>
        <v>0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0.24337</v>
      </c>
      <c r="H14">
        <f>([1]Monthly_Alloc!EN14)</f>
        <v>1.4999999999999999E-2</v>
      </c>
      <c r="I14">
        <f t="shared" si="0"/>
        <v>1.6883699999999999</v>
      </c>
      <c r="J14">
        <f>([1]Monthly_Alloc!EV14)</f>
        <v>0</v>
      </c>
      <c r="K14">
        <f>([2]Solar_mean!Q13)</f>
        <v>1.0816303679999999</v>
      </c>
      <c r="L14">
        <f>MAX(0,([3]Demand_mean!Q13 - SUM(I14:K14)))</f>
        <v>0</v>
      </c>
      <c r="M14">
        <f>([1]Monthly_Alloc!EO14)</f>
        <v>0.18</v>
      </c>
      <c r="N14">
        <f>([1]Monthly_Alloc!EP14)</f>
        <v>0.24718999999999999</v>
      </c>
      <c r="O14">
        <f>([1]Monthly_Alloc!EQ14)</f>
        <v>0.25</v>
      </c>
      <c r="P14">
        <f>([1]Monthly_Alloc!ER14)</f>
        <v>5.1177E-2</v>
      </c>
      <c r="Q14">
        <f>([1]Monthly_Alloc!ES14)</f>
        <v>0.19500000000000001</v>
      </c>
      <c r="R14">
        <f>([1]Monthly_Alloc!ET14)</f>
        <v>0.05</v>
      </c>
      <c r="S14">
        <f>([1]Monthly_Alloc!EU14)</f>
        <v>1.4999999999999999E-2</v>
      </c>
      <c r="T14">
        <f t="shared" si="1"/>
        <v>0.98836700000000011</v>
      </c>
      <c r="U14">
        <f>([1]Monthly_Alloc!EW14)</f>
        <v>0</v>
      </c>
      <c r="V14">
        <f t="shared" si="2"/>
        <v>1.0816303679999999</v>
      </c>
      <c r="W14">
        <f>MAX(0,([3]Demand_mean!R13 - SUM(T14:V14)))</f>
        <v>2.6319999997248544E-6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0.25695000000000001</v>
      </c>
      <c r="H15">
        <f>([1]Monthly_Alloc!EN15)</f>
        <v>1.4999999999999999E-2</v>
      </c>
      <c r="I15">
        <f t="shared" si="0"/>
        <v>1.7019499999999999</v>
      </c>
      <c r="J15">
        <f>([1]Monthly_Alloc!EV15)</f>
        <v>0</v>
      </c>
      <c r="K15">
        <f>([2]Solar_mean!Q14)</f>
        <v>0.97805097299999999</v>
      </c>
      <c r="L15">
        <f>MAX(0,([3]Demand_mean!Q14 - SUM(I15:K15)))</f>
        <v>0</v>
      </c>
      <c r="M15">
        <f>([1]Monthly_Alloc!EO15)</f>
        <v>0.18</v>
      </c>
      <c r="N15">
        <f>([1]Monthly_Alloc!EP15)</f>
        <v>0.21207000000000001</v>
      </c>
      <c r="O15">
        <f>([1]Monthly_Alloc!EQ15)</f>
        <v>0.25</v>
      </c>
      <c r="P15">
        <f>([1]Monthly_Alloc!ER15)</f>
        <v>5.8879000000000001E-2</v>
      </c>
      <c r="Q15">
        <f>([1]Monthly_Alloc!ES15)</f>
        <v>0.25600000000000001</v>
      </c>
      <c r="R15">
        <f>([1]Monthly_Alloc!ET15)</f>
        <v>0.05</v>
      </c>
      <c r="S15">
        <f>([1]Monthly_Alloc!EU15)</f>
        <v>1.4999999999999999E-2</v>
      </c>
      <c r="T15">
        <f t="shared" si="1"/>
        <v>1.021949</v>
      </c>
      <c r="U15">
        <f>([1]Monthly_Alloc!EW15)</f>
        <v>0</v>
      </c>
      <c r="V15">
        <f t="shared" si="2"/>
        <v>0.97805097299999999</v>
      </c>
      <c r="W15">
        <f>MAX(0,([3]Demand_mean!R14 - SUM(T15:V15)))</f>
        <v>2.7000000013543968E-8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0.43036000000000002</v>
      </c>
      <c r="H16">
        <f>([1]Monthly_Alloc!EN16)</f>
        <v>1.4999999999999999E-2</v>
      </c>
      <c r="I16">
        <f t="shared" si="0"/>
        <v>1.8753599999999999</v>
      </c>
      <c r="J16">
        <f>([1]Monthly_Alloc!EV16)</f>
        <v>0</v>
      </c>
      <c r="K16">
        <f>([2]Solar_mean!Q15)</f>
        <v>0.84464493600000001</v>
      </c>
      <c r="L16">
        <f>MAX(0,([3]Demand_mean!Q15 - SUM(I16:K16)))</f>
        <v>0</v>
      </c>
      <c r="M16">
        <f>([1]Monthly_Alloc!EO16)</f>
        <v>0.18</v>
      </c>
      <c r="N16">
        <f>([1]Monthly_Alloc!EP16)</f>
        <v>0.20347999999999999</v>
      </c>
      <c r="O16">
        <f>([1]Monthly_Alloc!EQ16)</f>
        <v>0.25</v>
      </c>
      <c r="P16">
        <f>([1]Monthly_Alloc!ER16)</f>
        <v>0.11988</v>
      </c>
      <c r="Q16">
        <f>([1]Monthly_Alloc!ES16)</f>
        <v>0.317</v>
      </c>
      <c r="R16">
        <f>([1]Monthly_Alloc!ET16)</f>
        <v>0.05</v>
      </c>
      <c r="S16">
        <f>([1]Monthly_Alloc!EU16)</f>
        <v>1.4999999999999999E-2</v>
      </c>
      <c r="T16">
        <f t="shared" si="1"/>
        <v>1.1353599999999999</v>
      </c>
      <c r="U16">
        <f>([1]Monthly_Alloc!EW16)</f>
        <v>0</v>
      </c>
      <c r="V16">
        <f t="shared" si="2"/>
        <v>0.84464493600000001</v>
      </c>
      <c r="W16">
        <f>MAX(0,([3]Demand_mean!R15 - SUM(T16:V16)))</f>
        <v>0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0.66078487799999996</v>
      </c>
      <c r="L17">
        <f>MAX(0,([3]Demand_mean!Q16 - SUM(I17:K17)))</f>
        <v>0.13421512200000052</v>
      </c>
      <c r="M17">
        <f>([1]Monthly_Alloc!EO17)</f>
        <v>0.18</v>
      </c>
      <c r="N17">
        <f>([1]Monthly_Alloc!EP17)</f>
        <v>0.21534</v>
      </c>
      <c r="O17">
        <f>([1]Monthly_Alloc!EQ17)</f>
        <v>0.25</v>
      </c>
      <c r="P17">
        <f>([1]Monthly_Alloc!ER17)</f>
        <v>0.18088000000000001</v>
      </c>
      <c r="Q17">
        <f>([1]Monthly_Alloc!ES17)</f>
        <v>0.378</v>
      </c>
      <c r="R17">
        <f>([1]Monthly_Alloc!ET17)</f>
        <v>0.05</v>
      </c>
      <c r="S17">
        <f>([1]Monthly_Alloc!EU17)</f>
        <v>1.4999999999999999E-2</v>
      </c>
      <c r="T17">
        <f t="shared" si="1"/>
        <v>1.26922</v>
      </c>
      <c r="U17">
        <f>([1]Monthly_Alloc!EW17)</f>
        <v>0</v>
      </c>
      <c r="V17">
        <f t="shared" si="2"/>
        <v>0.66078487799999996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0</v>
      </c>
      <c r="K18">
        <f>([2]Solar_mean!Q17)</f>
        <v>0.484121415</v>
      </c>
      <c r="L18">
        <f>MAX(0,([3]Demand_mean!Q17 - SUM(I18:K18)))</f>
        <v>0.29087858500000019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0.24188000000000001</v>
      </c>
      <c r="Q18">
        <f>([1]Monthly_Alloc!ES18)</f>
        <v>0.439</v>
      </c>
      <c r="R18">
        <f>([1]Monthly_Alloc!ET18)</f>
        <v>0.05</v>
      </c>
      <c r="S18">
        <f>([1]Monthly_Alloc!EU18)</f>
        <v>1.4999999999999999E-2</v>
      </c>
      <c r="T18">
        <f t="shared" si="1"/>
        <v>1.4258799999999998</v>
      </c>
      <c r="U18">
        <f>([1]Monthly_Alloc!EW18)</f>
        <v>0</v>
      </c>
      <c r="V18">
        <f t="shared" si="2"/>
        <v>0.484121415</v>
      </c>
      <c r="W18">
        <f>MAX(0,([3]Demand_mean!R17 - SUM(T18:V18)))</f>
        <v>0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5.6235E-2</v>
      </c>
      <c r="K19">
        <f>([2]Solar_mean!Q18)</f>
        <v>0</v>
      </c>
      <c r="L19">
        <f>MAX(0,([3]Demand_mean!Q18 - SUM(I19:K19)))</f>
        <v>0.64876500000000004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0.35499999999999998</v>
      </c>
      <c r="S19">
        <f>([1]Monthly_Alloc!EU19)</f>
        <v>1.4999999999999999E-2</v>
      </c>
      <c r="T19">
        <f t="shared" si="1"/>
        <v>1.7999999999999998</v>
      </c>
      <c r="U19">
        <f>([1]Monthly_Alloc!EW19)</f>
        <v>0</v>
      </c>
      <c r="V19">
        <f t="shared" si="2"/>
        <v>0</v>
      </c>
      <c r="W19">
        <f>MAX(0,([3]Demand_mean!R18 - SUM(T19:V19)))</f>
        <v>0.10000000000000009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0.44700000000000001</v>
      </c>
      <c r="K20">
        <f>([2]Solar_mean!Q19)</f>
        <v>0</v>
      </c>
      <c r="L20">
        <f>MAX(0,([3]Demand_mean!Q19 - SUM(I20:K20)))</f>
        <v>6.2999999999999723E-2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0.44700000000000001</v>
      </c>
      <c r="K21">
        <f>([2]Solar_mean!Q20)</f>
        <v>0</v>
      </c>
      <c r="L21">
        <f>MAX(0,([3]Demand_mean!Q20 - SUM(I21:K21)))</f>
        <v>3.2999999999999918E-2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 s="6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2021-01-06T08:33:22Z</dcterms:modified>
</cp:coreProperties>
</file>