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k\OneDrive\Documents\MATLAB\Monte Carlo\Results Scenario 3\"/>
    </mc:Choice>
  </mc:AlternateContent>
  <xr:revisionPtr revIDLastSave="0" documentId="13_ncr:1_{C287BACB-603C-4ED0-8950-14562790516D}" xr6:coauthVersionLast="45" xr6:coauthVersionMax="45" xr10:uidLastSave="{00000000-0000-0000-0000-000000000000}"/>
  <bookViews>
    <workbookView xWindow="1467" yWindow="1467" windowWidth="19200" windowHeight="10013" xr2:uid="{D3835CFD-320A-42AF-9114-D78EAB0072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1" l="1"/>
  <c r="F6" i="1"/>
  <c r="E10" i="1"/>
  <c r="E2" i="1"/>
  <c r="E11" i="1" l="1"/>
  <c r="F7" i="1"/>
  <c r="E4" i="1"/>
  <c r="F12" i="1"/>
  <c r="E8" i="1"/>
  <c r="F4" i="1"/>
  <c r="H4" i="1" s="1"/>
  <c r="E7" i="1"/>
  <c r="H7" i="1" s="1"/>
  <c r="F11" i="1"/>
  <c r="H11" i="1" s="1"/>
  <c r="F3" i="1"/>
  <c r="F10" i="1"/>
  <c r="H10" i="1" s="1"/>
  <c r="E6" i="1"/>
  <c r="H6" i="1" s="1"/>
  <c r="F9" i="1"/>
  <c r="E5" i="1"/>
  <c r="E12" i="1"/>
  <c r="E3" i="1"/>
  <c r="E13" i="1"/>
  <c r="F8" i="1"/>
  <c r="F2" i="1"/>
  <c r="H2" i="1" s="1"/>
  <c r="E9" i="1"/>
  <c r="F13" i="1"/>
  <c r="F5" i="1"/>
  <c r="E15" i="1"/>
  <c r="H15" i="1" s="1"/>
  <c r="H13" i="1" l="1"/>
  <c r="H8" i="1"/>
  <c r="H9" i="1"/>
  <c r="H12" i="1"/>
  <c r="H5" i="1"/>
  <c r="H3" i="1"/>
</calcChain>
</file>

<file path=xl/sharedStrings.xml><?xml version="1.0" encoding="utf-8"?>
<sst xmlns="http://schemas.openxmlformats.org/spreadsheetml/2006/main" count="19" uniqueCount="19">
  <si>
    <t>Month</t>
  </si>
  <si>
    <t>Mean</t>
  </si>
  <si>
    <t>Standard Deviation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</si>
  <si>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</si>
  <si>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</si>
  <si>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</si>
  <si>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</si>
  <si>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</si>
  <si>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</si>
  <si>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</si>
  <si>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</si>
  <si>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</si>
  <si>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</si>
  <si>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</si>
  <si>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</si>
  <si>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Yearly</t>
  </si>
  <si>
    <t>Upper Limit</t>
  </si>
  <si>
    <t>Lower Limit</t>
  </si>
  <si>
    <t>95% conf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</si>
</sst>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Lower Limit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Sheet1!$E$2:$E$13</c:f>
              <c:numCache>
                <c:formatCode>General</c:formatCode>
                <c:ptCount val="12"/>
                <c:pt idx="0">
                  <c:v>2413.2392</c:v>
                </c:pt>
                <c:pt idx="1">
                  <c:v>1590.2059999999999</c:v>
                </c:pt>
                <c:pt idx="2">
                  <c:v>3884.9924000000001</c:v>
                </c:pt>
                <c:pt idx="3">
                  <c:v>4510.8999999999996</c:v>
                </c:pt>
                <c:pt idx="4">
                  <c:v>4710.46</c:v>
                </c:pt>
                <c:pt idx="5">
                  <c:v>3840.4040000000005</c:v>
                </c:pt>
                <c:pt idx="6">
                  <c:v>3062.1879999999996</c:v>
                </c:pt>
                <c:pt idx="7">
                  <c:v>3704.4919999999997</c:v>
                </c:pt>
                <c:pt idx="8">
                  <c:v>4141.6175999999996</c:v>
                </c:pt>
                <c:pt idx="9">
                  <c:v>4530.3135999999995</c:v>
                </c:pt>
                <c:pt idx="10">
                  <c:v>4055.5796</c:v>
                </c:pt>
                <c:pt idx="11">
                  <c:v>2525.652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5-4CCA-9D94-2DD061CE1308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95% conf interval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Sheet1!$H$2:$H$13</c:f>
              <c:numCache>
                <c:formatCode>General</c:formatCode>
                <c:ptCount val="12"/>
                <c:pt idx="0">
                  <c:v>3400.5216</c:v>
                </c:pt>
                <c:pt idx="1">
                  <c:v>3567.7879999999996</c:v>
                </c:pt>
                <c:pt idx="2">
                  <c:v>3303.8151999999991</c:v>
                </c:pt>
                <c:pt idx="3">
                  <c:v>4155.2000000000007</c:v>
                </c:pt>
                <c:pt idx="4">
                  <c:v>3994.4800000000005</c:v>
                </c:pt>
                <c:pt idx="5">
                  <c:v>5370.7919999999995</c:v>
                </c:pt>
                <c:pt idx="6">
                  <c:v>4918.4239999999991</c:v>
                </c:pt>
                <c:pt idx="7">
                  <c:v>4428.8159999999989</c:v>
                </c:pt>
                <c:pt idx="8">
                  <c:v>3802.1648000000005</c:v>
                </c:pt>
                <c:pt idx="9">
                  <c:v>3782.1728000000003</c:v>
                </c:pt>
                <c:pt idx="10">
                  <c:v>3680.8407999999999</c:v>
                </c:pt>
                <c:pt idx="11">
                  <c:v>4581.6959999999999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5-4CCA-9D94-2DD061CE1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326000"/>
        <c:axId val="1308346368"/>
      </c:area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Sheet1!$B$2:$B$13</c:f>
              <c:numCache>
                <c:formatCode>General</c:formatCode>
                <c:ptCount val="12"/>
                <c:pt idx="0">
                  <c:v>4113.5</c:v>
                </c:pt>
                <c:pt idx="1">
                  <c:v>3374.1</c:v>
                </c:pt>
                <c:pt idx="2">
                  <c:v>5536.9</c:v>
                </c:pt>
                <c:pt idx="3">
                  <c:v>6588.5</c:v>
                </c:pt>
                <c:pt idx="4">
                  <c:v>6707.7</c:v>
                </c:pt>
                <c:pt idx="5">
                  <c:v>6525.8</c:v>
                </c:pt>
                <c:pt idx="6">
                  <c:v>5521.4</c:v>
                </c:pt>
                <c:pt idx="7">
                  <c:v>5918.9</c:v>
                </c:pt>
                <c:pt idx="8">
                  <c:v>6042.7</c:v>
                </c:pt>
                <c:pt idx="9">
                  <c:v>6421.4</c:v>
                </c:pt>
                <c:pt idx="10">
                  <c:v>5896</c:v>
                </c:pt>
                <c:pt idx="11">
                  <c:v>4816.5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5-4CCA-9D94-2DD061CE1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326000"/>
        <c:axId val="1308346368"/>
      </c:lineChart>
      <c:catAx>
        <c:axId val="159732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346368"/>
        <c:crosses val="autoZero"/>
        <c:auto val="1"/>
        <c:lblAlgn val="ctr"/>
        <c:lblOffset val="100"/>
        <c:noMultiLvlLbl val="0"/>
      </c:catAx>
      <c:valAx>
        <c:axId val="13083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2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245533</xdr:colOff>
      <xdr:row>0</xdr:row>
      <xdr:rowOff>38100</xdr:rowOff>
    </xdr:from>
    <xdr:to>
      <xdr:col>15</xdr:col>
      <xdr:colOff>601133</xdr:colOff>
      <xdr:row>14</xdr:row>
      <xdr:rowOff>55033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E13A2-2FD8-4578-9022-EC6EE4341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CAF4E-CDFE-45AA-84C6-F5F912DFCF64}">
  <dimension ref="A1:H15"/>
  <sheetViews>
    <sheetView tabSelected="1" workbookViewId="0">
      <selection activeCell="C4" sqref="C4"/>
    </sheetView>
  </sheetViews>
  <sheetFormatPr defaultRowHeight="15.35" x14ac:dyDescent="0.3"/>
  <cols>
    <col min="3" max="4" width="15.5546875" customWidth="1"/>
    <col min="5" max="5" width="12.77734375" customWidth="1"/>
    <col min="6" max="7" width="11.77734375" customWidth="1"/>
    <col min="8" max="8" width="15.77734375" customWidth="1"/>
  </cols>
  <sheetData>
    <row r="1" spans="1:8" s="1" customFormat="1" x14ac:dyDescent="0.3">
      <c r="A1" s="2" t="s">
        <v>0</v>
      </c>
      <c r="B1" s="1" t="s">
        <v>1</v>
      </c>
      <c r="C1" s="1" t="s">
        <v>2</v>
      </c>
      <c r="E1" s="1" t="s">
        <v>17</v>
      </c>
      <c r="F1" s="1" t="s">
        <v>16</v>
      </c>
      <c r="H1" s="1" t="s">
        <v>18</v>
      </c>
    </row>
    <row r="2" spans="1:8" x14ac:dyDescent="0.3">
      <c r="A2" s="3" t="s">
        <v>3</v>
      </c>
      <c r="B2">
        <v>4113.5</v>
      </c>
      <c r="C2">
        <v>867.48</v>
      </c>
      <c r="E2">
        <f t="shared" ref="E2:E13" si="0">(B2-1.96*C2)</f>
        <v>2413.2392</v>
      </c>
      <c r="F2">
        <f t="shared" ref="F2:F13" si="1">(B2+1.96*C2)</f>
        <v>5813.7608</v>
      </c>
      <c r="H2">
        <f>(F2-E2)</f>
        <v>3400.5216</v>
      </c>
    </row>
    <row r="3" spans="1:8" x14ac:dyDescent="0.3">
      <c r="A3" s="3" t="s">
        <v>4</v>
      </c>
      <c r="B3">
        <v>3374.1</v>
      </c>
      <c r="C3">
        <v>910.15</v>
      </c>
      <c r="E3">
        <f t="shared" si="0"/>
        <v>1590.2059999999999</v>
      </c>
      <c r="F3">
        <f t="shared" si="1"/>
        <v>5157.9939999999997</v>
      </c>
      <c r="H3">
        <f t="shared" ref="H3:H15" si="2">(F3-E3)</f>
        <v>3567.7879999999996</v>
      </c>
    </row>
    <row r="4" spans="1:8" x14ac:dyDescent="0.3">
      <c r="A4" s="3" t="s">
        <v>5</v>
      </c>
      <c r="B4">
        <v>5536.9</v>
      </c>
      <c r="C4">
        <v>842.81</v>
      </c>
      <c r="E4">
        <f t="shared" si="0"/>
        <v>3884.9924000000001</v>
      </c>
      <c r="F4">
        <f t="shared" si="1"/>
        <v>7188.8075999999992</v>
      </c>
      <c r="H4">
        <f t="shared" si="2"/>
        <v>3303.8151999999991</v>
      </c>
    </row>
    <row r="5" spans="1:8" x14ac:dyDescent="0.3">
      <c r="A5" s="3" t="s">
        <v>6</v>
      </c>
      <c r="B5">
        <v>6588.5</v>
      </c>
      <c r="C5">
        <v>1060</v>
      </c>
      <c r="E5">
        <f t="shared" si="0"/>
        <v>4510.8999999999996</v>
      </c>
      <c r="F5">
        <f t="shared" si="1"/>
        <v>8666.1</v>
      </c>
      <c r="H5">
        <f t="shared" si="2"/>
        <v>4155.2000000000007</v>
      </c>
    </row>
    <row r="6" spans="1:8" x14ac:dyDescent="0.3">
      <c r="A6" s="3" t="s">
        <v>7</v>
      </c>
      <c r="B6">
        <v>6707.7</v>
      </c>
      <c r="C6">
        <v>1019</v>
      </c>
      <c r="E6">
        <f t="shared" si="0"/>
        <v>4710.46</v>
      </c>
      <c r="F6">
        <f t="shared" si="1"/>
        <v>8704.94</v>
      </c>
      <c r="H6">
        <f t="shared" si="2"/>
        <v>3994.4800000000005</v>
      </c>
    </row>
    <row r="7" spans="1:8" x14ac:dyDescent="0.3">
      <c r="A7" s="3" t="s">
        <v>8</v>
      </c>
      <c r="B7">
        <v>6525.8</v>
      </c>
      <c r="C7">
        <v>1370.1</v>
      </c>
      <c r="E7">
        <f t="shared" si="0"/>
        <v>3840.4040000000005</v>
      </c>
      <c r="F7">
        <f t="shared" si="1"/>
        <v>9211.1959999999999</v>
      </c>
      <c r="H7">
        <f t="shared" si="2"/>
        <v>5370.7919999999995</v>
      </c>
    </row>
    <row r="8" spans="1:8" x14ac:dyDescent="0.3">
      <c r="A8" s="3" t="s">
        <v>9</v>
      </c>
      <c r="B8">
        <v>5521.4</v>
      </c>
      <c r="C8">
        <v>1254.7</v>
      </c>
      <c r="E8">
        <f t="shared" si="0"/>
        <v>3062.1879999999996</v>
      </c>
      <c r="F8">
        <f t="shared" si="1"/>
        <v>7980.6119999999992</v>
      </c>
      <c r="H8">
        <f t="shared" si="2"/>
        <v>4918.4239999999991</v>
      </c>
    </row>
    <row r="9" spans="1:8" x14ac:dyDescent="0.3">
      <c r="A9" s="3" t="s">
        <v>10</v>
      </c>
      <c r="B9">
        <v>5918.9</v>
      </c>
      <c r="C9">
        <v>1129.8</v>
      </c>
      <c r="E9">
        <f t="shared" si="0"/>
        <v>3704.4919999999997</v>
      </c>
      <c r="F9">
        <f t="shared" si="1"/>
        <v>8133.3079999999991</v>
      </c>
      <c r="H9">
        <f t="shared" si="2"/>
        <v>4428.8159999999989</v>
      </c>
    </row>
    <row r="10" spans="1:8" x14ac:dyDescent="0.3">
      <c r="A10" s="3" t="s">
        <v>11</v>
      </c>
      <c r="B10">
        <v>6042.7</v>
      </c>
      <c r="C10">
        <v>969.94</v>
      </c>
      <c r="E10">
        <f t="shared" si="0"/>
        <v>4141.6175999999996</v>
      </c>
      <c r="F10">
        <f t="shared" si="1"/>
        <v>7943.7824000000001</v>
      </c>
      <c r="H10">
        <f t="shared" si="2"/>
        <v>3802.1648000000005</v>
      </c>
    </row>
    <row r="11" spans="1:8" x14ac:dyDescent="0.3">
      <c r="A11" s="3" t="s">
        <v>12</v>
      </c>
      <c r="B11">
        <v>6421.4</v>
      </c>
      <c r="C11">
        <v>964.84</v>
      </c>
      <c r="E11">
        <f t="shared" si="0"/>
        <v>4530.3135999999995</v>
      </c>
      <c r="F11">
        <f t="shared" si="1"/>
        <v>8312.4863999999998</v>
      </c>
      <c r="H11">
        <f t="shared" si="2"/>
        <v>3782.1728000000003</v>
      </c>
    </row>
    <row r="12" spans="1:8" x14ac:dyDescent="0.3">
      <c r="A12" s="3" t="s">
        <v>13</v>
      </c>
      <c r="B12">
        <v>5896</v>
      </c>
      <c r="C12">
        <v>938.99</v>
      </c>
      <c r="E12">
        <f t="shared" si="0"/>
        <v>4055.5796</v>
      </c>
      <c r="F12">
        <f t="shared" si="1"/>
        <v>7736.4204</v>
      </c>
      <c r="H12">
        <f t="shared" si="2"/>
        <v>3680.8407999999999</v>
      </c>
    </row>
    <row r="13" spans="1:8" x14ac:dyDescent="0.3">
      <c r="A13" s="3" t="s">
        <v>14</v>
      </c>
      <c r="B13">
        <v>4816.5</v>
      </c>
      <c r="C13">
        <v>1168.8</v>
      </c>
      <c r="E13">
        <f t="shared" si="0"/>
        <v>2525.652</v>
      </c>
      <c r="F13">
        <f t="shared" si="1"/>
        <v>7107.348</v>
      </c>
      <c r="H13">
        <f t="shared" si="2"/>
        <v>4581.6959999999999</v>
      </c>
    </row>
    <row r="15" spans="1:8" x14ac:dyDescent="0.3">
      <c r="A15" s="3" t="s">
        <v>15</v>
      </c>
      <c r="B15">
        <v>73576</v>
      </c>
      <c r="C15">
        <v>4128.8</v>
      </c>
      <c r="E15">
        <f>(B15-1.96*C15)</f>
        <v>65483.551999999996</v>
      </c>
      <c r="F15">
        <f>(B15+1.96*C15)</f>
        <v>81668.448000000004</v>
      </c>
      <c r="H15">
        <f t="shared" si="2"/>
        <v>16184.896000000008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Harikesh Verma</dc:creator>
  <cp:lastModifiedBy>Harikesh Verma</cp:lastModifiedBy>
  <cp:lastPrinted>2020-06-11T21:53:34Z</cp:lastPrinted>
  <dcterms:created xsi:type="dcterms:W3CDTF">2020-06-11T21:17:33Z</dcterms:created>
  <dcterms:modified xsi:type="dcterms:W3CDTF">2020-06-12T12:32:03Z</dcterms:modified>
</cp:coreProperties>
</file>