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\"/>
    </mc:Choice>
  </mc:AlternateContent>
  <xr:revisionPtr revIDLastSave="0" documentId="13_ncr:1_{725F5EC6-8EF5-4599-B245-178787E51917}" xr6:coauthVersionLast="45" xr6:coauthVersionMax="45" xr10:uidLastSave="{00000000-0000-0000-0000-000000000000}"/>
  <bookViews>
    <workbookView xWindow="-120" yWindow="-120" windowWidth="25840" windowHeight="14027" xr2:uid="{F1107EBD-EB61-4740-8BF0-FEA32CEBA6AA}"/>
  </bookViews>
  <sheets>
    <sheet name="January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externalReferences>
    <externalReference r:id="rId13"/>
    <externalReference r:id="rId14"/>
    <externalReference r:id="rId1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0" l="1"/>
  <c r="C2" i="10"/>
  <c r="D2" i="10"/>
  <c r="E2" i="10"/>
  <c r="F2" i="10"/>
  <c r="G2" i="10"/>
  <c r="H2" i="10"/>
  <c r="B3" i="10"/>
  <c r="C3" i="10"/>
  <c r="D3" i="10"/>
  <c r="E3" i="10"/>
  <c r="F3" i="10"/>
  <c r="G3" i="10"/>
  <c r="H3" i="10"/>
  <c r="B4" i="10"/>
  <c r="C4" i="10"/>
  <c r="D4" i="10"/>
  <c r="E4" i="10"/>
  <c r="F4" i="10"/>
  <c r="G4" i="10"/>
  <c r="H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B14" i="10"/>
  <c r="C14" i="10"/>
  <c r="D14" i="10"/>
  <c r="E14" i="10"/>
  <c r="F14" i="10"/>
  <c r="G14" i="10"/>
  <c r="H14" i="10"/>
  <c r="B15" i="10"/>
  <c r="C15" i="10"/>
  <c r="D15" i="10"/>
  <c r="E15" i="10"/>
  <c r="F15" i="10"/>
  <c r="G15" i="10"/>
  <c r="H15" i="10"/>
  <c r="B16" i="10"/>
  <c r="C16" i="10"/>
  <c r="D16" i="10"/>
  <c r="E16" i="10"/>
  <c r="F16" i="10"/>
  <c r="G16" i="10"/>
  <c r="H16" i="10"/>
  <c r="B17" i="10"/>
  <c r="C17" i="10"/>
  <c r="D17" i="10"/>
  <c r="E17" i="10"/>
  <c r="F17" i="10"/>
  <c r="G17" i="10"/>
  <c r="H17" i="10"/>
  <c r="B18" i="10"/>
  <c r="C18" i="10"/>
  <c r="D18" i="10"/>
  <c r="E18" i="10"/>
  <c r="F18" i="10"/>
  <c r="G18" i="10"/>
  <c r="H18" i="10"/>
  <c r="B19" i="10"/>
  <c r="C19" i="10"/>
  <c r="D19" i="10"/>
  <c r="E19" i="10"/>
  <c r="F19" i="10"/>
  <c r="G19" i="10"/>
  <c r="H19" i="10"/>
  <c r="B20" i="10"/>
  <c r="C20" i="10"/>
  <c r="D20" i="10"/>
  <c r="E20" i="10"/>
  <c r="F20" i="10"/>
  <c r="G20" i="10"/>
  <c r="H20" i="10"/>
  <c r="B21" i="10"/>
  <c r="C21" i="10"/>
  <c r="D21" i="10"/>
  <c r="E21" i="10"/>
  <c r="F21" i="10"/>
  <c r="G21" i="10"/>
  <c r="H21" i="10"/>
  <c r="B22" i="10"/>
  <c r="C22" i="10"/>
  <c r="D22" i="10"/>
  <c r="E22" i="10"/>
  <c r="F22" i="10"/>
  <c r="G22" i="10"/>
  <c r="H22" i="10"/>
  <c r="B23" i="10"/>
  <c r="C23" i="10"/>
  <c r="D23" i="10"/>
  <c r="E23" i="10"/>
  <c r="F23" i="10"/>
  <c r="G23" i="10"/>
  <c r="H23" i="10"/>
  <c r="B24" i="10"/>
  <c r="C24" i="10"/>
  <c r="D24" i="10"/>
  <c r="E24" i="10"/>
  <c r="F24" i="10"/>
  <c r="G24" i="10"/>
  <c r="H24" i="10"/>
  <c r="B25" i="10"/>
  <c r="C25" i="10"/>
  <c r="D25" i="10"/>
  <c r="E25" i="10"/>
  <c r="F25" i="10"/>
  <c r="G25" i="10"/>
  <c r="H25" i="10"/>
  <c r="J2" i="10"/>
  <c r="K2" i="10"/>
  <c r="J3" i="10"/>
  <c r="K3" i="10"/>
  <c r="J4" i="10"/>
  <c r="K4" i="10"/>
  <c r="J5" i="10"/>
  <c r="K5" i="10"/>
  <c r="J6" i="10"/>
  <c r="K6" i="10"/>
  <c r="J7" i="10"/>
  <c r="K7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U3" i="12" l="1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" i="12"/>
  <c r="N2" i="12"/>
  <c r="O2" i="12"/>
  <c r="P2" i="12"/>
  <c r="Q2" i="12"/>
  <c r="R2" i="12"/>
  <c r="S2" i="12"/>
  <c r="N3" i="12"/>
  <c r="O3" i="12"/>
  <c r="P3" i="12"/>
  <c r="Q3" i="12"/>
  <c r="R3" i="12"/>
  <c r="S3" i="12"/>
  <c r="N4" i="12"/>
  <c r="O4" i="12"/>
  <c r="P4" i="12"/>
  <c r="Q4" i="12"/>
  <c r="R4" i="12"/>
  <c r="S4" i="12"/>
  <c r="N5" i="12"/>
  <c r="O5" i="12"/>
  <c r="P5" i="12"/>
  <c r="Q5" i="12"/>
  <c r="R5" i="12"/>
  <c r="S5" i="12"/>
  <c r="N6" i="12"/>
  <c r="O6" i="12"/>
  <c r="P6" i="12"/>
  <c r="Q6" i="12"/>
  <c r="R6" i="12"/>
  <c r="S6" i="12"/>
  <c r="N7" i="12"/>
  <c r="O7" i="12"/>
  <c r="P7" i="12"/>
  <c r="Q7" i="12"/>
  <c r="R7" i="12"/>
  <c r="S7" i="12"/>
  <c r="N8" i="12"/>
  <c r="O8" i="12"/>
  <c r="P8" i="12"/>
  <c r="Q8" i="12"/>
  <c r="R8" i="12"/>
  <c r="S8" i="12"/>
  <c r="N9" i="12"/>
  <c r="O9" i="12"/>
  <c r="P9" i="12"/>
  <c r="Q9" i="12"/>
  <c r="R9" i="12"/>
  <c r="S9" i="12"/>
  <c r="N10" i="12"/>
  <c r="O10" i="12"/>
  <c r="P10" i="12"/>
  <c r="Q10" i="12"/>
  <c r="R10" i="12"/>
  <c r="S10" i="12"/>
  <c r="N11" i="12"/>
  <c r="O11" i="12"/>
  <c r="P11" i="12"/>
  <c r="Q11" i="12"/>
  <c r="R11" i="12"/>
  <c r="S11" i="12"/>
  <c r="N12" i="12"/>
  <c r="O12" i="12"/>
  <c r="P12" i="12"/>
  <c r="Q12" i="12"/>
  <c r="R12" i="12"/>
  <c r="S12" i="12"/>
  <c r="N13" i="12"/>
  <c r="O13" i="12"/>
  <c r="P13" i="12"/>
  <c r="Q13" i="12"/>
  <c r="R13" i="12"/>
  <c r="S13" i="12"/>
  <c r="N14" i="12"/>
  <c r="O14" i="12"/>
  <c r="P14" i="12"/>
  <c r="Q14" i="12"/>
  <c r="R14" i="12"/>
  <c r="S14" i="12"/>
  <c r="N15" i="12"/>
  <c r="O15" i="12"/>
  <c r="P15" i="12"/>
  <c r="Q15" i="12"/>
  <c r="R15" i="12"/>
  <c r="S15" i="12"/>
  <c r="N16" i="12"/>
  <c r="O16" i="12"/>
  <c r="P16" i="12"/>
  <c r="Q16" i="12"/>
  <c r="R16" i="12"/>
  <c r="S16" i="12"/>
  <c r="N17" i="12"/>
  <c r="O17" i="12"/>
  <c r="P17" i="12"/>
  <c r="Q17" i="12"/>
  <c r="R17" i="12"/>
  <c r="S17" i="12"/>
  <c r="N18" i="12"/>
  <c r="O18" i="12"/>
  <c r="P18" i="12"/>
  <c r="Q18" i="12"/>
  <c r="R18" i="12"/>
  <c r="S18" i="12"/>
  <c r="N19" i="12"/>
  <c r="O19" i="12"/>
  <c r="P19" i="12"/>
  <c r="Q19" i="12"/>
  <c r="R19" i="12"/>
  <c r="S19" i="12"/>
  <c r="N20" i="12"/>
  <c r="O20" i="12"/>
  <c r="P20" i="12"/>
  <c r="Q20" i="12"/>
  <c r="R20" i="12"/>
  <c r="S20" i="12"/>
  <c r="N21" i="12"/>
  <c r="O21" i="12"/>
  <c r="P21" i="12"/>
  <c r="Q21" i="12"/>
  <c r="R21" i="12"/>
  <c r="S21" i="12"/>
  <c r="N22" i="12"/>
  <c r="O22" i="12"/>
  <c r="P22" i="12"/>
  <c r="Q22" i="12"/>
  <c r="R22" i="12"/>
  <c r="S22" i="12"/>
  <c r="N23" i="12"/>
  <c r="O23" i="12"/>
  <c r="P23" i="12"/>
  <c r="Q23" i="12"/>
  <c r="R23" i="12"/>
  <c r="S23" i="12"/>
  <c r="N24" i="12"/>
  <c r="O24" i="12"/>
  <c r="P24" i="12"/>
  <c r="Q24" i="12"/>
  <c r="R24" i="12"/>
  <c r="S24" i="12"/>
  <c r="N25" i="12"/>
  <c r="O25" i="12"/>
  <c r="P25" i="12"/>
  <c r="Q25" i="12"/>
  <c r="R25" i="12"/>
  <c r="S25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" i="12"/>
  <c r="C2" i="12"/>
  <c r="D2" i="12"/>
  <c r="E2" i="12"/>
  <c r="F2" i="12"/>
  <c r="G2" i="12"/>
  <c r="H2" i="12"/>
  <c r="C3" i="12"/>
  <c r="D3" i="12"/>
  <c r="E3" i="12"/>
  <c r="F3" i="12"/>
  <c r="G3" i="12"/>
  <c r="H3" i="12"/>
  <c r="C4" i="12"/>
  <c r="D4" i="12"/>
  <c r="E4" i="12"/>
  <c r="F4" i="12"/>
  <c r="G4" i="12"/>
  <c r="H4" i="12"/>
  <c r="C5" i="12"/>
  <c r="D5" i="12"/>
  <c r="E5" i="12"/>
  <c r="F5" i="12"/>
  <c r="G5" i="12"/>
  <c r="H5" i="12"/>
  <c r="C6" i="12"/>
  <c r="D6" i="12"/>
  <c r="E6" i="12"/>
  <c r="F6" i="12"/>
  <c r="G6" i="12"/>
  <c r="H6" i="12"/>
  <c r="C7" i="12"/>
  <c r="D7" i="12"/>
  <c r="E7" i="12"/>
  <c r="F7" i="12"/>
  <c r="G7" i="12"/>
  <c r="H7" i="12"/>
  <c r="C8" i="12"/>
  <c r="D8" i="12"/>
  <c r="E8" i="12"/>
  <c r="F8" i="12"/>
  <c r="G8" i="12"/>
  <c r="H8" i="12"/>
  <c r="C9" i="12"/>
  <c r="D9" i="12"/>
  <c r="E9" i="12"/>
  <c r="F9" i="12"/>
  <c r="G9" i="12"/>
  <c r="H9" i="12"/>
  <c r="C10" i="12"/>
  <c r="D10" i="12"/>
  <c r="E10" i="12"/>
  <c r="F10" i="12"/>
  <c r="G10" i="12"/>
  <c r="H10" i="12"/>
  <c r="C11" i="12"/>
  <c r="D11" i="12"/>
  <c r="E11" i="12"/>
  <c r="F11" i="12"/>
  <c r="G11" i="12"/>
  <c r="H11" i="12"/>
  <c r="C12" i="12"/>
  <c r="D12" i="12"/>
  <c r="E12" i="12"/>
  <c r="F12" i="12"/>
  <c r="G12" i="12"/>
  <c r="H12" i="12"/>
  <c r="C13" i="12"/>
  <c r="D13" i="12"/>
  <c r="E13" i="12"/>
  <c r="F13" i="12"/>
  <c r="G13" i="12"/>
  <c r="H13" i="12"/>
  <c r="C14" i="12"/>
  <c r="D14" i="12"/>
  <c r="E14" i="12"/>
  <c r="F14" i="12"/>
  <c r="G14" i="12"/>
  <c r="H14" i="12"/>
  <c r="C15" i="12"/>
  <c r="D15" i="12"/>
  <c r="E15" i="12"/>
  <c r="F15" i="12"/>
  <c r="G15" i="12"/>
  <c r="H15" i="12"/>
  <c r="C16" i="12"/>
  <c r="D16" i="12"/>
  <c r="E16" i="12"/>
  <c r="F16" i="12"/>
  <c r="G16" i="12"/>
  <c r="H16" i="12"/>
  <c r="C17" i="12"/>
  <c r="D17" i="12"/>
  <c r="E17" i="12"/>
  <c r="F17" i="12"/>
  <c r="G17" i="12"/>
  <c r="H17" i="12"/>
  <c r="C18" i="12"/>
  <c r="D18" i="12"/>
  <c r="E18" i="12"/>
  <c r="F18" i="12"/>
  <c r="G18" i="12"/>
  <c r="H18" i="12"/>
  <c r="C19" i="12"/>
  <c r="D19" i="12"/>
  <c r="E19" i="12"/>
  <c r="F19" i="12"/>
  <c r="G19" i="12"/>
  <c r="H19" i="12"/>
  <c r="C20" i="12"/>
  <c r="D20" i="12"/>
  <c r="E20" i="12"/>
  <c r="F20" i="12"/>
  <c r="G20" i="12"/>
  <c r="H20" i="12"/>
  <c r="C21" i="12"/>
  <c r="D21" i="12"/>
  <c r="E21" i="12"/>
  <c r="F21" i="12"/>
  <c r="G21" i="12"/>
  <c r="H21" i="12"/>
  <c r="C22" i="12"/>
  <c r="D22" i="12"/>
  <c r="E22" i="12"/>
  <c r="F22" i="12"/>
  <c r="G22" i="12"/>
  <c r="H22" i="12"/>
  <c r="C23" i="12"/>
  <c r="D23" i="12"/>
  <c r="E23" i="12"/>
  <c r="F23" i="12"/>
  <c r="G23" i="12"/>
  <c r="H23" i="12"/>
  <c r="C24" i="12"/>
  <c r="D24" i="12"/>
  <c r="E24" i="12"/>
  <c r="F24" i="12"/>
  <c r="G24" i="12"/>
  <c r="H24" i="12"/>
  <c r="C25" i="12"/>
  <c r="D25" i="12"/>
  <c r="E25" i="12"/>
  <c r="F25" i="12"/>
  <c r="G25" i="12"/>
  <c r="H25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" i="12"/>
  <c r="K3" i="12"/>
  <c r="V3" i="12" s="1"/>
  <c r="K4" i="12"/>
  <c r="V4" i="12" s="1"/>
  <c r="K5" i="12"/>
  <c r="V5" i="12" s="1"/>
  <c r="K6" i="12"/>
  <c r="V6" i="12" s="1"/>
  <c r="K7" i="12"/>
  <c r="K8" i="12"/>
  <c r="V8" i="12" s="1"/>
  <c r="K9" i="12"/>
  <c r="V9" i="12" s="1"/>
  <c r="K10" i="12"/>
  <c r="V10" i="12" s="1"/>
  <c r="K11" i="12"/>
  <c r="V11" i="12" s="1"/>
  <c r="K12" i="12"/>
  <c r="V12" i="12" s="1"/>
  <c r="K13" i="12"/>
  <c r="V13" i="12" s="1"/>
  <c r="K14" i="12"/>
  <c r="V14" i="12" s="1"/>
  <c r="K15" i="12"/>
  <c r="V15" i="12" s="1"/>
  <c r="K16" i="12"/>
  <c r="V16" i="12" s="1"/>
  <c r="K17" i="12"/>
  <c r="V17" i="12" s="1"/>
  <c r="K18" i="12"/>
  <c r="V18" i="12" s="1"/>
  <c r="K19" i="12"/>
  <c r="V19" i="12" s="1"/>
  <c r="K20" i="12"/>
  <c r="K21" i="12"/>
  <c r="V21" i="12" s="1"/>
  <c r="K22" i="12"/>
  <c r="V22" i="12" s="1"/>
  <c r="K23" i="12"/>
  <c r="V23" i="12" s="1"/>
  <c r="K24" i="12"/>
  <c r="V24" i="12" s="1"/>
  <c r="K25" i="12"/>
  <c r="V25" i="12" s="1"/>
  <c r="K2" i="12"/>
  <c r="V2" i="12" s="1"/>
  <c r="K3" i="11"/>
  <c r="V3" i="11" s="1"/>
  <c r="K4" i="11"/>
  <c r="V4" i="11" s="1"/>
  <c r="K5" i="11"/>
  <c r="V5" i="11" s="1"/>
  <c r="K6" i="11"/>
  <c r="V6" i="11" s="1"/>
  <c r="K7" i="11"/>
  <c r="V7" i="11" s="1"/>
  <c r="K8" i="11"/>
  <c r="V8" i="11" s="1"/>
  <c r="K9" i="11"/>
  <c r="V9" i="11" s="1"/>
  <c r="K10" i="11"/>
  <c r="K11" i="11"/>
  <c r="K12" i="11"/>
  <c r="V12" i="11" s="1"/>
  <c r="K13" i="11"/>
  <c r="V13" i="11" s="1"/>
  <c r="K14" i="11"/>
  <c r="V14" i="11" s="1"/>
  <c r="K15" i="11"/>
  <c r="V15" i="11" s="1"/>
  <c r="K16" i="11"/>
  <c r="V16" i="11" s="1"/>
  <c r="K17" i="11"/>
  <c r="V17" i="11" s="1"/>
  <c r="K18" i="11"/>
  <c r="V18" i="11" s="1"/>
  <c r="K19" i="11"/>
  <c r="V19" i="11" s="1"/>
  <c r="K20" i="11"/>
  <c r="K21" i="11"/>
  <c r="V21" i="11" s="1"/>
  <c r="K22" i="11"/>
  <c r="V22" i="11" s="1"/>
  <c r="K23" i="11"/>
  <c r="V23" i="11" s="1"/>
  <c r="K24" i="11"/>
  <c r="V24" i="11" s="1"/>
  <c r="K25" i="11"/>
  <c r="V25" i="11" s="1"/>
  <c r="K2" i="11"/>
  <c r="V2" i="11" s="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" i="11"/>
  <c r="N2" i="11"/>
  <c r="O2" i="11"/>
  <c r="P2" i="11"/>
  <c r="Q2" i="11"/>
  <c r="R2" i="11"/>
  <c r="S2" i="11"/>
  <c r="N3" i="11"/>
  <c r="O3" i="11"/>
  <c r="P3" i="11"/>
  <c r="Q3" i="11"/>
  <c r="R3" i="11"/>
  <c r="S3" i="11"/>
  <c r="N4" i="11"/>
  <c r="O4" i="11"/>
  <c r="P4" i="11"/>
  <c r="Q4" i="11"/>
  <c r="R4" i="11"/>
  <c r="S4" i="11"/>
  <c r="N5" i="11"/>
  <c r="O5" i="11"/>
  <c r="P5" i="11"/>
  <c r="Q5" i="11"/>
  <c r="R5" i="11"/>
  <c r="S5" i="11"/>
  <c r="N6" i="11"/>
  <c r="O6" i="11"/>
  <c r="P6" i="11"/>
  <c r="Q6" i="11"/>
  <c r="R6" i="11"/>
  <c r="S6" i="11"/>
  <c r="N7" i="11"/>
  <c r="O7" i="11"/>
  <c r="P7" i="11"/>
  <c r="Q7" i="11"/>
  <c r="R7" i="11"/>
  <c r="S7" i="11"/>
  <c r="N8" i="11"/>
  <c r="O8" i="11"/>
  <c r="P8" i="11"/>
  <c r="Q8" i="11"/>
  <c r="R8" i="11"/>
  <c r="S8" i="11"/>
  <c r="N9" i="11"/>
  <c r="O9" i="11"/>
  <c r="P9" i="11"/>
  <c r="Q9" i="11"/>
  <c r="R9" i="11"/>
  <c r="S9" i="11"/>
  <c r="N10" i="11"/>
  <c r="O10" i="11"/>
  <c r="P10" i="11"/>
  <c r="Q10" i="11"/>
  <c r="R10" i="11"/>
  <c r="S10" i="11"/>
  <c r="N11" i="11"/>
  <c r="O11" i="11"/>
  <c r="P11" i="11"/>
  <c r="Q11" i="11"/>
  <c r="R11" i="11"/>
  <c r="S11" i="11"/>
  <c r="N12" i="11"/>
  <c r="O12" i="11"/>
  <c r="P12" i="11"/>
  <c r="Q12" i="11"/>
  <c r="R12" i="11"/>
  <c r="S12" i="11"/>
  <c r="N13" i="11"/>
  <c r="O13" i="11"/>
  <c r="P13" i="11"/>
  <c r="Q13" i="11"/>
  <c r="R13" i="11"/>
  <c r="S13" i="11"/>
  <c r="N14" i="11"/>
  <c r="O14" i="11"/>
  <c r="P14" i="11"/>
  <c r="Q14" i="11"/>
  <c r="R14" i="11"/>
  <c r="S14" i="11"/>
  <c r="N15" i="11"/>
  <c r="O15" i="11"/>
  <c r="P15" i="11"/>
  <c r="Q15" i="11"/>
  <c r="R15" i="11"/>
  <c r="S15" i="11"/>
  <c r="N16" i="11"/>
  <c r="O16" i="11"/>
  <c r="P16" i="11"/>
  <c r="Q16" i="11"/>
  <c r="R16" i="11"/>
  <c r="S16" i="11"/>
  <c r="N17" i="11"/>
  <c r="O17" i="11"/>
  <c r="P17" i="11"/>
  <c r="Q17" i="11"/>
  <c r="R17" i="11"/>
  <c r="S17" i="11"/>
  <c r="N18" i="11"/>
  <c r="O18" i="11"/>
  <c r="P18" i="11"/>
  <c r="Q18" i="11"/>
  <c r="R18" i="11"/>
  <c r="S18" i="11"/>
  <c r="N19" i="11"/>
  <c r="O19" i="11"/>
  <c r="P19" i="11"/>
  <c r="Q19" i="11"/>
  <c r="R19" i="11"/>
  <c r="S19" i="11"/>
  <c r="N20" i="11"/>
  <c r="O20" i="11"/>
  <c r="P20" i="11"/>
  <c r="Q20" i="11"/>
  <c r="R20" i="11"/>
  <c r="S20" i="11"/>
  <c r="N21" i="11"/>
  <c r="O21" i="11"/>
  <c r="P21" i="11"/>
  <c r="Q21" i="11"/>
  <c r="R21" i="11"/>
  <c r="S21" i="11"/>
  <c r="N22" i="11"/>
  <c r="O22" i="11"/>
  <c r="P22" i="11"/>
  <c r="Q22" i="11"/>
  <c r="R22" i="11"/>
  <c r="S22" i="11"/>
  <c r="N23" i="11"/>
  <c r="O23" i="11"/>
  <c r="P23" i="11"/>
  <c r="Q23" i="11"/>
  <c r="R23" i="11"/>
  <c r="S23" i="11"/>
  <c r="N24" i="11"/>
  <c r="O24" i="11"/>
  <c r="P24" i="11"/>
  <c r="Q24" i="11"/>
  <c r="R24" i="11"/>
  <c r="S24" i="11"/>
  <c r="N25" i="11"/>
  <c r="O25" i="11"/>
  <c r="P25" i="11"/>
  <c r="Q25" i="11"/>
  <c r="R25" i="11"/>
  <c r="S25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C5" i="11"/>
  <c r="D5" i="11"/>
  <c r="E5" i="11"/>
  <c r="F5" i="11"/>
  <c r="G5" i="11"/>
  <c r="H5" i="11"/>
  <c r="C6" i="11"/>
  <c r="D6" i="11"/>
  <c r="E6" i="11"/>
  <c r="F6" i="11"/>
  <c r="G6" i="11"/>
  <c r="H6" i="11"/>
  <c r="C7" i="11"/>
  <c r="D7" i="11"/>
  <c r="E7" i="11"/>
  <c r="F7" i="11"/>
  <c r="G7" i="11"/>
  <c r="H7" i="11"/>
  <c r="C8" i="1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" i="11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" i="10"/>
  <c r="N2" i="10"/>
  <c r="O2" i="10"/>
  <c r="P2" i="10"/>
  <c r="Q2" i="10"/>
  <c r="R2" i="10"/>
  <c r="S2" i="10"/>
  <c r="N3" i="10"/>
  <c r="O3" i="10"/>
  <c r="P3" i="10"/>
  <c r="Q3" i="10"/>
  <c r="R3" i="10"/>
  <c r="S3" i="10"/>
  <c r="N4" i="10"/>
  <c r="O4" i="10"/>
  <c r="P4" i="10"/>
  <c r="Q4" i="10"/>
  <c r="R4" i="10"/>
  <c r="S4" i="10"/>
  <c r="N5" i="10"/>
  <c r="O5" i="10"/>
  <c r="P5" i="10"/>
  <c r="Q5" i="10"/>
  <c r="R5" i="10"/>
  <c r="S5" i="10"/>
  <c r="N6" i="10"/>
  <c r="O6" i="10"/>
  <c r="P6" i="10"/>
  <c r="Q6" i="10"/>
  <c r="R6" i="10"/>
  <c r="S6" i="10"/>
  <c r="N7" i="10"/>
  <c r="O7" i="10"/>
  <c r="P7" i="10"/>
  <c r="Q7" i="10"/>
  <c r="R7" i="10"/>
  <c r="S7" i="10"/>
  <c r="N8" i="10"/>
  <c r="O8" i="10"/>
  <c r="P8" i="10"/>
  <c r="Q8" i="10"/>
  <c r="R8" i="10"/>
  <c r="S8" i="10"/>
  <c r="N9" i="10"/>
  <c r="O9" i="10"/>
  <c r="P9" i="10"/>
  <c r="Q9" i="10"/>
  <c r="R9" i="10"/>
  <c r="S9" i="10"/>
  <c r="N10" i="10"/>
  <c r="O10" i="10"/>
  <c r="P10" i="10"/>
  <c r="Q10" i="10"/>
  <c r="R10" i="10"/>
  <c r="S10" i="10"/>
  <c r="N11" i="10"/>
  <c r="O11" i="10"/>
  <c r="P11" i="10"/>
  <c r="Q11" i="10"/>
  <c r="R11" i="10"/>
  <c r="S11" i="10"/>
  <c r="N12" i="10"/>
  <c r="O12" i="10"/>
  <c r="P12" i="10"/>
  <c r="Q12" i="10"/>
  <c r="R12" i="10"/>
  <c r="S12" i="10"/>
  <c r="N13" i="10"/>
  <c r="O13" i="10"/>
  <c r="P13" i="10"/>
  <c r="Q13" i="10"/>
  <c r="R13" i="10"/>
  <c r="S13" i="10"/>
  <c r="N14" i="10"/>
  <c r="O14" i="10"/>
  <c r="P14" i="10"/>
  <c r="Q14" i="10"/>
  <c r="R14" i="10"/>
  <c r="S14" i="10"/>
  <c r="N15" i="10"/>
  <c r="O15" i="10"/>
  <c r="P15" i="10"/>
  <c r="Q15" i="10"/>
  <c r="R15" i="10"/>
  <c r="S15" i="10"/>
  <c r="N16" i="10"/>
  <c r="O16" i="10"/>
  <c r="P16" i="10"/>
  <c r="Q16" i="10"/>
  <c r="R16" i="10"/>
  <c r="S16" i="10"/>
  <c r="N17" i="10"/>
  <c r="O17" i="10"/>
  <c r="P17" i="10"/>
  <c r="Q17" i="10"/>
  <c r="R17" i="10"/>
  <c r="S17" i="10"/>
  <c r="N18" i="10"/>
  <c r="O18" i="10"/>
  <c r="P18" i="10"/>
  <c r="Q18" i="10"/>
  <c r="R18" i="10"/>
  <c r="S18" i="10"/>
  <c r="N19" i="10"/>
  <c r="O19" i="10"/>
  <c r="P19" i="10"/>
  <c r="Q19" i="10"/>
  <c r="R19" i="10"/>
  <c r="S19" i="10"/>
  <c r="N20" i="10"/>
  <c r="O20" i="10"/>
  <c r="P20" i="10"/>
  <c r="Q20" i="10"/>
  <c r="R20" i="10"/>
  <c r="S20" i="10"/>
  <c r="N21" i="10"/>
  <c r="O21" i="10"/>
  <c r="P21" i="10"/>
  <c r="Q21" i="10"/>
  <c r="R21" i="10"/>
  <c r="S21" i="10"/>
  <c r="N22" i="10"/>
  <c r="O22" i="10"/>
  <c r="P22" i="10"/>
  <c r="Q22" i="10"/>
  <c r="R22" i="10"/>
  <c r="S22" i="10"/>
  <c r="N23" i="10"/>
  <c r="O23" i="10"/>
  <c r="P23" i="10"/>
  <c r="Q23" i="10"/>
  <c r="R23" i="10"/>
  <c r="S23" i="10"/>
  <c r="N24" i="10"/>
  <c r="O24" i="10"/>
  <c r="P24" i="10"/>
  <c r="Q24" i="10"/>
  <c r="R24" i="10"/>
  <c r="S24" i="10"/>
  <c r="N25" i="10"/>
  <c r="O25" i="10"/>
  <c r="P25" i="10"/>
  <c r="Q25" i="10"/>
  <c r="R25" i="10"/>
  <c r="S25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" i="10"/>
  <c r="V3" i="10"/>
  <c r="V6" i="10"/>
  <c r="V7" i="10"/>
  <c r="V9" i="10"/>
  <c r="V10" i="10"/>
  <c r="V11" i="10"/>
  <c r="V13" i="10"/>
  <c r="V14" i="10"/>
  <c r="V15" i="10"/>
  <c r="V17" i="10"/>
  <c r="V18" i="10"/>
  <c r="V19" i="10"/>
  <c r="V21" i="10"/>
  <c r="V22" i="10"/>
  <c r="V23" i="10"/>
  <c r="V25" i="10"/>
  <c r="V2" i="10"/>
  <c r="K3" i="9"/>
  <c r="V3" i="9" s="1"/>
  <c r="K4" i="9"/>
  <c r="V4" i="9" s="1"/>
  <c r="K5" i="9"/>
  <c r="V5" i="9" s="1"/>
  <c r="K6" i="9"/>
  <c r="V6" i="9" s="1"/>
  <c r="K7" i="9"/>
  <c r="V7" i="9" s="1"/>
  <c r="K8" i="9"/>
  <c r="V8" i="9" s="1"/>
  <c r="K9" i="9"/>
  <c r="V9" i="9" s="1"/>
  <c r="K10" i="9"/>
  <c r="V10" i="9" s="1"/>
  <c r="K11" i="9"/>
  <c r="V11" i="9" s="1"/>
  <c r="K12" i="9"/>
  <c r="V12" i="9" s="1"/>
  <c r="K13" i="9"/>
  <c r="V13" i="9" s="1"/>
  <c r="K14" i="9"/>
  <c r="V14" i="9" s="1"/>
  <c r="K15" i="9"/>
  <c r="V15" i="9" s="1"/>
  <c r="K16" i="9"/>
  <c r="V16" i="9" s="1"/>
  <c r="K17" i="9"/>
  <c r="V17" i="9" s="1"/>
  <c r="K18" i="9"/>
  <c r="V18" i="9" s="1"/>
  <c r="K19" i="9"/>
  <c r="V19" i="9" s="1"/>
  <c r="K20" i="9"/>
  <c r="V20" i="9" s="1"/>
  <c r="K21" i="9"/>
  <c r="V21" i="9" s="1"/>
  <c r="K22" i="9"/>
  <c r="V22" i="9" s="1"/>
  <c r="K23" i="9"/>
  <c r="V23" i="9" s="1"/>
  <c r="K24" i="9"/>
  <c r="V24" i="9" s="1"/>
  <c r="K25" i="9"/>
  <c r="V25" i="9" s="1"/>
  <c r="K2" i="9"/>
  <c r="V2" i="9" s="1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" i="9"/>
  <c r="N2" i="9"/>
  <c r="O2" i="9"/>
  <c r="P2" i="9"/>
  <c r="Q2" i="9"/>
  <c r="R2" i="9"/>
  <c r="S2" i="9"/>
  <c r="N3" i="9"/>
  <c r="O3" i="9"/>
  <c r="P3" i="9"/>
  <c r="Q3" i="9"/>
  <c r="R3" i="9"/>
  <c r="S3" i="9"/>
  <c r="N4" i="9"/>
  <c r="O4" i="9"/>
  <c r="P4" i="9"/>
  <c r="Q4" i="9"/>
  <c r="R4" i="9"/>
  <c r="S4" i="9"/>
  <c r="N5" i="9"/>
  <c r="O5" i="9"/>
  <c r="P5" i="9"/>
  <c r="Q5" i="9"/>
  <c r="R5" i="9"/>
  <c r="S5" i="9"/>
  <c r="N6" i="9"/>
  <c r="O6" i="9"/>
  <c r="P6" i="9"/>
  <c r="Q6" i="9"/>
  <c r="R6" i="9"/>
  <c r="S6" i="9"/>
  <c r="N7" i="9"/>
  <c r="O7" i="9"/>
  <c r="P7" i="9"/>
  <c r="Q7" i="9"/>
  <c r="R7" i="9"/>
  <c r="S7" i="9"/>
  <c r="N8" i="9"/>
  <c r="O8" i="9"/>
  <c r="P8" i="9"/>
  <c r="Q8" i="9"/>
  <c r="R8" i="9"/>
  <c r="S8" i="9"/>
  <c r="N9" i="9"/>
  <c r="O9" i="9"/>
  <c r="P9" i="9"/>
  <c r="Q9" i="9"/>
  <c r="R9" i="9"/>
  <c r="S9" i="9"/>
  <c r="N10" i="9"/>
  <c r="O10" i="9"/>
  <c r="P10" i="9"/>
  <c r="Q10" i="9"/>
  <c r="R10" i="9"/>
  <c r="S10" i="9"/>
  <c r="N11" i="9"/>
  <c r="O11" i="9"/>
  <c r="P11" i="9"/>
  <c r="Q11" i="9"/>
  <c r="R11" i="9"/>
  <c r="S11" i="9"/>
  <c r="N12" i="9"/>
  <c r="O12" i="9"/>
  <c r="P12" i="9"/>
  <c r="Q12" i="9"/>
  <c r="R12" i="9"/>
  <c r="S12" i="9"/>
  <c r="N13" i="9"/>
  <c r="O13" i="9"/>
  <c r="P13" i="9"/>
  <c r="Q13" i="9"/>
  <c r="R13" i="9"/>
  <c r="S13" i="9"/>
  <c r="N14" i="9"/>
  <c r="O14" i="9"/>
  <c r="P14" i="9"/>
  <c r="Q14" i="9"/>
  <c r="R14" i="9"/>
  <c r="S14" i="9"/>
  <c r="N15" i="9"/>
  <c r="O15" i="9"/>
  <c r="P15" i="9"/>
  <c r="Q15" i="9"/>
  <c r="R15" i="9"/>
  <c r="S15" i="9"/>
  <c r="N16" i="9"/>
  <c r="O16" i="9"/>
  <c r="P16" i="9"/>
  <c r="Q16" i="9"/>
  <c r="R16" i="9"/>
  <c r="S16" i="9"/>
  <c r="N17" i="9"/>
  <c r="O17" i="9"/>
  <c r="P17" i="9"/>
  <c r="Q17" i="9"/>
  <c r="R17" i="9"/>
  <c r="S17" i="9"/>
  <c r="N18" i="9"/>
  <c r="O18" i="9"/>
  <c r="P18" i="9"/>
  <c r="Q18" i="9"/>
  <c r="R18" i="9"/>
  <c r="S18" i="9"/>
  <c r="N19" i="9"/>
  <c r="O19" i="9"/>
  <c r="P19" i="9"/>
  <c r="Q19" i="9"/>
  <c r="R19" i="9"/>
  <c r="S19" i="9"/>
  <c r="N20" i="9"/>
  <c r="O20" i="9"/>
  <c r="P20" i="9"/>
  <c r="Q20" i="9"/>
  <c r="R20" i="9"/>
  <c r="S20" i="9"/>
  <c r="N21" i="9"/>
  <c r="O21" i="9"/>
  <c r="P21" i="9"/>
  <c r="Q21" i="9"/>
  <c r="R21" i="9"/>
  <c r="S21" i="9"/>
  <c r="N22" i="9"/>
  <c r="O22" i="9"/>
  <c r="P22" i="9"/>
  <c r="Q22" i="9"/>
  <c r="R22" i="9"/>
  <c r="S22" i="9"/>
  <c r="N23" i="9"/>
  <c r="O23" i="9"/>
  <c r="P23" i="9"/>
  <c r="Q23" i="9"/>
  <c r="R23" i="9"/>
  <c r="S23" i="9"/>
  <c r="N24" i="9"/>
  <c r="O24" i="9"/>
  <c r="P24" i="9"/>
  <c r="Q24" i="9"/>
  <c r="R24" i="9"/>
  <c r="S24" i="9"/>
  <c r="N25" i="9"/>
  <c r="O25" i="9"/>
  <c r="P25" i="9"/>
  <c r="Q25" i="9"/>
  <c r="R25" i="9"/>
  <c r="S25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" i="9"/>
  <c r="C2" i="9"/>
  <c r="D2" i="9"/>
  <c r="E2" i="9"/>
  <c r="F2" i="9"/>
  <c r="G2" i="9"/>
  <c r="H2" i="9"/>
  <c r="C3" i="9"/>
  <c r="D3" i="9"/>
  <c r="E3" i="9"/>
  <c r="F3" i="9"/>
  <c r="G3" i="9"/>
  <c r="H3" i="9"/>
  <c r="C4" i="9"/>
  <c r="D4" i="9"/>
  <c r="E4" i="9"/>
  <c r="F4" i="9"/>
  <c r="G4" i="9"/>
  <c r="H4" i="9"/>
  <c r="C5" i="9"/>
  <c r="D5" i="9"/>
  <c r="E5" i="9"/>
  <c r="F5" i="9"/>
  <c r="G5" i="9"/>
  <c r="H5" i="9"/>
  <c r="C6" i="9"/>
  <c r="D6" i="9"/>
  <c r="E6" i="9"/>
  <c r="F6" i="9"/>
  <c r="G6" i="9"/>
  <c r="H6" i="9"/>
  <c r="C7" i="9"/>
  <c r="D7" i="9"/>
  <c r="E7" i="9"/>
  <c r="F7" i="9"/>
  <c r="G7" i="9"/>
  <c r="H7" i="9"/>
  <c r="C8" i="9"/>
  <c r="D8" i="9"/>
  <c r="E8" i="9"/>
  <c r="F8" i="9"/>
  <c r="G8" i="9"/>
  <c r="H8" i="9"/>
  <c r="C9" i="9"/>
  <c r="D9" i="9"/>
  <c r="E9" i="9"/>
  <c r="F9" i="9"/>
  <c r="G9" i="9"/>
  <c r="H9" i="9"/>
  <c r="C10" i="9"/>
  <c r="D10" i="9"/>
  <c r="E10" i="9"/>
  <c r="F10" i="9"/>
  <c r="G10" i="9"/>
  <c r="H10" i="9"/>
  <c r="C11" i="9"/>
  <c r="D11" i="9"/>
  <c r="E11" i="9"/>
  <c r="F11" i="9"/>
  <c r="G11" i="9"/>
  <c r="H11" i="9"/>
  <c r="C12" i="9"/>
  <c r="D12" i="9"/>
  <c r="E12" i="9"/>
  <c r="F12" i="9"/>
  <c r="G12" i="9"/>
  <c r="H12" i="9"/>
  <c r="C13" i="9"/>
  <c r="D13" i="9"/>
  <c r="E13" i="9"/>
  <c r="F13" i="9"/>
  <c r="G13" i="9"/>
  <c r="H13" i="9"/>
  <c r="C14" i="9"/>
  <c r="D14" i="9"/>
  <c r="E14" i="9"/>
  <c r="F14" i="9"/>
  <c r="G14" i="9"/>
  <c r="H14" i="9"/>
  <c r="C15" i="9"/>
  <c r="D15" i="9"/>
  <c r="E15" i="9"/>
  <c r="F15" i="9"/>
  <c r="G15" i="9"/>
  <c r="H15" i="9"/>
  <c r="C16" i="9"/>
  <c r="D16" i="9"/>
  <c r="E16" i="9"/>
  <c r="F16" i="9"/>
  <c r="G16" i="9"/>
  <c r="H16" i="9"/>
  <c r="C17" i="9"/>
  <c r="D17" i="9"/>
  <c r="E17" i="9"/>
  <c r="F17" i="9"/>
  <c r="G17" i="9"/>
  <c r="H17" i="9"/>
  <c r="C18" i="9"/>
  <c r="D18" i="9"/>
  <c r="E18" i="9"/>
  <c r="F18" i="9"/>
  <c r="G18" i="9"/>
  <c r="H18" i="9"/>
  <c r="C19" i="9"/>
  <c r="D19" i="9"/>
  <c r="E19" i="9"/>
  <c r="F19" i="9"/>
  <c r="G19" i="9"/>
  <c r="H19" i="9"/>
  <c r="C20" i="9"/>
  <c r="D20" i="9"/>
  <c r="E20" i="9"/>
  <c r="F20" i="9"/>
  <c r="G20" i="9"/>
  <c r="H20" i="9"/>
  <c r="C21" i="9"/>
  <c r="D21" i="9"/>
  <c r="E21" i="9"/>
  <c r="F21" i="9"/>
  <c r="G21" i="9"/>
  <c r="H21" i="9"/>
  <c r="C22" i="9"/>
  <c r="D22" i="9"/>
  <c r="E22" i="9"/>
  <c r="F22" i="9"/>
  <c r="G22" i="9"/>
  <c r="H22" i="9"/>
  <c r="C23" i="9"/>
  <c r="D23" i="9"/>
  <c r="E23" i="9"/>
  <c r="F23" i="9"/>
  <c r="G23" i="9"/>
  <c r="H23" i="9"/>
  <c r="C24" i="9"/>
  <c r="D24" i="9"/>
  <c r="E24" i="9"/>
  <c r="F24" i="9"/>
  <c r="G24" i="9"/>
  <c r="H24" i="9"/>
  <c r="C25" i="9"/>
  <c r="D25" i="9"/>
  <c r="E25" i="9"/>
  <c r="F25" i="9"/>
  <c r="G25" i="9"/>
  <c r="H2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" i="9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" i="8"/>
  <c r="N2" i="8"/>
  <c r="O2" i="8"/>
  <c r="P2" i="8"/>
  <c r="Q2" i="8"/>
  <c r="R2" i="8"/>
  <c r="S2" i="8"/>
  <c r="N3" i="8"/>
  <c r="O3" i="8"/>
  <c r="P3" i="8"/>
  <c r="Q3" i="8"/>
  <c r="R3" i="8"/>
  <c r="S3" i="8"/>
  <c r="N4" i="8"/>
  <c r="O4" i="8"/>
  <c r="P4" i="8"/>
  <c r="Q4" i="8"/>
  <c r="R4" i="8"/>
  <c r="S4" i="8"/>
  <c r="N5" i="8"/>
  <c r="O5" i="8"/>
  <c r="P5" i="8"/>
  <c r="Q5" i="8"/>
  <c r="R5" i="8"/>
  <c r="S5" i="8"/>
  <c r="N6" i="8"/>
  <c r="O6" i="8"/>
  <c r="P6" i="8"/>
  <c r="Q6" i="8"/>
  <c r="R6" i="8"/>
  <c r="S6" i="8"/>
  <c r="N7" i="8"/>
  <c r="O7" i="8"/>
  <c r="P7" i="8"/>
  <c r="Q7" i="8"/>
  <c r="R7" i="8"/>
  <c r="S7" i="8"/>
  <c r="N8" i="8"/>
  <c r="O8" i="8"/>
  <c r="P8" i="8"/>
  <c r="Q8" i="8"/>
  <c r="R8" i="8"/>
  <c r="S8" i="8"/>
  <c r="N9" i="8"/>
  <c r="O9" i="8"/>
  <c r="P9" i="8"/>
  <c r="Q9" i="8"/>
  <c r="R9" i="8"/>
  <c r="S9" i="8"/>
  <c r="N10" i="8"/>
  <c r="O10" i="8"/>
  <c r="P10" i="8"/>
  <c r="Q10" i="8"/>
  <c r="R10" i="8"/>
  <c r="S10" i="8"/>
  <c r="N11" i="8"/>
  <c r="O11" i="8"/>
  <c r="P11" i="8"/>
  <c r="Q11" i="8"/>
  <c r="R11" i="8"/>
  <c r="S11" i="8"/>
  <c r="N12" i="8"/>
  <c r="O12" i="8"/>
  <c r="P12" i="8"/>
  <c r="Q12" i="8"/>
  <c r="R12" i="8"/>
  <c r="S12" i="8"/>
  <c r="N13" i="8"/>
  <c r="O13" i="8"/>
  <c r="P13" i="8"/>
  <c r="Q13" i="8"/>
  <c r="R13" i="8"/>
  <c r="S13" i="8"/>
  <c r="N14" i="8"/>
  <c r="O14" i="8"/>
  <c r="P14" i="8"/>
  <c r="Q14" i="8"/>
  <c r="R14" i="8"/>
  <c r="S14" i="8"/>
  <c r="N15" i="8"/>
  <c r="O15" i="8"/>
  <c r="P15" i="8"/>
  <c r="Q15" i="8"/>
  <c r="R15" i="8"/>
  <c r="S15" i="8"/>
  <c r="N16" i="8"/>
  <c r="O16" i="8"/>
  <c r="P16" i="8"/>
  <c r="Q16" i="8"/>
  <c r="R16" i="8"/>
  <c r="S16" i="8"/>
  <c r="N17" i="8"/>
  <c r="O17" i="8"/>
  <c r="P17" i="8"/>
  <c r="Q17" i="8"/>
  <c r="R17" i="8"/>
  <c r="S17" i="8"/>
  <c r="N18" i="8"/>
  <c r="O18" i="8"/>
  <c r="P18" i="8"/>
  <c r="Q18" i="8"/>
  <c r="R18" i="8"/>
  <c r="S18" i="8"/>
  <c r="N19" i="8"/>
  <c r="O19" i="8"/>
  <c r="P19" i="8"/>
  <c r="Q19" i="8"/>
  <c r="R19" i="8"/>
  <c r="S19" i="8"/>
  <c r="N20" i="8"/>
  <c r="O20" i="8"/>
  <c r="P20" i="8"/>
  <c r="Q20" i="8"/>
  <c r="R20" i="8"/>
  <c r="S20" i="8"/>
  <c r="N21" i="8"/>
  <c r="O21" i="8"/>
  <c r="P21" i="8"/>
  <c r="Q21" i="8"/>
  <c r="R21" i="8"/>
  <c r="S21" i="8"/>
  <c r="N22" i="8"/>
  <c r="O22" i="8"/>
  <c r="P22" i="8"/>
  <c r="Q22" i="8"/>
  <c r="R22" i="8"/>
  <c r="S22" i="8"/>
  <c r="N23" i="8"/>
  <c r="O23" i="8"/>
  <c r="P23" i="8"/>
  <c r="Q23" i="8"/>
  <c r="R23" i="8"/>
  <c r="S23" i="8"/>
  <c r="N24" i="8"/>
  <c r="O24" i="8"/>
  <c r="P24" i="8"/>
  <c r="Q24" i="8"/>
  <c r="R24" i="8"/>
  <c r="S24" i="8"/>
  <c r="N25" i="8"/>
  <c r="O25" i="8"/>
  <c r="P25" i="8"/>
  <c r="Q25" i="8"/>
  <c r="R25" i="8"/>
  <c r="S25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" i="8"/>
  <c r="B3" i="8"/>
  <c r="C3" i="8"/>
  <c r="D3" i="8"/>
  <c r="E3" i="8"/>
  <c r="F3" i="8"/>
  <c r="G3" i="8"/>
  <c r="H3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E7" i="8"/>
  <c r="F7" i="8"/>
  <c r="G7" i="8"/>
  <c r="H7" i="8"/>
  <c r="B8" i="8"/>
  <c r="C8" i="8"/>
  <c r="D8" i="8"/>
  <c r="E8" i="8"/>
  <c r="F8" i="8"/>
  <c r="G8" i="8"/>
  <c r="H8" i="8"/>
  <c r="B9" i="8"/>
  <c r="C9" i="8"/>
  <c r="D9" i="8"/>
  <c r="E9" i="8"/>
  <c r="F9" i="8"/>
  <c r="G9" i="8"/>
  <c r="H9" i="8"/>
  <c r="B10" i="8"/>
  <c r="C10" i="8"/>
  <c r="D10" i="8"/>
  <c r="E10" i="8"/>
  <c r="F10" i="8"/>
  <c r="G10" i="8"/>
  <c r="H10" i="8"/>
  <c r="B11" i="8"/>
  <c r="C11" i="8"/>
  <c r="D11" i="8"/>
  <c r="E11" i="8"/>
  <c r="F11" i="8"/>
  <c r="G11" i="8"/>
  <c r="H11" i="8"/>
  <c r="B12" i="8"/>
  <c r="C12" i="8"/>
  <c r="D12" i="8"/>
  <c r="E12" i="8"/>
  <c r="F12" i="8"/>
  <c r="G12" i="8"/>
  <c r="H12" i="8"/>
  <c r="B13" i="8"/>
  <c r="C13" i="8"/>
  <c r="D13" i="8"/>
  <c r="E13" i="8"/>
  <c r="F13" i="8"/>
  <c r="G13" i="8"/>
  <c r="H13" i="8"/>
  <c r="B14" i="8"/>
  <c r="C14" i="8"/>
  <c r="D14" i="8"/>
  <c r="E14" i="8"/>
  <c r="F14" i="8"/>
  <c r="G14" i="8"/>
  <c r="H14" i="8"/>
  <c r="B15" i="8"/>
  <c r="C15" i="8"/>
  <c r="D15" i="8"/>
  <c r="E15" i="8"/>
  <c r="F15" i="8"/>
  <c r="G15" i="8"/>
  <c r="H15" i="8"/>
  <c r="B16" i="8"/>
  <c r="C16" i="8"/>
  <c r="D16" i="8"/>
  <c r="E16" i="8"/>
  <c r="F16" i="8"/>
  <c r="G16" i="8"/>
  <c r="H16" i="8"/>
  <c r="B17" i="8"/>
  <c r="C17" i="8"/>
  <c r="D17" i="8"/>
  <c r="E17" i="8"/>
  <c r="F17" i="8"/>
  <c r="G17" i="8"/>
  <c r="H17" i="8"/>
  <c r="B18" i="8"/>
  <c r="C18" i="8"/>
  <c r="D18" i="8"/>
  <c r="E18" i="8"/>
  <c r="F18" i="8"/>
  <c r="G18" i="8"/>
  <c r="H18" i="8"/>
  <c r="B19" i="8"/>
  <c r="C19" i="8"/>
  <c r="D19" i="8"/>
  <c r="E19" i="8"/>
  <c r="F19" i="8"/>
  <c r="G19" i="8"/>
  <c r="H19" i="8"/>
  <c r="B20" i="8"/>
  <c r="C20" i="8"/>
  <c r="D20" i="8"/>
  <c r="E20" i="8"/>
  <c r="F20" i="8"/>
  <c r="G20" i="8"/>
  <c r="H20" i="8"/>
  <c r="B21" i="8"/>
  <c r="C21" i="8"/>
  <c r="D21" i="8"/>
  <c r="E21" i="8"/>
  <c r="F21" i="8"/>
  <c r="G21" i="8"/>
  <c r="H21" i="8"/>
  <c r="B22" i="8"/>
  <c r="C22" i="8"/>
  <c r="D22" i="8"/>
  <c r="E22" i="8"/>
  <c r="F22" i="8"/>
  <c r="G22" i="8"/>
  <c r="H22" i="8"/>
  <c r="B23" i="8"/>
  <c r="C23" i="8"/>
  <c r="D23" i="8"/>
  <c r="E23" i="8"/>
  <c r="F23" i="8"/>
  <c r="G23" i="8"/>
  <c r="H23" i="8"/>
  <c r="B24" i="8"/>
  <c r="C24" i="8"/>
  <c r="D24" i="8"/>
  <c r="E24" i="8"/>
  <c r="F24" i="8"/>
  <c r="G24" i="8"/>
  <c r="H24" i="8"/>
  <c r="B25" i="8"/>
  <c r="C25" i="8"/>
  <c r="D25" i="8"/>
  <c r="E25" i="8"/>
  <c r="F25" i="8"/>
  <c r="G25" i="8"/>
  <c r="H25" i="8"/>
  <c r="C2" i="8"/>
  <c r="D2" i="8"/>
  <c r="E2" i="8"/>
  <c r="F2" i="8"/>
  <c r="G2" i="8"/>
  <c r="H2" i="8"/>
  <c r="B2" i="8"/>
  <c r="K3" i="8"/>
  <c r="V3" i="8" s="1"/>
  <c r="K4" i="8"/>
  <c r="V4" i="8" s="1"/>
  <c r="K5" i="8"/>
  <c r="K6" i="8"/>
  <c r="V6" i="8" s="1"/>
  <c r="K7" i="8"/>
  <c r="V7" i="8" s="1"/>
  <c r="K8" i="8"/>
  <c r="V8" i="8" s="1"/>
  <c r="K9" i="8"/>
  <c r="V9" i="8" s="1"/>
  <c r="K10" i="8"/>
  <c r="V10" i="8" s="1"/>
  <c r="K11" i="8"/>
  <c r="K12" i="8"/>
  <c r="V12" i="8" s="1"/>
  <c r="K13" i="8"/>
  <c r="V13" i="8" s="1"/>
  <c r="K14" i="8"/>
  <c r="V14" i="8" s="1"/>
  <c r="K15" i="8"/>
  <c r="V15" i="8" s="1"/>
  <c r="K16" i="8"/>
  <c r="V16" i="8" s="1"/>
  <c r="K17" i="8"/>
  <c r="V17" i="8" s="1"/>
  <c r="K18" i="8"/>
  <c r="V18" i="8" s="1"/>
  <c r="K19" i="8"/>
  <c r="V19" i="8" s="1"/>
  <c r="K20" i="8"/>
  <c r="V20" i="8" s="1"/>
  <c r="K21" i="8"/>
  <c r="V21" i="8" s="1"/>
  <c r="K22" i="8"/>
  <c r="V22" i="8" s="1"/>
  <c r="K23" i="8"/>
  <c r="V23" i="8" s="1"/>
  <c r="K24" i="8"/>
  <c r="V24" i="8" s="1"/>
  <c r="K25" i="8"/>
  <c r="V25" i="8" s="1"/>
  <c r="K2" i="8"/>
  <c r="V2" i="8" s="1"/>
  <c r="K3" i="7"/>
  <c r="K4" i="7"/>
  <c r="V4" i="7" s="1"/>
  <c r="K5" i="7"/>
  <c r="V5" i="7" s="1"/>
  <c r="K6" i="7"/>
  <c r="V6" i="7" s="1"/>
  <c r="K7" i="7"/>
  <c r="V7" i="7" s="1"/>
  <c r="K8" i="7"/>
  <c r="V8" i="7" s="1"/>
  <c r="K9" i="7"/>
  <c r="V9" i="7" s="1"/>
  <c r="K10" i="7"/>
  <c r="V10" i="7" s="1"/>
  <c r="K11" i="7"/>
  <c r="V11" i="7" s="1"/>
  <c r="K12" i="7"/>
  <c r="V12" i="7" s="1"/>
  <c r="K13" i="7"/>
  <c r="V13" i="7" s="1"/>
  <c r="K14" i="7"/>
  <c r="V14" i="7" s="1"/>
  <c r="K15" i="7"/>
  <c r="V15" i="7" s="1"/>
  <c r="K16" i="7"/>
  <c r="V16" i="7" s="1"/>
  <c r="K17" i="7"/>
  <c r="V17" i="7" s="1"/>
  <c r="K18" i="7"/>
  <c r="V18" i="7" s="1"/>
  <c r="K19" i="7"/>
  <c r="V19" i="7" s="1"/>
  <c r="K20" i="7"/>
  <c r="V20" i="7" s="1"/>
  <c r="K21" i="7"/>
  <c r="V21" i="7" s="1"/>
  <c r="K22" i="7"/>
  <c r="V22" i="7" s="1"/>
  <c r="K23" i="7"/>
  <c r="V23" i="7" s="1"/>
  <c r="K24" i="7"/>
  <c r="V24" i="7" s="1"/>
  <c r="K25" i="7"/>
  <c r="V25" i="7" s="1"/>
  <c r="K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" i="7"/>
  <c r="N2" i="7"/>
  <c r="O2" i="7"/>
  <c r="P2" i="7"/>
  <c r="Q2" i="7"/>
  <c r="R2" i="7"/>
  <c r="S2" i="7"/>
  <c r="N3" i="7"/>
  <c r="O3" i="7"/>
  <c r="P3" i="7"/>
  <c r="Q3" i="7"/>
  <c r="R3" i="7"/>
  <c r="S3" i="7"/>
  <c r="N4" i="7"/>
  <c r="O4" i="7"/>
  <c r="P4" i="7"/>
  <c r="Q4" i="7"/>
  <c r="R4" i="7"/>
  <c r="S4" i="7"/>
  <c r="N5" i="7"/>
  <c r="O5" i="7"/>
  <c r="P5" i="7"/>
  <c r="Q5" i="7"/>
  <c r="R5" i="7"/>
  <c r="S5" i="7"/>
  <c r="N6" i="7"/>
  <c r="O6" i="7"/>
  <c r="P6" i="7"/>
  <c r="Q6" i="7"/>
  <c r="R6" i="7"/>
  <c r="S6" i="7"/>
  <c r="N7" i="7"/>
  <c r="O7" i="7"/>
  <c r="P7" i="7"/>
  <c r="Q7" i="7"/>
  <c r="R7" i="7"/>
  <c r="S7" i="7"/>
  <c r="N8" i="7"/>
  <c r="O8" i="7"/>
  <c r="P8" i="7"/>
  <c r="Q8" i="7"/>
  <c r="R8" i="7"/>
  <c r="S8" i="7"/>
  <c r="N9" i="7"/>
  <c r="O9" i="7"/>
  <c r="P9" i="7"/>
  <c r="Q9" i="7"/>
  <c r="R9" i="7"/>
  <c r="S9" i="7"/>
  <c r="N10" i="7"/>
  <c r="O10" i="7"/>
  <c r="P10" i="7"/>
  <c r="Q10" i="7"/>
  <c r="R10" i="7"/>
  <c r="S10" i="7"/>
  <c r="N11" i="7"/>
  <c r="O11" i="7"/>
  <c r="P11" i="7"/>
  <c r="Q11" i="7"/>
  <c r="R11" i="7"/>
  <c r="S11" i="7"/>
  <c r="N12" i="7"/>
  <c r="O12" i="7"/>
  <c r="P12" i="7"/>
  <c r="Q12" i="7"/>
  <c r="R12" i="7"/>
  <c r="S12" i="7"/>
  <c r="N13" i="7"/>
  <c r="O13" i="7"/>
  <c r="P13" i="7"/>
  <c r="Q13" i="7"/>
  <c r="R13" i="7"/>
  <c r="S13" i="7"/>
  <c r="N14" i="7"/>
  <c r="O14" i="7"/>
  <c r="P14" i="7"/>
  <c r="Q14" i="7"/>
  <c r="R14" i="7"/>
  <c r="S14" i="7"/>
  <c r="N15" i="7"/>
  <c r="O15" i="7"/>
  <c r="P15" i="7"/>
  <c r="Q15" i="7"/>
  <c r="R15" i="7"/>
  <c r="S15" i="7"/>
  <c r="N16" i="7"/>
  <c r="O16" i="7"/>
  <c r="P16" i="7"/>
  <c r="Q16" i="7"/>
  <c r="R16" i="7"/>
  <c r="S16" i="7"/>
  <c r="N17" i="7"/>
  <c r="O17" i="7"/>
  <c r="P17" i="7"/>
  <c r="Q17" i="7"/>
  <c r="R17" i="7"/>
  <c r="S17" i="7"/>
  <c r="N18" i="7"/>
  <c r="O18" i="7"/>
  <c r="P18" i="7"/>
  <c r="Q18" i="7"/>
  <c r="R18" i="7"/>
  <c r="S18" i="7"/>
  <c r="N19" i="7"/>
  <c r="O19" i="7"/>
  <c r="P19" i="7"/>
  <c r="Q19" i="7"/>
  <c r="R19" i="7"/>
  <c r="S19" i="7"/>
  <c r="N20" i="7"/>
  <c r="O20" i="7"/>
  <c r="P20" i="7"/>
  <c r="Q20" i="7"/>
  <c r="R20" i="7"/>
  <c r="S20" i="7"/>
  <c r="N21" i="7"/>
  <c r="O21" i="7"/>
  <c r="P21" i="7"/>
  <c r="Q21" i="7"/>
  <c r="R21" i="7"/>
  <c r="S21" i="7"/>
  <c r="N22" i="7"/>
  <c r="O22" i="7"/>
  <c r="P22" i="7"/>
  <c r="Q22" i="7"/>
  <c r="R22" i="7"/>
  <c r="S22" i="7"/>
  <c r="N23" i="7"/>
  <c r="O23" i="7"/>
  <c r="P23" i="7"/>
  <c r="Q23" i="7"/>
  <c r="R23" i="7"/>
  <c r="S23" i="7"/>
  <c r="N24" i="7"/>
  <c r="O24" i="7"/>
  <c r="P24" i="7"/>
  <c r="Q24" i="7"/>
  <c r="R24" i="7"/>
  <c r="S24" i="7"/>
  <c r="N25" i="7"/>
  <c r="O25" i="7"/>
  <c r="P25" i="7"/>
  <c r="Q25" i="7"/>
  <c r="R25" i="7"/>
  <c r="S25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" i="7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C24" i="7"/>
  <c r="D24" i="7"/>
  <c r="E24" i="7"/>
  <c r="F24" i="7"/>
  <c r="G24" i="7"/>
  <c r="H24" i="7"/>
  <c r="C25" i="7"/>
  <c r="D25" i="7"/>
  <c r="E25" i="7"/>
  <c r="F25" i="7"/>
  <c r="G25" i="7"/>
  <c r="H2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" i="7"/>
  <c r="K3" i="6"/>
  <c r="V3" i="6" s="1"/>
  <c r="K4" i="6"/>
  <c r="V4" i="6" s="1"/>
  <c r="K5" i="6"/>
  <c r="V5" i="6" s="1"/>
  <c r="K6" i="6"/>
  <c r="V6" i="6" s="1"/>
  <c r="K7" i="6"/>
  <c r="V7" i="6" s="1"/>
  <c r="K8" i="6"/>
  <c r="V8" i="6" s="1"/>
  <c r="K9" i="6"/>
  <c r="V9" i="6" s="1"/>
  <c r="K10" i="6"/>
  <c r="V10" i="6" s="1"/>
  <c r="K11" i="6"/>
  <c r="V11" i="6" s="1"/>
  <c r="K12" i="6"/>
  <c r="V12" i="6" s="1"/>
  <c r="K13" i="6"/>
  <c r="V13" i="6" s="1"/>
  <c r="K14" i="6"/>
  <c r="V14" i="6" s="1"/>
  <c r="K15" i="6"/>
  <c r="V15" i="6" s="1"/>
  <c r="K16" i="6"/>
  <c r="V16" i="6" s="1"/>
  <c r="K17" i="6"/>
  <c r="V17" i="6" s="1"/>
  <c r="K18" i="6"/>
  <c r="V18" i="6" s="1"/>
  <c r="K19" i="6"/>
  <c r="V19" i="6" s="1"/>
  <c r="K20" i="6"/>
  <c r="V20" i="6" s="1"/>
  <c r="K21" i="6"/>
  <c r="V21" i="6" s="1"/>
  <c r="K22" i="6"/>
  <c r="V22" i="6" s="1"/>
  <c r="K23" i="6"/>
  <c r="V23" i="6" s="1"/>
  <c r="K24" i="6"/>
  <c r="V24" i="6" s="1"/>
  <c r="K25" i="6"/>
  <c r="V25" i="6" s="1"/>
  <c r="K2" i="6"/>
  <c r="V2" i="6" s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" i="6"/>
  <c r="N2" i="6"/>
  <c r="O2" i="6"/>
  <c r="P2" i="6"/>
  <c r="Q2" i="6"/>
  <c r="R2" i="6"/>
  <c r="S2" i="6"/>
  <c r="N3" i="6"/>
  <c r="O3" i="6"/>
  <c r="P3" i="6"/>
  <c r="Q3" i="6"/>
  <c r="R3" i="6"/>
  <c r="S3" i="6"/>
  <c r="N4" i="6"/>
  <c r="O4" i="6"/>
  <c r="P4" i="6"/>
  <c r="Q4" i="6"/>
  <c r="R4" i="6"/>
  <c r="S4" i="6"/>
  <c r="N5" i="6"/>
  <c r="O5" i="6"/>
  <c r="P5" i="6"/>
  <c r="Q5" i="6"/>
  <c r="R5" i="6"/>
  <c r="S5" i="6"/>
  <c r="N6" i="6"/>
  <c r="O6" i="6"/>
  <c r="P6" i="6"/>
  <c r="Q6" i="6"/>
  <c r="R6" i="6"/>
  <c r="S6" i="6"/>
  <c r="N7" i="6"/>
  <c r="O7" i="6"/>
  <c r="P7" i="6"/>
  <c r="Q7" i="6"/>
  <c r="R7" i="6"/>
  <c r="S7" i="6"/>
  <c r="N8" i="6"/>
  <c r="O8" i="6"/>
  <c r="P8" i="6"/>
  <c r="Q8" i="6"/>
  <c r="R8" i="6"/>
  <c r="S8" i="6"/>
  <c r="N9" i="6"/>
  <c r="O9" i="6"/>
  <c r="P9" i="6"/>
  <c r="Q9" i="6"/>
  <c r="R9" i="6"/>
  <c r="S9" i="6"/>
  <c r="N10" i="6"/>
  <c r="O10" i="6"/>
  <c r="P10" i="6"/>
  <c r="Q10" i="6"/>
  <c r="R10" i="6"/>
  <c r="S10" i="6"/>
  <c r="N11" i="6"/>
  <c r="O11" i="6"/>
  <c r="P11" i="6"/>
  <c r="Q11" i="6"/>
  <c r="R11" i="6"/>
  <c r="S11" i="6"/>
  <c r="N12" i="6"/>
  <c r="O12" i="6"/>
  <c r="P12" i="6"/>
  <c r="Q12" i="6"/>
  <c r="R12" i="6"/>
  <c r="S12" i="6"/>
  <c r="N13" i="6"/>
  <c r="O13" i="6"/>
  <c r="P13" i="6"/>
  <c r="Q13" i="6"/>
  <c r="R13" i="6"/>
  <c r="S13" i="6"/>
  <c r="N14" i="6"/>
  <c r="O14" i="6"/>
  <c r="P14" i="6"/>
  <c r="Q14" i="6"/>
  <c r="R14" i="6"/>
  <c r="S14" i="6"/>
  <c r="N15" i="6"/>
  <c r="O15" i="6"/>
  <c r="P15" i="6"/>
  <c r="Q15" i="6"/>
  <c r="R15" i="6"/>
  <c r="S15" i="6"/>
  <c r="N16" i="6"/>
  <c r="O16" i="6"/>
  <c r="P16" i="6"/>
  <c r="Q16" i="6"/>
  <c r="R16" i="6"/>
  <c r="S16" i="6"/>
  <c r="N17" i="6"/>
  <c r="O17" i="6"/>
  <c r="P17" i="6"/>
  <c r="Q17" i="6"/>
  <c r="R17" i="6"/>
  <c r="S17" i="6"/>
  <c r="N18" i="6"/>
  <c r="O18" i="6"/>
  <c r="P18" i="6"/>
  <c r="Q18" i="6"/>
  <c r="R18" i="6"/>
  <c r="S18" i="6"/>
  <c r="N19" i="6"/>
  <c r="O19" i="6"/>
  <c r="P19" i="6"/>
  <c r="Q19" i="6"/>
  <c r="R19" i="6"/>
  <c r="S19" i="6"/>
  <c r="N20" i="6"/>
  <c r="O20" i="6"/>
  <c r="P20" i="6"/>
  <c r="Q20" i="6"/>
  <c r="R20" i="6"/>
  <c r="S20" i="6"/>
  <c r="N21" i="6"/>
  <c r="O21" i="6"/>
  <c r="P21" i="6"/>
  <c r="Q21" i="6"/>
  <c r="R21" i="6"/>
  <c r="S21" i="6"/>
  <c r="N22" i="6"/>
  <c r="O22" i="6"/>
  <c r="P22" i="6"/>
  <c r="Q22" i="6"/>
  <c r="R22" i="6"/>
  <c r="S22" i="6"/>
  <c r="N23" i="6"/>
  <c r="O23" i="6"/>
  <c r="P23" i="6"/>
  <c r="Q23" i="6"/>
  <c r="R23" i="6"/>
  <c r="S23" i="6"/>
  <c r="N24" i="6"/>
  <c r="O24" i="6"/>
  <c r="P24" i="6"/>
  <c r="Q24" i="6"/>
  <c r="R24" i="6"/>
  <c r="S24" i="6"/>
  <c r="N25" i="6"/>
  <c r="O25" i="6"/>
  <c r="P25" i="6"/>
  <c r="Q25" i="6"/>
  <c r="R25" i="6"/>
  <c r="S25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" i="6"/>
  <c r="B3" i="6"/>
  <c r="C3" i="6"/>
  <c r="D3" i="6"/>
  <c r="E3" i="6"/>
  <c r="F3" i="6"/>
  <c r="G3" i="6"/>
  <c r="H3" i="6"/>
  <c r="B4" i="6"/>
  <c r="C4" i="6"/>
  <c r="D4" i="6"/>
  <c r="E4" i="6"/>
  <c r="F4" i="6"/>
  <c r="G4" i="6"/>
  <c r="H4" i="6"/>
  <c r="B5" i="6"/>
  <c r="C5" i="6"/>
  <c r="D5" i="6"/>
  <c r="E5" i="6"/>
  <c r="F5" i="6"/>
  <c r="G5" i="6"/>
  <c r="H5" i="6"/>
  <c r="B6" i="6"/>
  <c r="C6" i="6"/>
  <c r="D6" i="6"/>
  <c r="E6" i="6"/>
  <c r="F6" i="6"/>
  <c r="G6" i="6"/>
  <c r="H6" i="6"/>
  <c r="B7" i="6"/>
  <c r="C7" i="6"/>
  <c r="D7" i="6"/>
  <c r="E7" i="6"/>
  <c r="F7" i="6"/>
  <c r="G7" i="6"/>
  <c r="H7" i="6"/>
  <c r="B8" i="6"/>
  <c r="C8" i="6"/>
  <c r="D8" i="6"/>
  <c r="E8" i="6"/>
  <c r="F8" i="6"/>
  <c r="G8" i="6"/>
  <c r="H8" i="6"/>
  <c r="B9" i="6"/>
  <c r="C9" i="6"/>
  <c r="D9" i="6"/>
  <c r="E9" i="6"/>
  <c r="F9" i="6"/>
  <c r="G9" i="6"/>
  <c r="H9" i="6"/>
  <c r="B10" i="6"/>
  <c r="C10" i="6"/>
  <c r="D10" i="6"/>
  <c r="E10" i="6"/>
  <c r="F10" i="6"/>
  <c r="G10" i="6"/>
  <c r="H10" i="6"/>
  <c r="B11" i="6"/>
  <c r="C11" i="6"/>
  <c r="D11" i="6"/>
  <c r="E11" i="6"/>
  <c r="F11" i="6"/>
  <c r="G11" i="6"/>
  <c r="H11" i="6"/>
  <c r="B12" i="6"/>
  <c r="C12" i="6"/>
  <c r="D12" i="6"/>
  <c r="E12" i="6"/>
  <c r="F12" i="6"/>
  <c r="G12" i="6"/>
  <c r="H12" i="6"/>
  <c r="B13" i="6"/>
  <c r="C13" i="6"/>
  <c r="D13" i="6"/>
  <c r="E13" i="6"/>
  <c r="F13" i="6"/>
  <c r="G13" i="6"/>
  <c r="H13" i="6"/>
  <c r="B14" i="6"/>
  <c r="C14" i="6"/>
  <c r="D14" i="6"/>
  <c r="E14" i="6"/>
  <c r="F14" i="6"/>
  <c r="G14" i="6"/>
  <c r="H14" i="6"/>
  <c r="B15" i="6"/>
  <c r="C15" i="6"/>
  <c r="D15" i="6"/>
  <c r="E15" i="6"/>
  <c r="F15" i="6"/>
  <c r="G15" i="6"/>
  <c r="H15" i="6"/>
  <c r="B16" i="6"/>
  <c r="C16" i="6"/>
  <c r="D16" i="6"/>
  <c r="E16" i="6"/>
  <c r="F16" i="6"/>
  <c r="G16" i="6"/>
  <c r="H16" i="6"/>
  <c r="B17" i="6"/>
  <c r="C17" i="6"/>
  <c r="D17" i="6"/>
  <c r="E17" i="6"/>
  <c r="F17" i="6"/>
  <c r="G17" i="6"/>
  <c r="H17" i="6"/>
  <c r="B18" i="6"/>
  <c r="C18" i="6"/>
  <c r="D18" i="6"/>
  <c r="E18" i="6"/>
  <c r="F18" i="6"/>
  <c r="G18" i="6"/>
  <c r="H18" i="6"/>
  <c r="B19" i="6"/>
  <c r="C19" i="6"/>
  <c r="D19" i="6"/>
  <c r="E19" i="6"/>
  <c r="F19" i="6"/>
  <c r="G19" i="6"/>
  <c r="H19" i="6"/>
  <c r="B20" i="6"/>
  <c r="C20" i="6"/>
  <c r="D20" i="6"/>
  <c r="E20" i="6"/>
  <c r="F20" i="6"/>
  <c r="G20" i="6"/>
  <c r="H20" i="6"/>
  <c r="B21" i="6"/>
  <c r="C21" i="6"/>
  <c r="D21" i="6"/>
  <c r="E21" i="6"/>
  <c r="F21" i="6"/>
  <c r="G21" i="6"/>
  <c r="H21" i="6"/>
  <c r="B22" i="6"/>
  <c r="C22" i="6"/>
  <c r="D22" i="6"/>
  <c r="E22" i="6"/>
  <c r="F22" i="6"/>
  <c r="G22" i="6"/>
  <c r="H22" i="6"/>
  <c r="B23" i="6"/>
  <c r="C23" i="6"/>
  <c r="D23" i="6"/>
  <c r="E23" i="6"/>
  <c r="F23" i="6"/>
  <c r="G23" i="6"/>
  <c r="H23" i="6"/>
  <c r="B24" i="6"/>
  <c r="C24" i="6"/>
  <c r="D24" i="6"/>
  <c r="E24" i="6"/>
  <c r="F24" i="6"/>
  <c r="G24" i="6"/>
  <c r="H24" i="6"/>
  <c r="B25" i="6"/>
  <c r="C25" i="6"/>
  <c r="D25" i="6"/>
  <c r="E25" i="6"/>
  <c r="F25" i="6"/>
  <c r="G25" i="6"/>
  <c r="H25" i="6"/>
  <c r="C2" i="6"/>
  <c r="D2" i="6"/>
  <c r="E2" i="6"/>
  <c r="F2" i="6"/>
  <c r="G2" i="6"/>
  <c r="H2" i="6"/>
  <c r="B2" i="6"/>
  <c r="K3" i="5"/>
  <c r="V3" i="5" s="1"/>
  <c r="K4" i="5"/>
  <c r="V4" i="5" s="1"/>
  <c r="K5" i="5"/>
  <c r="V5" i="5" s="1"/>
  <c r="K6" i="5"/>
  <c r="V6" i="5" s="1"/>
  <c r="K7" i="5"/>
  <c r="V7" i="5" s="1"/>
  <c r="K8" i="5"/>
  <c r="V8" i="5" s="1"/>
  <c r="K9" i="5"/>
  <c r="V9" i="5" s="1"/>
  <c r="K10" i="5"/>
  <c r="V10" i="5" s="1"/>
  <c r="K11" i="5"/>
  <c r="V11" i="5" s="1"/>
  <c r="K12" i="5"/>
  <c r="V12" i="5" s="1"/>
  <c r="K13" i="5"/>
  <c r="V13" i="5" s="1"/>
  <c r="K14" i="5"/>
  <c r="V14" i="5" s="1"/>
  <c r="K15" i="5"/>
  <c r="V15" i="5" s="1"/>
  <c r="K16" i="5"/>
  <c r="V16" i="5" s="1"/>
  <c r="K17" i="5"/>
  <c r="V17" i="5" s="1"/>
  <c r="K18" i="5"/>
  <c r="V18" i="5" s="1"/>
  <c r="K19" i="5"/>
  <c r="V19" i="5" s="1"/>
  <c r="K20" i="5"/>
  <c r="V20" i="5" s="1"/>
  <c r="K21" i="5"/>
  <c r="V21" i="5" s="1"/>
  <c r="K22" i="5"/>
  <c r="V22" i="5" s="1"/>
  <c r="K23" i="5"/>
  <c r="V23" i="5" s="1"/>
  <c r="K24" i="5"/>
  <c r="V24" i="5" s="1"/>
  <c r="K25" i="5"/>
  <c r="V25" i="5" s="1"/>
  <c r="K2" i="5"/>
  <c r="V2" i="5" s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" i="5"/>
  <c r="N2" i="5"/>
  <c r="O2" i="5"/>
  <c r="P2" i="5"/>
  <c r="Q2" i="5"/>
  <c r="R2" i="5"/>
  <c r="S2" i="5"/>
  <c r="N3" i="5"/>
  <c r="O3" i="5"/>
  <c r="P3" i="5"/>
  <c r="Q3" i="5"/>
  <c r="R3" i="5"/>
  <c r="S3" i="5"/>
  <c r="N4" i="5"/>
  <c r="O4" i="5"/>
  <c r="P4" i="5"/>
  <c r="Q4" i="5"/>
  <c r="R4" i="5"/>
  <c r="S4" i="5"/>
  <c r="N5" i="5"/>
  <c r="O5" i="5"/>
  <c r="P5" i="5"/>
  <c r="Q5" i="5"/>
  <c r="R5" i="5"/>
  <c r="S5" i="5"/>
  <c r="N6" i="5"/>
  <c r="O6" i="5"/>
  <c r="P6" i="5"/>
  <c r="Q6" i="5"/>
  <c r="R6" i="5"/>
  <c r="S6" i="5"/>
  <c r="N7" i="5"/>
  <c r="O7" i="5"/>
  <c r="P7" i="5"/>
  <c r="Q7" i="5"/>
  <c r="R7" i="5"/>
  <c r="S7" i="5"/>
  <c r="N8" i="5"/>
  <c r="O8" i="5"/>
  <c r="P8" i="5"/>
  <c r="Q8" i="5"/>
  <c r="R8" i="5"/>
  <c r="S8" i="5"/>
  <c r="N9" i="5"/>
  <c r="O9" i="5"/>
  <c r="P9" i="5"/>
  <c r="Q9" i="5"/>
  <c r="R9" i="5"/>
  <c r="S9" i="5"/>
  <c r="N10" i="5"/>
  <c r="O10" i="5"/>
  <c r="P10" i="5"/>
  <c r="Q10" i="5"/>
  <c r="R10" i="5"/>
  <c r="S10" i="5"/>
  <c r="N11" i="5"/>
  <c r="O11" i="5"/>
  <c r="P11" i="5"/>
  <c r="Q11" i="5"/>
  <c r="R11" i="5"/>
  <c r="S11" i="5"/>
  <c r="N12" i="5"/>
  <c r="O12" i="5"/>
  <c r="P12" i="5"/>
  <c r="Q12" i="5"/>
  <c r="R12" i="5"/>
  <c r="S12" i="5"/>
  <c r="N13" i="5"/>
  <c r="O13" i="5"/>
  <c r="P13" i="5"/>
  <c r="Q13" i="5"/>
  <c r="R13" i="5"/>
  <c r="S13" i="5"/>
  <c r="N14" i="5"/>
  <c r="O14" i="5"/>
  <c r="P14" i="5"/>
  <c r="Q14" i="5"/>
  <c r="R14" i="5"/>
  <c r="S14" i="5"/>
  <c r="N15" i="5"/>
  <c r="O15" i="5"/>
  <c r="P15" i="5"/>
  <c r="Q15" i="5"/>
  <c r="R15" i="5"/>
  <c r="S15" i="5"/>
  <c r="N16" i="5"/>
  <c r="O16" i="5"/>
  <c r="P16" i="5"/>
  <c r="Q16" i="5"/>
  <c r="R16" i="5"/>
  <c r="S16" i="5"/>
  <c r="N17" i="5"/>
  <c r="O17" i="5"/>
  <c r="P17" i="5"/>
  <c r="Q17" i="5"/>
  <c r="R17" i="5"/>
  <c r="S17" i="5"/>
  <c r="N18" i="5"/>
  <c r="O18" i="5"/>
  <c r="P18" i="5"/>
  <c r="Q18" i="5"/>
  <c r="R18" i="5"/>
  <c r="S18" i="5"/>
  <c r="N19" i="5"/>
  <c r="O19" i="5"/>
  <c r="P19" i="5"/>
  <c r="Q19" i="5"/>
  <c r="R19" i="5"/>
  <c r="S19" i="5"/>
  <c r="N20" i="5"/>
  <c r="O20" i="5"/>
  <c r="P20" i="5"/>
  <c r="Q20" i="5"/>
  <c r="R20" i="5"/>
  <c r="S20" i="5"/>
  <c r="N21" i="5"/>
  <c r="O21" i="5"/>
  <c r="P21" i="5"/>
  <c r="Q21" i="5"/>
  <c r="R21" i="5"/>
  <c r="S21" i="5"/>
  <c r="N22" i="5"/>
  <c r="O22" i="5"/>
  <c r="P22" i="5"/>
  <c r="Q22" i="5"/>
  <c r="R22" i="5"/>
  <c r="S22" i="5"/>
  <c r="N23" i="5"/>
  <c r="O23" i="5"/>
  <c r="P23" i="5"/>
  <c r="Q23" i="5"/>
  <c r="R23" i="5"/>
  <c r="S23" i="5"/>
  <c r="N24" i="5"/>
  <c r="O24" i="5"/>
  <c r="P24" i="5"/>
  <c r="Q24" i="5"/>
  <c r="R24" i="5"/>
  <c r="S24" i="5"/>
  <c r="N25" i="5"/>
  <c r="O25" i="5"/>
  <c r="P25" i="5"/>
  <c r="Q25" i="5"/>
  <c r="R25" i="5"/>
  <c r="S2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" i="5"/>
  <c r="J2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" i="5"/>
  <c r="B3" i="5"/>
  <c r="C3" i="5"/>
  <c r="D3" i="5"/>
  <c r="E3" i="5"/>
  <c r="F3" i="5"/>
  <c r="G3" i="5"/>
  <c r="H3" i="5"/>
  <c r="B4" i="5"/>
  <c r="C4" i="5"/>
  <c r="D4" i="5"/>
  <c r="E4" i="5"/>
  <c r="F4" i="5"/>
  <c r="G4" i="5"/>
  <c r="H4" i="5"/>
  <c r="B5" i="5"/>
  <c r="C5" i="5"/>
  <c r="D5" i="5"/>
  <c r="E5" i="5"/>
  <c r="F5" i="5"/>
  <c r="G5" i="5"/>
  <c r="H5" i="5"/>
  <c r="B6" i="5"/>
  <c r="C6" i="5"/>
  <c r="D6" i="5"/>
  <c r="E6" i="5"/>
  <c r="F6" i="5"/>
  <c r="G6" i="5"/>
  <c r="H6" i="5"/>
  <c r="B7" i="5"/>
  <c r="C7" i="5"/>
  <c r="D7" i="5"/>
  <c r="E7" i="5"/>
  <c r="F7" i="5"/>
  <c r="G7" i="5"/>
  <c r="H7" i="5"/>
  <c r="B8" i="5"/>
  <c r="C8" i="5"/>
  <c r="D8" i="5"/>
  <c r="E8" i="5"/>
  <c r="F8" i="5"/>
  <c r="G8" i="5"/>
  <c r="H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H10" i="5"/>
  <c r="B11" i="5"/>
  <c r="C11" i="5"/>
  <c r="D11" i="5"/>
  <c r="E11" i="5"/>
  <c r="F11" i="5"/>
  <c r="G11" i="5"/>
  <c r="H11" i="5"/>
  <c r="B12" i="5"/>
  <c r="C12" i="5"/>
  <c r="D12" i="5"/>
  <c r="E12" i="5"/>
  <c r="F12" i="5"/>
  <c r="G12" i="5"/>
  <c r="H12" i="5"/>
  <c r="B13" i="5"/>
  <c r="C13" i="5"/>
  <c r="D13" i="5"/>
  <c r="E13" i="5"/>
  <c r="F13" i="5"/>
  <c r="G13" i="5"/>
  <c r="H13" i="5"/>
  <c r="B14" i="5"/>
  <c r="C14" i="5"/>
  <c r="D14" i="5"/>
  <c r="E14" i="5"/>
  <c r="F14" i="5"/>
  <c r="G14" i="5"/>
  <c r="H14" i="5"/>
  <c r="B15" i="5"/>
  <c r="C15" i="5"/>
  <c r="D15" i="5"/>
  <c r="E15" i="5"/>
  <c r="F15" i="5"/>
  <c r="G15" i="5"/>
  <c r="H15" i="5"/>
  <c r="B16" i="5"/>
  <c r="C16" i="5"/>
  <c r="D16" i="5"/>
  <c r="E16" i="5"/>
  <c r="F16" i="5"/>
  <c r="G16" i="5"/>
  <c r="H16" i="5"/>
  <c r="B17" i="5"/>
  <c r="C17" i="5"/>
  <c r="D17" i="5"/>
  <c r="E17" i="5"/>
  <c r="F17" i="5"/>
  <c r="G17" i="5"/>
  <c r="H17" i="5"/>
  <c r="B18" i="5"/>
  <c r="C18" i="5"/>
  <c r="D18" i="5"/>
  <c r="E18" i="5"/>
  <c r="F18" i="5"/>
  <c r="G18" i="5"/>
  <c r="H18" i="5"/>
  <c r="B19" i="5"/>
  <c r="C19" i="5"/>
  <c r="D19" i="5"/>
  <c r="E19" i="5"/>
  <c r="F19" i="5"/>
  <c r="G19" i="5"/>
  <c r="H19" i="5"/>
  <c r="B20" i="5"/>
  <c r="C20" i="5"/>
  <c r="D20" i="5"/>
  <c r="E20" i="5"/>
  <c r="F20" i="5"/>
  <c r="G20" i="5"/>
  <c r="H20" i="5"/>
  <c r="B21" i="5"/>
  <c r="C21" i="5"/>
  <c r="D21" i="5"/>
  <c r="E21" i="5"/>
  <c r="F21" i="5"/>
  <c r="G21" i="5"/>
  <c r="H21" i="5"/>
  <c r="B22" i="5"/>
  <c r="C22" i="5"/>
  <c r="D22" i="5"/>
  <c r="E22" i="5"/>
  <c r="F22" i="5"/>
  <c r="G22" i="5"/>
  <c r="H22" i="5"/>
  <c r="B23" i="5"/>
  <c r="C23" i="5"/>
  <c r="D23" i="5"/>
  <c r="E23" i="5"/>
  <c r="F23" i="5"/>
  <c r="G23" i="5"/>
  <c r="H2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C2" i="5"/>
  <c r="D2" i="5"/>
  <c r="E2" i="5"/>
  <c r="F2" i="5"/>
  <c r="G2" i="5"/>
  <c r="H2" i="5"/>
  <c r="B2" i="5"/>
  <c r="V20" i="12"/>
  <c r="V20" i="11"/>
  <c r="V11" i="11"/>
  <c r="V24" i="10"/>
  <c r="V20" i="10"/>
  <c r="V16" i="10"/>
  <c r="V12" i="10"/>
  <c r="V8" i="10"/>
  <c r="V5" i="10"/>
  <c r="V4" i="10"/>
  <c r="V11" i="8"/>
  <c r="V5" i="8"/>
  <c r="V3" i="7"/>
  <c r="K3" i="4"/>
  <c r="V3" i="4" s="1"/>
  <c r="K4" i="4"/>
  <c r="V4" i="4" s="1"/>
  <c r="K5" i="4"/>
  <c r="V5" i="4" s="1"/>
  <c r="K6" i="4"/>
  <c r="V6" i="4" s="1"/>
  <c r="K7" i="4"/>
  <c r="V7" i="4" s="1"/>
  <c r="K8" i="4"/>
  <c r="V8" i="4" s="1"/>
  <c r="K9" i="4"/>
  <c r="V9" i="4" s="1"/>
  <c r="K10" i="4"/>
  <c r="V10" i="4" s="1"/>
  <c r="K11" i="4"/>
  <c r="V11" i="4" s="1"/>
  <c r="K12" i="4"/>
  <c r="V12" i="4" s="1"/>
  <c r="K13" i="4"/>
  <c r="V13" i="4" s="1"/>
  <c r="K14" i="4"/>
  <c r="V14" i="4" s="1"/>
  <c r="K15" i="4"/>
  <c r="V15" i="4" s="1"/>
  <c r="K16" i="4"/>
  <c r="V16" i="4" s="1"/>
  <c r="K17" i="4"/>
  <c r="V17" i="4" s="1"/>
  <c r="K18" i="4"/>
  <c r="V18" i="4" s="1"/>
  <c r="K19" i="4"/>
  <c r="V19" i="4" s="1"/>
  <c r="K20" i="4"/>
  <c r="V20" i="4" s="1"/>
  <c r="K21" i="4"/>
  <c r="V21" i="4" s="1"/>
  <c r="K22" i="4"/>
  <c r="V22" i="4" s="1"/>
  <c r="K23" i="4"/>
  <c r="V23" i="4" s="1"/>
  <c r="K24" i="4"/>
  <c r="V24" i="4" s="1"/>
  <c r="K25" i="4"/>
  <c r="V25" i="4" s="1"/>
  <c r="K2" i="4"/>
  <c r="V2" i="4" s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" i="4"/>
  <c r="N2" i="4"/>
  <c r="O2" i="4"/>
  <c r="P2" i="4"/>
  <c r="Q2" i="4"/>
  <c r="R2" i="4"/>
  <c r="S2" i="4"/>
  <c r="N3" i="4"/>
  <c r="O3" i="4"/>
  <c r="P3" i="4"/>
  <c r="Q3" i="4"/>
  <c r="R3" i="4"/>
  <c r="S3" i="4"/>
  <c r="N4" i="4"/>
  <c r="O4" i="4"/>
  <c r="P4" i="4"/>
  <c r="Q4" i="4"/>
  <c r="R4" i="4"/>
  <c r="S4" i="4"/>
  <c r="N5" i="4"/>
  <c r="O5" i="4"/>
  <c r="P5" i="4"/>
  <c r="Q5" i="4"/>
  <c r="R5" i="4"/>
  <c r="S5" i="4"/>
  <c r="N6" i="4"/>
  <c r="O6" i="4"/>
  <c r="P6" i="4"/>
  <c r="Q6" i="4"/>
  <c r="R6" i="4"/>
  <c r="S6" i="4"/>
  <c r="N7" i="4"/>
  <c r="O7" i="4"/>
  <c r="P7" i="4"/>
  <c r="Q7" i="4"/>
  <c r="R7" i="4"/>
  <c r="S7" i="4"/>
  <c r="N8" i="4"/>
  <c r="O8" i="4"/>
  <c r="P8" i="4"/>
  <c r="Q8" i="4"/>
  <c r="R8" i="4"/>
  <c r="S8" i="4"/>
  <c r="N9" i="4"/>
  <c r="O9" i="4"/>
  <c r="P9" i="4"/>
  <c r="Q9" i="4"/>
  <c r="R9" i="4"/>
  <c r="S9" i="4"/>
  <c r="N10" i="4"/>
  <c r="O10" i="4"/>
  <c r="P10" i="4"/>
  <c r="Q10" i="4"/>
  <c r="R10" i="4"/>
  <c r="S10" i="4"/>
  <c r="N11" i="4"/>
  <c r="O11" i="4"/>
  <c r="P11" i="4"/>
  <c r="Q11" i="4"/>
  <c r="R11" i="4"/>
  <c r="S11" i="4"/>
  <c r="N12" i="4"/>
  <c r="O12" i="4"/>
  <c r="P12" i="4"/>
  <c r="Q12" i="4"/>
  <c r="R12" i="4"/>
  <c r="S12" i="4"/>
  <c r="N13" i="4"/>
  <c r="O13" i="4"/>
  <c r="P13" i="4"/>
  <c r="Q13" i="4"/>
  <c r="R13" i="4"/>
  <c r="S13" i="4"/>
  <c r="N14" i="4"/>
  <c r="O14" i="4"/>
  <c r="P14" i="4"/>
  <c r="Q14" i="4"/>
  <c r="R14" i="4"/>
  <c r="S14" i="4"/>
  <c r="N15" i="4"/>
  <c r="O15" i="4"/>
  <c r="P15" i="4"/>
  <c r="Q15" i="4"/>
  <c r="R15" i="4"/>
  <c r="S15" i="4"/>
  <c r="N16" i="4"/>
  <c r="O16" i="4"/>
  <c r="P16" i="4"/>
  <c r="Q16" i="4"/>
  <c r="R16" i="4"/>
  <c r="S16" i="4"/>
  <c r="N17" i="4"/>
  <c r="O17" i="4"/>
  <c r="P17" i="4"/>
  <c r="Q17" i="4"/>
  <c r="R17" i="4"/>
  <c r="S17" i="4"/>
  <c r="N18" i="4"/>
  <c r="O18" i="4"/>
  <c r="P18" i="4"/>
  <c r="Q18" i="4"/>
  <c r="R18" i="4"/>
  <c r="S18" i="4"/>
  <c r="N19" i="4"/>
  <c r="O19" i="4"/>
  <c r="P19" i="4"/>
  <c r="Q19" i="4"/>
  <c r="R19" i="4"/>
  <c r="S19" i="4"/>
  <c r="N20" i="4"/>
  <c r="O20" i="4"/>
  <c r="P20" i="4"/>
  <c r="Q20" i="4"/>
  <c r="R20" i="4"/>
  <c r="S20" i="4"/>
  <c r="N21" i="4"/>
  <c r="O21" i="4"/>
  <c r="P21" i="4"/>
  <c r="Q21" i="4"/>
  <c r="R21" i="4"/>
  <c r="S21" i="4"/>
  <c r="N22" i="4"/>
  <c r="O22" i="4"/>
  <c r="P22" i="4"/>
  <c r="Q22" i="4"/>
  <c r="R22" i="4"/>
  <c r="S22" i="4"/>
  <c r="N23" i="4"/>
  <c r="O23" i="4"/>
  <c r="P23" i="4"/>
  <c r="Q23" i="4"/>
  <c r="R23" i="4"/>
  <c r="S23" i="4"/>
  <c r="N24" i="4"/>
  <c r="O24" i="4"/>
  <c r="P24" i="4"/>
  <c r="Q24" i="4"/>
  <c r="R24" i="4"/>
  <c r="S24" i="4"/>
  <c r="N25" i="4"/>
  <c r="O25" i="4"/>
  <c r="P25" i="4"/>
  <c r="Q25" i="4"/>
  <c r="R25" i="4"/>
  <c r="S25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" i="4"/>
  <c r="H2" i="4"/>
  <c r="C2" i="4"/>
  <c r="D2" i="4"/>
  <c r="E2" i="4"/>
  <c r="F2" i="4"/>
  <c r="G2" i="4"/>
  <c r="C3" i="4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C12" i="4"/>
  <c r="D12" i="4"/>
  <c r="E12" i="4"/>
  <c r="F12" i="4"/>
  <c r="G12" i="4"/>
  <c r="H12" i="4"/>
  <c r="C13" i="4"/>
  <c r="D13" i="4"/>
  <c r="E13" i="4"/>
  <c r="F13" i="4"/>
  <c r="G13" i="4"/>
  <c r="H13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K3" i="3"/>
  <c r="V3" i="3" s="1"/>
  <c r="K4" i="3"/>
  <c r="V4" i="3" s="1"/>
  <c r="K5" i="3"/>
  <c r="V5" i="3" s="1"/>
  <c r="K6" i="3"/>
  <c r="V6" i="3" s="1"/>
  <c r="K7" i="3"/>
  <c r="V7" i="3" s="1"/>
  <c r="K8" i="3"/>
  <c r="V8" i="3" s="1"/>
  <c r="K9" i="3"/>
  <c r="V9" i="3" s="1"/>
  <c r="K10" i="3"/>
  <c r="V10" i="3" s="1"/>
  <c r="K11" i="3"/>
  <c r="V11" i="3" s="1"/>
  <c r="K12" i="3"/>
  <c r="V12" i="3" s="1"/>
  <c r="K13" i="3"/>
  <c r="V13" i="3" s="1"/>
  <c r="K14" i="3"/>
  <c r="V14" i="3" s="1"/>
  <c r="K15" i="3"/>
  <c r="V15" i="3" s="1"/>
  <c r="K16" i="3"/>
  <c r="V16" i="3" s="1"/>
  <c r="K17" i="3"/>
  <c r="V17" i="3" s="1"/>
  <c r="K18" i="3"/>
  <c r="V18" i="3" s="1"/>
  <c r="K19" i="3"/>
  <c r="V19" i="3" s="1"/>
  <c r="K20" i="3"/>
  <c r="V20" i="3" s="1"/>
  <c r="K21" i="3"/>
  <c r="V21" i="3" s="1"/>
  <c r="K22" i="3"/>
  <c r="V22" i="3" s="1"/>
  <c r="K23" i="3"/>
  <c r="V23" i="3" s="1"/>
  <c r="K24" i="3"/>
  <c r="V24" i="3" s="1"/>
  <c r="K25" i="3"/>
  <c r="V25" i="3" s="1"/>
  <c r="K2" i="3"/>
  <c r="V2" i="3" s="1"/>
  <c r="U25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" i="3"/>
  <c r="N2" i="3"/>
  <c r="O2" i="3"/>
  <c r="P2" i="3"/>
  <c r="Q2" i="3"/>
  <c r="R2" i="3"/>
  <c r="S2" i="3"/>
  <c r="N3" i="3"/>
  <c r="O3" i="3"/>
  <c r="P3" i="3"/>
  <c r="Q3" i="3"/>
  <c r="R3" i="3"/>
  <c r="S3" i="3"/>
  <c r="N4" i="3"/>
  <c r="O4" i="3"/>
  <c r="P4" i="3"/>
  <c r="Q4" i="3"/>
  <c r="R4" i="3"/>
  <c r="S4" i="3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S16" i="3"/>
  <c r="N17" i="3"/>
  <c r="O17" i="3"/>
  <c r="P17" i="3"/>
  <c r="Q17" i="3"/>
  <c r="R17" i="3"/>
  <c r="S17" i="3"/>
  <c r="N18" i="3"/>
  <c r="O18" i="3"/>
  <c r="P18" i="3"/>
  <c r="Q18" i="3"/>
  <c r="R18" i="3"/>
  <c r="S18" i="3"/>
  <c r="N19" i="3"/>
  <c r="O19" i="3"/>
  <c r="P19" i="3"/>
  <c r="Q19" i="3"/>
  <c r="R19" i="3"/>
  <c r="S19" i="3"/>
  <c r="N20" i="3"/>
  <c r="O20" i="3"/>
  <c r="P20" i="3"/>
  <c r="Q20" i="3"/>
  <c r="R20" i="3"/>
  <c r="S20" i="3"/>
  <c r="N21" i="3"/>
  <c r="O21" i="3"/>
  <c r="P21" i="3"/>
  <c r="Q21" i="3"/>
  <c r="R21" i="3"/>
  <c r="S21" i="3"/>
  <c r="N22" i="3"/>
  <c r="O22" i="3"/>
  <c r="P22" i="3"/>
  <c r="Q22" i="3"/>
  <c r="R22" i="3"/>
  <c r="S22" i="3"/>
  <c r="N23" i="3"/>
  <c r="O23" i="3"/>
  <c r="P23" i="3"/>
  <c r="Q23" i="3"/>
  <c r="R23" i="3"/>
  <c r="S23" i="3"/>
  <c r="N24" i="3"/>
  <c r="O24" i="3"/>
  <c r="P24" i="3"/>
  <c r="Q24" i="3"/>
  <c r="R24" i="3"/>
  <c r="S24" i="3"/>
  <c r="N25" i="3"/>
  <c r="O25" i="3"/>
  <c r="P25" i="3"/>
  <c r="Q25" i="3"/>
  <c r="R25" i="3"/>
  <c r="S25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" i="3"/>
  <c r="C2" i="3"/>
  <c r="D2" i="3"/>
  <c r="E2" i="3"/>
  <c r="F2" i="3"/>
  <c r="G2" i="3"/>
  <c r="H2" i="3"/>
  <c r="C3" i="3"/>
  <c r="D3" i="3"/>
  <c r="E3" i="3"/>
  <c r="F3" i="3"/>
  <c r="G3" i="3"/>
  <c r="H3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K3" i="2"/>
  <c r="V3" i="2" s="1"/>
  <c r="K4" i="2"/>
  <c r="V4" i="2" s="1"/>
  <c r="K5" i="2"/>
  <c r="V5" i="2" s="1"/>
  <c r="K6" i="2"/>
  <c r="V6" i="2" s="1"/>
  <c r="K7" i="2"/>
  <c r="V7" i="2" s="1"/>
  <c r="K8" i="2"/>
  <c r="V8" i="2" s="1"/>
  <c r="K9" i="2"/>
  <c r="V9" i="2" s="1"/>
  <c r="K10" i="2"/>
  <c r="V10" i="2" s="1"/>
  <c r="K11" i="2"/>
  <c r="V11" i="2" s="1"/>
  <c r="K12" i="2"/>
  <c r="V12" i="2" s="1"/>
  <c r="K13" i="2"/>
  <c r="V13" i="2" s="1"/>
  <c r="K14" i="2"/>
  <c r="V14" i="2" s="1"/>
  <c r="K15" i="2"/>
  <c r="V15" i="2" s="1"/>
  <c r="K16" i="2"/>
  <c r="V16" i="2" s="1"/>
  <c r="K17" i="2"/>
  <c r="V17" i="2" s="1"/>
  <c r="K18" i="2"/>
  <c r="V18" i="2" s="1"/>
  <c r="K19" i="2"/>
  <c r="V19" i="2" s="1"/>
  <c r="K20" i="2"/>
  <c r="V20" i="2" s="1"/>
  <c r="K21" i="2"/>
  <c r="V21" i="2" s="1"/>
  <c r="K22" i="2"/>
  <c r="V22" i="2" s="1"/>
  <c r="K23" i="2"/>
  <c r="V23" i="2" s="1"/>
  <c r="K24" i="2"/>
  <c r="V24" i="2" s="1"/>
  <c r="K25" i="2"/>
  <c r="V25" i="2" s="1"/>
  <c r="K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" i="2"/>
  <c r="N2" i="2"/>
  <c r="O2" i="2"/>
  <c r="P2" i="2"/>
  <c r="Q2" i="2"/>
  <c r="R2" i="2"/>
  <c r="S2" i="2"/>
  <c r="N3" i="2"/>
  <c r="O3" i="2"/>
  <c r="P3" i="2"/>
  <c r="Q3" i="2"/>
  <c r="R3" i="2"/>
  <c r="S3" i="2"/>
  <c r="N4" i="2"/>
  <c r="O4" i="2"/>
  <c r="P4" i="2"/>
  <c r="Q4" i="2"/>
  <c r="R4" i="2"/>
  <c r="S4" i="2"/>
  <c r="N5" i="2"/>
  <c r="O5" i="2"/>
  <c r="P5" i="2"/>
  <c r="Q5" i="2"/>
  <c r="R5" i="2"/>
  <c r="S5" i="2"/>
  <c r="N6" i="2"/>
  <c r="O6" i="2"/>
  <c r="P6" i="2"/>
  <c r="Q6" i="2"/>
  <c r="R6" i="2"/>
  <c r="S6" i="2"/>
  <c r="N7" i="2"/>
  <c r="O7" i="2"/>
  <c r="P7" i="2"/>
  <c r="Q7" i="2"/>
  <c r="R7" i="2"/>
  <c r="S7" i="2"/>
  <c r="N8" i="2"/>
  <c r="O8" i="2"/>
  <c r="P8" i="2"/>
  <c r="Q8" i="2"/>
  <c r="R8" i="2"/>
  <c r="S8" i="2"/>
  <c r="N9" i="2"/>
  <c r="O9" i="2"/>
  <c r="P9" i="2"/>
  <c r="Q9" i="2"/>
  <c r="R9" i="2"/>
  <c r="S9" i="2"/>
  <c r="N10" i="2"/>
  <c r="O10" i="2"/>
  <c r="P10" i="2"/>
  <c r="Q10" i="2"/>
  <c r="R10" i="2"/>
  <c r="S10" i="2"/>
  <c r="N11" i="2"/>
  <c r="O11" i="2"/>
  <c r="P11" i="2"/>
  <c r="Q11" i="2"/>
  <c r="R11" i="2"/>
  <c r="S11" i="2"/>
  <c r="N12" i="2"/>
  <c r="O12" i="2"/>
  <c r="P12" i="2"/>
  <c r="Q12" i="2"/>
  <c r="R12" i="2"/>
  <c r="S12" i="2"/>
  <c r="N13" i="2"/>
  <c r="O13" i="2"/>
  <c r="P13" i="2"/>
  <c r="Q13" i="2"/>
  <c r="R13" i="2"/>
  <c r="S13" i="2"/>
  <c r="N14" i="2"/>
  <c r="O14" i="2"/>
  <c r="P14" i="2"/>
  <c r="Q14" i="2"/>
  <c r="R14" i="2"/>
  <c r="S14" i="2"/>
  <c r="N15" i="2"/>
  <c r="O15" i="2"/>
  <c r="P15" i="2"/>
  <c r="Q15" i="2"/>
  <c r="R15" i="2"/>
  <c r="S15" i="2"/>
  <c r="N16" i="2"/>
  <c r="O16" i="2"/>
  <c r="P16" i="2"/>
  <c r="Q16" i="2"/>
  <c r="R16" i="2"/>
  <c r="S16" i="2"/>
  <c r="N17" i="2"/>
  <c r="O17" i="2"/>
  <c r="P17" i="2"/>
  <c r="Q17" i="2"/>
  <c r="R17" i="2"/>
  <c r="S17" i="2"/>
  <c r="N18" i="2"/>
  <c r="O18" i="2"/>
  <c r="P18" i="2"/>
  <c r="Q18" i="2"/>
  <c r="R18" i="2"/>
  <c r="S18" i="2"/>
  <c r="N19" i="2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N22" i="2"/>
  <c r="O22" i="2"/>
  <c r="P22" i="2"/>
  <c r="Q22" i="2"/>
  <c r="R22" i="2"/>
  <c r="S22" i="2"/>
  <c r="N23" i="2"/>
  <c r="O23" i="2"/>
  <c r="P23" i="2"/>
  <c r="Q23" i="2"/>
  <c r="R23" i="2"/>
  <c r="S23" i="2"/>
  <c r="N24" i="2"/>
  <c r="O24" i="2"/>
  <c r="P24" i="2"/>
  <c r="Q24" i="2"/>
  <c r="R24" i="2"/>
  <c r="S24" i="2"/>
  <c r="N25" i="2"/>
  <c r="O25" i="2"/>
  <c r="P25" i="2"/>
  <c r="Q25" i="2"/>
  <c r="R25" i="2"/>
  <c r="S2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C2" i="2"/>
  <c r="D2" i="2"/>
  <c r="E2" i="2"/>
  <c r="F2" i="2"/>
  <c r="G2" i="2"/>
  <c r="H2" i="2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  <c r="N2" i="1"/>
  <c r="O2" i="1"/>
  <c r="P2" i="1"/>
  <c r="Q2" i="1"/>
  <c r="R2" i="1"/>
  <c r="S2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K3" i="1"/>
  <c r="V3" i="1" s="1"/>
  <c r="K4" i="1"/>
  <c r="V4" i="1" s="1"/>
  <c r="K5" i="1"/>
  <c r="V5" i="1" s="1"/>
  <c r="K6" i="1"/>
  <c r="V6" i="1" s="1"/>
  <c r="K7" i="1"/>
  <c r="K8" i="1"/>
  <c r="V8" i="1" s="1"/>
  <c r="K9" i="1"/>
  <c r="V9" i="1" s="1"/>
  <c r="K10" i="1"/>
  <c r="K11" i="1"/>
  <c r="V11" i="1" s="1"/>
  <c r="K12" i="1"/>
  <c r="V12" i="1" s="1"/>
  <c r="K13" i="1"/>
  <c r="V13" i="1" s="1"/>
  <c r="K14" i="1"/>
  <c r="V14" i="1" s="1"/>
  <c r="K15" i="1"/>
  <c r="K16" i="1"/>
  <c r="V16" i="1" s="1"/>
  <c r="K17" i="1"/>
  <c r="V17" i="1" s="1"/>
  <c r="K18" i="1"/>
  <c r="K19" i="1"/>
  <c r="V19" i="1" s="1"/>
  <c r="K20" i="1"/>
  <c r="V20" i="1" s="1"/>
  <c r="K21" i="1"/>
  <c r="V21" i="1" s="1"/>
  <c r="K22" i="1"/>
  <c r="V22" i="1" s="1"/>
  <c r="K23" i="1"/>
  <c r="K24" i="1"/>
  <c r="V24" i="1" s="1"/>
  <c r="K25" i="1"/>
  <c r="V25" i="1" s="1"/>
  <c r="K2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" i="1"/>
  <c r="D2" i="1"/>
  <c r="E2" i="1"/>
  <c r="F2" i="1"/>
  <c r="G2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I22" i="5" l="1"/>
  <c r="L22" i="5" s="1"/>
  <c r="I14" i="5"/>
  <c r="L14" i="5" s="1"/>
  <c r="I6" i="5"/>
  <c r="L6" i="5" s="1"/>
  <c r="I22" i="6"/>
  <c r="L22" i="6" s="1"/>
  <c r="I14" i="6"/>
  <c r="L14" i="6" s="1"/>
  <c r="I6" i="6"/>
  <c r="L6" i="6" s="1"/>
  <c r="T24" i="7"/>
  <c r="W24" i="7" s="1"/>
  <c r="T16" i="7"/>
  <c r="W16" i="7" s="1"/>
  <c r="T8" i="7"/>
  <c r="W8" i="7" s="1"/>
  <c r="T23" i="10"/>
  <c r="W23" i="10" s="1"/>
  <c r="I23" i="11"/>
  <c r="L23" i="11" s="1"/>
  <c r="T23" i="11"/>
  <c r="W23" i="11" s="1"/>
  <c r="I23" i="12"/>
  <c r="L23" i="12" s="1"/>
  <c r="I15" i="12"/>
  <c r="L15" i="12" s="1"/>
  <c r="I7" i="12"/>
  <c r="L7" i="12" s="1"/>
  <c r="T23" i="12"/>
  <c r="W23" i="12" s="1"/>
  <c r="T15" i="12"/>
  <c r="W15" i="12" s="1"/>
  <c r="T7" i="12"/>
  <c r="I15" i="10"/>
  <c r="L15" i="10" s="1"/>
  <c r="T15" i="10"/>
  <c r="W15" i="10" s="1"/>
  <c r="I7" i="11"/>
  <c r="L7" i="11" s="1"/>
  <c r="T15" i="11"/>
  <c r="W15" i="11" s="1"/>
  <c r="I15" i="1"/>
  <c r="L15" i="1" s="1"/>
  <c r="I7" i="1"/>
  <c r="L7" i="1" s="1"/>
  <c r="I23" i="10"/>
  <c r="L23" i="10" s="1"/>
  <c r="I7" i="10"/>
  <c r="L7" i="10" s="1"/>
  <c r="I15" i="11"/>
  <c r="L15" i="11" s="1"/>
  <c r="T7" i="11"/>
  <c r="W7" i="11" s="1"/>
  <c r="I23" i="1"/>
  <c r="L23" i="1" s="1"/>
  <c r="T3" i="7"/>
  <c r="W3" i="7" s="1"/>
  <c r="I20" i="1"/>
  <c r="L20" i="1" s="1"/>
  <c r="I12" i="1"/>
  <c r="L12" i="1" s="1"/>
  <c r="I4" i="1"/>
  <c r="L4" i="1" s="1"/>
  <c r="T18" i="8"/>
  <c r="W18" i="8" s="1"/>
  <c r="I5" i="8"/>
  <c r="L5" i="8" s="1"/>
  <c r="I21" i="8"/>
  <c r="L21" i="8" s="1"/>
  <c r="I16" i="2"/>
  <c r="L16" i="2" s="1"/>
  <c r="T16" i="5"/>
  <c r="W16" i="5" s="1"/>
  <c r="T16" i="6"/>
  <c r="W16" i="6" s="1"/>
  <c r="I16" i="7"/>
  <c r="L16" i="7" s="1"/>
  <c r="T7" i="10"/>
  <c r="W7" i="10" s="1"/>
  <c r="I8" i="2"/>
  <c r="L8" i="2" s="1"/>
  <c r="T8" i="2"/>
  <c r="W8" i="2" s="1"/>
  <c r="T8" i="5"/>
  <c r="W8" i="5" s="1"/>
  <c r="T24" i="6"/>
  <c r="W24" i="6" s="1"/>
  <c r="T21" i="2"/>
  <c r="W21" i="2" s="1"/>
  <c r="I21" i="3"/>
  <c r="L21" i="3" s="1"/>
  <c r="T21" i="3"/>
  <c r="W21" i="3" s="1"/>
  <c r="T13" i="3"/>
  <c r="W13" i="3" s="1"/>
  <c r="T5" i="3"/>
  <c r="W5" i="3" s="1"/>
  <c r="I21" i="4"/>
  <c r="L21" i="4" s="1"/>
  <c r="I13" i="4"/>
  <c r="L13" i="4" s="1"/>
  <c r="I5" i="4"/>
  <c r="L5" i="4" s="1"/>
  <c r="T21" i="4"/>
  <c r="W21" i="4" s="1"/>
  <c r="T13" i="4"/>
  <c r="W13" i="4" s="1"/>
  <c r="T5" i="4"/>
  <c r="W5" i="4" s="1"/>
  <c r="I13" i="8"/>
  <c r="L13" i="8" s="1"/>
  <c r="I24" i="2"/>
  <c r="L24" i="2" s="1"/>
  <c r="T24" i="2"/>
  <c r="W24" i="2" s="1"/>
  <c r="T24" i="5"/>
  <c r="W24" i="5" s="1"/>
  <c r="I8" i="7"/>
  <c r="L8" i="7" s="1"/>
  <c r="I21" i="2"/>
  <c r="L21" i="2" s="1"/>
  <c r="I5" i="2"/>
  <c r="L5" i="2" s="1"/>
  <c r="T13" i="2"/>
  <c r="W13" i="2" s="1"/>
  <c r="I5" i="3"/>
  <c r="L5" i="3" s="1"/>
  <c r="T16" i="2"/>
  <c r="W16" i="2" s="1"/>
  <c r="T8" i="6"/>
  <c r="W8" i="6" s="1"/>
  <c r="I24" i="7"/>
  <c r="L24" i="7" s="1"/>
  <c r="I13" i="2"/>
  <c r="L13" i="2" s="1"/>
  <c r="T5" i="2"/>
  <c r="W5" i="2" s="1"/>
  <c r="I13" i="3"/>
  <c r="L13" i="3" s="1"/>
  <c r="I19" i="1"/>
  <c r="L19" i="1" s="1"/>
  <c r="I11" i="1"/>
  <c r="L11" i="1" s="1"/>
  <c r="I3" i="1"/>
  <c r="L3" i="1" s="1"/>
  <c r="T2" i="8"/>
  <c r="W2" i="8" s="1"/>
  <c r="T10" i="8"/>
  <c r="W10" i="8" s="1"/>
  <c r="I19" i="9"/>
  <c r="L19" i="9" s="1"/>
  <c r="I11" i="9"/>
  <c r="L11" i="9" s="1"/>
  <c r="I3" i="9"/>
  <c r="L3" i="9" s="1"/>
  <c r="T19" i="9"/>
  <c r="W19" i="9" s="1"/>
  <c r="T11" i="9"/>
  <c r="W11" i="9" s="1"/>
  <c r="T3" i="9"/>
  <c r="W3" i="9" s="1"/>
  <c r="I16" i="3"/>
  <c r="L16" i="3" s="1"/>
  <c r="T16" i="3"/>
  <c r="W16" i="3" s="1"/>
  <c r="T8" i="3"/>
  <c r="W8" i="3" s="1"/>
  <c r="I24" i="4"/>
  <c r="L24" i="4" s="1"/>
  <c r="I8" i="4"/>
  <c r="L8" i="4" s="1"/>
  <c r="T24" i="4"/>
  <c r="W24" i="4" s="1"/>
  <c r="T16" i="4"/>
  <c r="W16" i="4" s="1"/>
  <c r="I19" i="5"/>
  <c r="L19" i="5" s="1"/>
  <c r="I3" i="5"/>
  <c r="L3" i="5" s="1"/>
  <c r="T19" i="5"/>
  <c r="W19" i="5" s="1"/>
  <c r="T3" i="5"/>
  <c r="W3" i="5" s="1"/>
  <c r="I19" i="6"/>
  <c r="L19" i="6" s="1"/>
  <c r="I3" i="6"/>
  <c r="L3" i="6" s="1"/>
  <c r="T19" i="6"/>
  <c r="W19" i="6" s="1"/>
  <c r="T3" i="6"/>
  <c r="W3" i="6" s="1"/>
  <c r="I19" i="7"/>
  <c r="L19" i="7" s="1"/>
  <c r="I3" i="7"/>
  <c r="L3" i="7" s="1"/>
  <c r="I18" i="8"/>
  <c r="L18" i="8" s="1"/>
  <c r="I10" i="8"/>
  <c r="L10" i="8" s="1"/>
  <c r="T21" i="8"/>
  <c r="W21" i="8" s="1"/>
  <c r="T13" i="8"/>
  <c r="W13" i="8" s="1"/>
  <c r="I14" i="9"/>
  <c r="L14" i="9" s="1"/>
  <c r="T22" i="9"/>
  <c r="W22" i="9" s="1"/>
  <c r="T6" i="9"/>
  <c r="W6" i="9" s="1"/>
  <c r="I2" i="10"/>
  <c r="L2" i="10" s="1"/>
  <c r="I10" i="10"/>
  <c r="L10" i="10" s="1"/>
  <c r="T18" i="10"/>
  <c r="W18" i="10" s="1"/>
  <c r="I18" i="11"/>
  <c r="L18" i="11" s="1"/>
  <c r="T2" i="11"/>
  <c r="W2" i="11" s="1"/>
  <c r="T18" i="11"/>
  <c r="W18" i="11" s="1"/>
  <c r="I2" i="12"/>
  <c r="L2" i="12" s="1"/>
  <c r="I10" i="12"/>
  <c r="L10" i="12" s="1"/>
  <c r="T2" i="12"/>
  <c r="W2" i="12" s="1"/>
  <c r="T18" i="12"/>
  <c r="W18" i="12" s="1"/>
  <c r="T10" i="12"/>
  <c r="W10" i="12" s="1"/>
  <c r="I22" i="1"/>
  <c r="L22" i="1" s="1"/>
  <c r="I14" i="1"/>
  <c r="L14" i="1" s="1"/>
  <c r="I6" i="1"/>
  <c r="L6" i="1" s="1"/>
  <c r="I23" i="2"/>
  <c r="L23" i="2" s="1"/>
  <c r="I15" i="2"/>
  <c r="L15" i="2" s="1"/>
  <c r="I7" i="2"/>
  <c r="L7" i="2" s="1"/>
  <c r="T23" i="2"/>
  <c r="W23" i="2" s="1"/>
  <c r="T15" i="2"/>
  <c r="W15" i="2" s="1"/>
  <c r="T7" i="2"/>
  <c r="W7" i="2" s="1"/>
  <c r="I23" i="3"/>
  <c r="L23" i="3" s="1"/>
  <c r="I15" i="3"/>
  <c r="L15" i="3" s="1"/>
  <c r="I7" i="3"/>
  <c r="L7" i="3" s="1"/>
  <c r="T23" i="3"/>
  <c r="W23" i="3" s="1"/>
  <c r="T15" i="3"/>
  <c r="W15" i="3" s="1"/>
  <c r="T7" i="3"/>
  <c r="W7" i="3" s="1"/>
  <c r="I23" i="4"/>
  <c r="L23" i="4" s="1"/>
  <c r="I15" i="4"/>
  <c r="L15" i="4" s="1"/>
  <c r="I7" i="4"/>
  <c r="L7" i="4" s="1"/>
  <c r="T23" i="4"/>
  <c r="W23" i="4" s="1"/>
  <c r="T15" i="4"/>
  <c r="W15" i="4" s="1"/>
  <c r="T7" i="4"/>
  <c r="W7" i="4" s="1"/>
  <c r="I2" i="5"/>
  <c r="L2" i="5" s="1"/>
  <c r="I20" i="5"/>
  <c r="L20" i="5" s="1"/>
  <c r="I12" i="5"/>
  <c r="L12" i="5" s="1"/>
  <c r="I4" i="5"/>
  <c r="L4" i="5" s="1"/>
  <c r="T2" i="5"/>
  <c r="W2" i="5" s="1"/>
  <c r="T18" i="5"/>
  <c r="W18" i="5" s="1"/>
  <c r="T10" i="5"/>
  <c r="W10" i="5" s="1"/>
  <c r="I2" i="6"/>
  <c r="L2" i="6" s="1"/>
  <c r="I20" i="6"/>
  <c r="L20" i="6" s="1"/>
  <c r="I12" i="6"/>
  <c r="L12" i="6" s="1"/>
  <c r="I4" i="6"/>
  <c r="L4" i="6" s="1"/>
  <c r="T2" i="6"/>
  <c r="W2" i="6" s="1"/>
  <c r="T18" i="6"/>
  <c r="W18" i="6" s="1"/>
  <c r="T10" i="6"/>
  <c r="W10" i="6" s="1"/>
  <c r="I2" i="7"/>
  <c r="L2" i="7" s="1"/>
  <c r="I18" i="7"/>
  <c r="L18" i="7" s="1"/>
  <c r="I10" i="7"/>
  <c r="L10" i="7" s="1"/>
  <c r="T2" i="7"/>
  <c r="T18" i="7"/>
  <c r="W18" i="7" s="1"/>
  <c r="T10" i="7"/>
  <c r="W10" i="7" s="1"/>
  <c r="I19" i="8"/>
  <c r="L19" i="8" s="1"/>
  <c r="I11" i="8"/>
  <c r="L11" i="8" s="1"/>
  <c r="I3" i="8"/>
  <c r="L3" i="8" s="1"/>
  <c r="T20" i="8"/>
  <c r="W20" i="8" s="1"/>
  <c r="T12" i="8"/>
  <c r="W12" i="8" s="1"/>
  <c r="T4" i="8"/>
  <c r="W4" i="8" s="1"/>
  <c r="I21" i="9"/>
  <c r="L21" i="9" s="1"/>
  <c r="I13" i="9"/>
  <c r="L13" i="9" s="1"/>
  <c r="I5" i="9"/>
  <c r="L5" i="9" s="1"/>
  <c r="T21" i="9"/>
  <c r="W21" i="9" s="1"/>
  <c r="T13" i="9"/>
  <c r="W13" i="9" s="1"/>
  <c r="T5" i="9"/>
  <c r="W5" i="9" s="1"/>
  <c r="I25" i="10"/>
  <c r="L25" i="10" s="1"/>
  <c r="I17" i="10"/>
  <c r="L17" i="10" s="1"/>
  <c r="I9" i="10"/>
  <c r="L9" i="10" s="1"/>
  <c r="T25" i="10"/>
  <c r="W25" i="10" s="1"/>
  <c r="T17" i="10"/>
  <c r="W17" i="10" s="1"/>
  <c r="T9" i="10"/>
  <c r="W9" i="10" s="1"/>
  <c r="I25" i="11"/>
  <c r="L25" i="11" s="1"/>
  <c r="I17" i="11"/>
  <c r="L17" i="11" s="1"/>
  <c r="I9" i="11"/>
  <c r="L9" i="11" s="1"/>
  <c r="T25" i="11"/>
  <c r="W25" i="11" s="1"/>
  <c r="T17" i="11"/>
  <c r="W17" i="11" s="1"/>
  <c r="T9" i="11"/>
  <c r="W9" i="11" s="1"/>
  <c r="I25" i="12"/>
  <c r="L25" i="12" s="1"/>
  <c r="I17" i="12"/>
  <c r="L17" i="12" s="1"/>
  <c r="I9" i="12"/>
  <c r="L9" i="12" s="1"/>
  <c r="T25" i="12"/>
  <c r="W25" i="12" s="1"/>
  <c r="T17" i="12"/>
  <c r="W17" i="12" s="1"/>
  <c r="T9" i="12"/>
  <c r="W9" i="12" s="1"/>
  <c r="I24" i="3"/>
  <c r="L24" i="3" s="1"/>
  <c r="I8" i="3"/>
  <c r="L8" i="3" s="1"/>
  <c r="T24" i="3"/>
  <c r="W24" i="3" s="1"/>
  <c r="I16" i="4"/>
  <c r="L16" i="4" s="1"/>
  <c r="T8" i="4"/>
  <c r="W8" i="4" s="1"/>
  <c r="I11" i="5"/>
  <c r="L11" i="5" s="1"/>
  <c r="T11" i="5"/>
  <c r="W11" i="5" s="1"/>
  <c r="I11" i="6"/>
  <c r="L11" i="6" s="1"/>
  <c r="T11" i="6"/>
  <c r="W11" i="6" s="1"/>
  <c r="I11" i="7"/>
  <c r="L11" i="7" s="1"/>
  <c r="T19" i="7"/>
  <c r="W19" i="7" s="1"/>
  <c r="T11" i="7"/>
  <c r="W11" i="7" s="1"/>
  <c r="T5" i="8"/>
  <c r="W5" i="8" s="1"/>
  <c r="I22" i="9"/>
  <c r="L22" i="9" s="1"/>
  <c r="I6" i="9"/>
  <c r="L6" i="9" s="1"/>
  <c r="T14" i="9"/>
  <c r="W14" i="9" s="1"/>
  <c r="I18" i="10"/>
  <c r="L18" i="10" s="1"/>
  <c r="T2" i="10"/>
  <c r="W2" i="10" s="1"/>
  <c r="T10" i="10"/>
  <c r="W10" i="10" s="1"/>
  <c r="I2" i="11"/>
  <c r="L2" i="11" s="1"/>
  <c r="I10" i="11"/>
  <c r="L10" i="11" s="1"/>
  <c r="T10" i="11"/>
  <c r="I18" i="12"/>
  <c r="L18" i="12" s="1"/>
  <c r="I21" i="1"/>
  <c r="L21" i="1" s="1"/>
  <c r="I13" i="1"/>
  <c r="L13" i="1" s="1"/>
  <c r="I5" i="1"/>
  <c r="L5" i="1" s="1"/>
  <c r="I22" i="2"/>
  <c r="L22" i="2" s="1"/>
  <c r="I14" i="2"/>
  <c r="L14" i="2" s="1"/>
  <c r="I6" i="2"/>
  <c r="L6" i="2" s="1"/>
  <c r="T22" i="2"/>
  <c r="W22" i="2" s="1"/>
  <c r="T14" i="2"/>
  <c r="W14" i="2" s="1"/>
  <c r="T6" i="2"/>
  <c r="W6" i="2" s="1"/>
  <c r="I22" i="3"/>
  <c r="L22" i="3" s="1"/>
  <c r="I14" i="3"/>
  <c r="L14" i="3" s="1"/>
  <c r="I6" i="3"/>
  <c r="L6" i="3" s="1"/>
  <c r="T22" i="3"/>
  <c r="W22" i="3" s="1"/>
  <c r="T14" i="3"/>
  <c r="W14" i="3" s="1"/>
  <c r="T6" i="3"/>
  <c r="W6" i="3" s="1"/>
  <c r="I22" i="4"/>
  <c r="L22" i="4" s="1"/>
  <c r="I14" i="4"/>
  <c r="L14" i="4" s="1"/>
  <c r="I6" i="4"/>
  <c r="L6" i="4" s="1"/>
  <c r="T22" i="4"/>
  <c r="W22" i="4" s="1"/>
  <c r="T14" i="4"/>
  <c r="W14" i="4" s="1"/>
  <c r="T6" i="4"/>
  <c r="W6" i="4" s="1"/>
  <c r="I21" i="5"/>
  <c r="L21" i="5" s="1"/>
  <c r="I13" i="5"/>
  <c r="L13" i="5" s="1"/>
  <c r="I5" i="5"/>
  <c r="L5" i="5" s="1"/>
  <c r="T25" i="5"/>
  <c r="W25" i="5" s="1"/>
  <c r="T17" i="5"/>
  <c r="W17" i="5" s="1"/>
  <c r="T9" i="5"/>
  <c r="W9" i="5" s="1"/>
  <c r="I21" i="6"/>
  <c r="L21" i="6" s="1"/>
  <c r="I13" i="6"/>
  <c r="L13" i="6" s="1"/>
  <c r="I5" i="6"/>
  <c r="L5" i="6" s="1"/>
  <c r="T25" i="6"/>
  <c r="W25" i="6" s="1"/>
  <c r="T17" i="6"/>
  <c r="W17" i="6" s="1"/>
  <c r="T9" i="6"/>
  <c r="W9" i="6" s="1"/>
  <c r="I25" i="7"/>
  <c r="L25" i="7" s="1"/>
  <c r="I17" i="7"/>
  <c r="L17" i="7" s="1"/>
  <c r="I9" i="7"/>
  <c r="L9" i="7" s="1"/>
  <c r="T25" i="7"/>
  <c r="W25" i="7" s="1"/>
  <c r="T17" i="7"/>
  <c r="W17" i="7" s="1"/>
  <c r="T9" i="7"/>
  <c r="W9" i="7" s="1"/>
  <c r="I2" i="8"/>
  <c r="L2" i="8" s="1"/>
  <c r="I20" i="8"/>
  <c r="L20" i="8" s="1"/>
  <c r="I12" i="8"/>
  <c r="L12" i="8" s="1"/>
  <c r="I4" i="8"/>
  <c r="L4" i="8" s="1"/>
  <c r="T19" i="8"/>
  <c r="W19" i="8" s="1"/>
  <c r="T11" i="8"/>
  <c r="W11" i="8" s="1"/>
  <c r="T3" i="8"/>
  <c r="W3" i="8" s="1"/>
  <c r="I20" i="9"/>
  <c r="L20" i="9" s="1"/>
  <c r="I12" i="9"/>
  <c r="L12" i="9" s="1"/>
  <c r="I4" i="9"/>
  <c r="L4" i="9" s="1"/>
  <c r="T20" i="9"/>
  <c r="W20" i="9" s="1"/>
  <c r="T12" i="9"/>
  <c r="W12" i="9" s="1"/>
  <c r="T4" i="9"/>
  <c r="W4" i="9" s="1"/>
  <c r="I24" i="10"/>
  <c r="L24" i="10" s="1"/>
  <c r="I16" i="10"/>
  <c r="L16" i="10" s="1"/>
  <c r="I8" i="10"/>
  <c r="L8" i="10" s="1"/>
  <c r="T24" i="10"/>
  <c r="W24" i="10" s="1"/>
  <c r="T16" i="10"/>
  <c r="W16" i="10" s="1"/>
  <c r="T8" i="10"/>
  <c r="W8" i="10" s="1"/>
  <c r="I24" i="11"/>
  <c r="L24" i="11" s="1"/>
  <c r="I16" i="11"/>
  <c r="L16" i="11" s="1"/>
  <c r="I8" i="11"/>
  <c r="L8" i="11" s="1"/>
  <c r="T24" i="11"/>
  <c r="W24" i="11" s="1"/>
  <c r="T16" i="11"/>
  <c r="W16" i="11" s="1"/>
  <c r="T8" i="11"/>
  <c r="W8" i="11" s="1"/>
  <c r="I24" i="12"/>
  <c r="L24" i="12" s="1"/>
  <c r="I16" i="12"/>
  <c r="L16" i="12" s="1"/>
  <c r="I8" i="12"/>
  <c r="L8" i="12" s="1"/>
  <c r="T24" i="12"/>
  <c r="W24" i="12" s="1"/>
  <c r="T16" i="12"/>
  <c r="W16" i="12" s="1"/>
  <c r="T8" i="12"/>
  <c r="W8" i="12" s="1"/>
  <c r="I12" i="3"/>
  <c r="L12" i="3" s="1"/>
  <c r="I20" i="4"/>
  <c r="L20" i="4" s="1"/>
  <c r="I15" i="5"/>
  <c r="L15" i="5" s="1"/>
  <c r="T7" i="5"/>
  <c r="W7" i="5" s="1"/>
  <c r="I7" i="6"/>
  <c r="L7" i="6" s="1"/>
  <c r="I7" i="7"/>
  <c r="L7" i="7" s="1"/>
  <c r="T23" i="7"/>
  <c r="W23" i="7" s="1"/>
  <c r="T17" i="8"/>
  <c r="W17" i="8" s="1"/>
  <c r="I18" i="9"/>
  <c r="L18" i="9" s="1"/>
  <c r="I22" i="10"/>
  <c r="L22" i="10" s="1"/>
  <c r="T22" i="10"/>
  <c r="W22" i="10" s="1"/>
  <c r="I6" i="11"/>
  <c r="L6" i="11" s="1"/>
  <c r="T22" i="11"/>
  <c r="W22" i="11" s="1"/>
  <c r="I6" i="12"/>
  <c r="L6" i="12" s="1"/>
  <c r="T22" i="12"/>
  <c r="W22" i="12" s="1"/>
  <c r="I10" i="1"/>
  <c r="L10" i="1" s="1"/>
  <c r="I19" i="2"/>
  <c r="L19" i="2" s="1"/>
  <c r="I11" i="2"/>
  <c r="L11" i="2" s="1"/>
  <c r="I3" i="2"/>
  <c r="L3" i="2" s="1"/>
  <c r="T19" i="2"/>
  <c r="W19" i="2" s="1"/>
  <c r="T11" i="2"/>
  <c r="W11" i="2" s="1"/>
  <c r="T3" i="2"/>
  <c r="W3" i="2" s="1"/>
  <c r="I19" i="3"/>
  <c r="L19" i="3" s="1"/>
  <c r="I11" i="3"/>
  <c r="L11" i="3" s="1"/>
  <c r="I3" i="3"/>
  <c r="L3" i="3" s="1"/>
  <c r="T19" i="3"/>
  <c r="W19" i="3" s="1"/>
  <c r="T11" i="3"/>
  <c r="W11" i="3" s="1"/>
  <c r="T3" i="3"/>
  <c r="W3" i="3" s="1"/>
  <c r="I19" i="4"/>
  <c r="L19" i="4" s="1"/>
  <c r="I11" i="4"/>
  <c r="L11" i="4" s="1"/>
  <c r="I3" i="4"/>
  <c r="L3" i="4" s="1"/>
  <c r="T19" i="4"/>
  <c r="W19" i="4" s="1"/>
  <c r="T11" i="4"/>
  <c r="W11" i="4" s="1"/>
  <c r="T3" i="4"/>
  <c r="W3" i="4" s="1"/>
  <c r="I24" i="5"/>
  <c r="L24" i="5" s="1"/>
  <c r="I16" i="5"/>
  <c r="L16" i="5" s="1"/>
  <c r="I8" i="5"/>
  <c r="L8" i="5" s="1"/>
  <c r="T22" i="5"/>
  <c r="W22" i="5" s="1"/>
  <c r="T14" i="5"/>
  <c r="W14" i="5" s="1"/>
  <c r="T6" i="5"/>
  <c r="W6" i="5" s="1"/>
  <c r="I24" i="6"/>
  <c r="L24" i="6" s="1"/>
  <c r="I16" i="6"/>
  <c r="L16" i="6" s="1"/>
  <c r="I8" i="6"/>
  <c r="L8" i="6" s="1"/>
  <c r="T22" i="6"/>
  <c r="W22" i="6" s="1"/>
  <c r="T14" i="6"/>
  <c r="W14" i="6" s="1"/>
  <c r="T6" i="6"/>
  <c r="W6" i="6" s="1"/>
  <c r="I22" i="7"/>
  <c r="L22" i="7" s="1"/>
  <c r="I14" i="7"/>
  <c r="L14" i="7" s="1"/>
  <c r="I6" i="7"/>
  <c r="L6" i="7" s="1"/>
  <c r="T22" i="7"/>
  <c r="W22" i="7" s="1"/>
  <c r="T14" i="7"/>
  <c r="W14" i="7" s="1"/>
  <c r="T6" i="7"/>
  <c r="W6" i="7" s="1"/>
  <c r="I23" i="8"/>
  <c r="L23" i="8" s="1"/>
  <c r="I15" i="8"/>
  <c r="L15" i="8" s="1"/>
  <c r="I7" i="8"/>
  <c r="L7" i="8" s="1"/>
  <c r="T24" i="8"/>
  <c r="W24" i="8" s="1"/>
  <c r="T16" i="8"/>
  <c r="W16" i="8" s="1"/>
  <c r="T8" i="8"/>
  <c r="W8" i="8" s="1"/>
  <c r="I25" i="9"/>
  <c r="L25" i="9" s="1"/>
  <c r="I17" i="9"/>
  <c r="L17" i="9" s="1"/>
  <c r="I9" i="9"/>
  <c r="L9" i="9" s="1"/>
  <c r="T25" i="9"/>
  <c r="W25" i="9" s="1"/>
  <c r="T17" i="9"/>
  <c r="W17" i="9" s="1"/>
  <c r="T9" i="9"/>
  <c r="W9" i="9" s="1"/>
  <c r="I21" i="10"/>
  <c r="L21" i="10" s="1"/>
  <c r="I13" i="10"/>
  <c r="L13" i="10" s="1"/>
  <c r="I5" i="10"/>
  <c r="L5" i="10" s="1"/>
  <c r="T21" i="10"/>
  <c r="W21" i="10" s="1"/>
  <c r="T13" i="10"/>
  <c r="W13" i="10" s="1"/>
  <c r="T5" i="10"/>
  <c r="W5" i="10" s="1"/>
  <c r="I21" i="11"/>
  <c r="L21" i="11" s="1"/>
  <c r="I13" i="11"/>
  <c r="L13" i="11" s="1"/>
  <c r="I5" i="11"/>
  <c r="L5" i="11" s="1"/>
  <c r="T21" i="11"/>
  <c r="W21" i="11" s="1"/>
  <c r="T13" i="11"/>
  <c r="W13" i="11" s="1"/>
  <c r="T5" i="11"/>
  <c r="W5" i="11" s="1"/>
  <c r="I21" i="12"/>
  <c r="L21" i="12" s="1"/>
  <c r="I13" i="12"/>
  <c r="L13" i="12" s="1"/>
  <c r="I5" i="12"/>
  <c r="L5" i="12" s="1"/>
  <c r="T21" i="12"/>
  <c r="W21" i="12" s="1"/>
  <c r="T13" i="12"/>
  <c r="W13" i="12" s="1"/>
  <c r="T5" i="12"/>
  <c r="W5" i="12" s="1"/>
  <c r="I12" i="2"/>
  <c r="L12" i="2" s="1"/>
  <c r="T12" i="2"/>
  <c r="W12" i="2" s="1"/>
  <c r="I20" i="3"/>
  <c r="L20" i="3" s="1"/>
  <c r="I4" i="3"/>
  <c r="L4" i="3" s="1"/>
  <c r="T20" i="3"/>
  <c r="W20" i="3" s="1"/>
  <c r="T12" i="3"/>
  <c r="W12" i="3" s="1"/>
  <c r="I12" i="4"/>
  <c r="L12" i="4" s="1"/>
  <c r="T20" i="4"/>
  <c r="W20" i="4" s="1"/>
  <c r="T4" i="4"/>
  <c r="W4" i="4" s="1"/>
  <c r="I23" i="5"/>
  <c r="L23" i="5" s="1"/>
  <c r="I7" i="5"/>
  <c r="L7" i="5" s="1"/>
  <c r="T23" i="5"/>
  <c r="W23" i="5" s="1"/>
  <c r="T23" i="6"/>
  <c r="W23" i="6" s="1"/>
  <c r="T7" i="6"/>
  <c r="W7" i="6" s="1"/>
  <c r="I23" i="7"/>
  <c r="L23" i="7" s="1"/>
  <c r="I15" i="7"/>
  <c r="L15" i="7" s="1"/>
  <c r="T15" i="7"/>
  <c r="W15" i="7" s="1"/>
  <c r="I22" i="8"/>
  <c r="L22" i="8" s="1"/>
  <c r="T25" i="8"/>
  <c r="W25" i="8" s="1"/>
  <c r="I10" i="9"/>
  <c r="L10" i="9" s="1"/>
  <c r="T2" i="9"/>
  <c r="W2" i="9" s="1"/>
  <c r="T10" i="9"/>
  <c r="W10" i="9" s="1"/>
  <c r="I6" i="10"/>
  <c r="L6" i="10" s="1"/>
  <c r="T6" i="10"/>
  <c r="W6" i="10" s="1"/>
  <c r="I22" i="11"/>
  <c r="L22" i="11" s="1"/>
  <c r="T14" i="11"/>
  <c r="W14" i="11" s="1"/>
  <c r="I22" i="12"/>
  <c r="L22" i="12" s="1"/>
  <c r="T14" i="12"/>
  <c r="W14" i="12" s="1"/>
  <c r="I2" i="1"/>
  <c r="L2" i="1" s="1"/>
  <c r="I25" i="1"/>
  <c r="L25" i="1" s="1"/>
  <c r="I17" i="1"/>
  <c r="L17" i="1" s="1"/>
  <c r="I9" i="1"/>
  <c r="L9" i="1" s="1"/>
  <c r="I2" i="2"/>
  <c r="L2" i="2" s="1"/>
  <c r="I18" i="2"/>
  <c r="L18" i="2" s="1"/>
  <c r="I10" i="2"/>
  <c r="L10" i="2" s="1"/>
  <c r="T2" i="2"/>
  <c r="T18" i="2"/>
  <c r="W18" i="2" s="1"/>
  <c r="T10" i="2"/>
  <c r="W10" i="2" s="1"/>
  <c r="I2" i="3"/>
  <c r="L2" i="3" s="1"/>
  <c r="I18" i="3"/>
  <c r="L18" i="3" s="1"/>
  <c r="I10" i="3"/>
  <c r="L10" i="3" s="1"/>
  <c r="T2" i="3"/>
  <c r="W2" i="3" s="1"/>
  <c r="T18" i="3"/>
  <c r="W18" i="3" s="1"/>
  <c r="T10" i="3"/>
  <c r="W10" i="3" s="1"/>
  <c r="I2" i="4"/>
  <c r="L2" i="4" s="1"/>
  <c r="I18" i="4"/>
  <c r="L18" i="4" s="1"/>
  <c r="I10" i="4"/>
  <c r="L10" i="4" s="1"/>
  <c r="T2" i="4"/>
  <c r="W2" i="4" s="1"/>
  <c r="T18" i="4"/>
  <c r="W18" i="4" s="1"/>
  <c r="T10" i="4"/>
  <c r="W10" i="4" s="1"/>
  <c r="I25" i="5"/>
  <c r="L25" i="5" s="1"/>
  <c r="I17" i="5"/>
  <c r="L17" i="5" s="1"/>
  <c r="I9" i="5"/>
  <c r="L9" i="5" s="1"/>
  <c r="T21" i="5"/>
  <c r="W21" i="5" s="1"/>
  <c r="T13" i="5"/>
  <c r="W13" i="5" s="1"/>
  <c r="T5" i="5"/>
  <c r="W5" i="5" s="1"/>
  <c r="I25" i="6"/>
  <c r="L25" i="6" s="1"/>
  <c r="I17" i="6"/>
  <c r="L17" i="6" s="1"/>
  <c r="I9" i="6"/>
  <c r="L9" i="6" s="1"/>
  <c r="T21" i="6"/>
  <c r="W21" i="6" s="1"/>
  <c r="T13" i="6"/>
  <c r="W13" i="6" s="1"/>
  <c r="T5" i="6"/>
  <c r="W5" i="6" s="1"/>
  <c r="I21" i="7"/>
  <c r="L21" i="7" s="1"/>
  <c r="I13" i="7"/>
  <c r="L13" i="7" s="1"/>
  <c r="I5" i="7"/>
  <c r="L5" i="7" s="1"/>
  <c r="T21" i="7"/>
  <c r="W21" i="7" s="1"/>
  <c r="T13" i="7"/>
  <c r="W13" i="7" s="1"/>
  <c r="T5" i="7"/>
  <c r="W5" i="7" s="1"/>
  <c r="I24" i="8"/>
  <c r="L24" i="8" s="1"/>
  <c r="I16" i="8"/>
  <c r="L16" i="8" s="1"/>
  <c r="I8" i="8"/>
  <c r="L8" i="8" s="1"/>
  <c r="T23" i="8"/>
  <c r="W23" i="8" s="1"/>
  <c r="T15" i="8"/>
  <c r="W15" i="8" s="1"/>
  <c r="T7" i="8"/>
  <c r="W7" i="8" s="1"/>
  <c r="I24" i="9"/>
  <c r="L24" i="9" s="1"/>
  <c r="I16" i="9"/>
  <c r="L16" i="9" s="1"/>
  <c r="I8" i="9"/>
  <c r="L8" i="9" s="1"/>
  <c r="T24" i="9"/>
  <c r="W24" i="9" s="1"/>
  <c r="T16" i="9"/>
  <c r="W16" i="9" s="1"/>
  <c r="T8" i="9"/>
  <c r="W8" i="9" s="1"/>
  <c r="I20" i="10"/>
  <c r="L20" i="10" s="1"/>
  <c r="I12" i="10"/>
  <c r="L12" i="10" s="1"/>
  <c r="I4" i="10"/>
  <c r="L4" i="10" s="1"/>
  <c r="T20" i="10"/>
  <c r="W20" i="10" s="1"/>
  <c r="T12" i="10"/>
  <c r="W12" i="10" s="1"/>
  <c r="T4" i="10"/>
  <c r="W4" i="10" s="1"/>
  <c r="I20" i="11"/>
  <c r="L20" i="11" s="1"/>
  <c r="I12" i="11"/>
  <c r="L12" i="11" s="1"/>
  <c r="I4" i="11"/>
  <c r="L4" i="11" s="1"/>
  <c r="T20" i="11"/>
  <c r="W20" i="11" s="1"/>
  <c r="T12" i="11"/>
  <c r="W12" i="11" s="1"/>
  <c r="T4" i="11"/>
  <c r="W4" i="11" s="1"/>
  <c r="I20" i="12"/>
  <c r="L20" i="12" s="1"/>
  <c r="I12" i="12"/>
  <c r="L12" i="12" s="1"/>
  <c r="I4" i="12"/>
  <c r="L4" i="12" s="1"/>
  <c r="T20" i="12"/>
  <c r="W20" i="12" s="1"/>
  <c r="T12" i="12"/>
  <c r="W12" i="12" s="1"/>
  <c r="T4" i="12"/>
  <c r="W4" i="12" s="1"/>
  <c r="I20" i="2"/>
  <c r="L20" i="2" s="1"/>
  <c r="I4" i="2"/>
  <c r="L4" i="2" s="1"/>
  <c r="T20" i="2"/>
  <c r="W20" i="2" s="1"/>
  <c r="T4" i="2"/>
  <c r="W4" i="2" s="1"/>
  <c r="T4" i="3"/>
  <c r="W4" i="3" s="1"/>
  <c r="I4" i="4"/>
  <c r="L4" i="4" s="1"/>
  <c r="T12" i="4"/>
  <c r="W12" i="4" s="1"/>
  <c r="T15" i="5"/>
  <c r="W15" i="5" s="1"/>
  <c r="I23" i="6"/>
  <c r="L23" i="6" s="1"/>
  <c r="I15" i="6"/>
  <c r="L15" i="6" s="1"/>
  <c r="T15" i="6"/>
  <c r="W15" i="6" s="1"/>
  <c r="T7" i="7"/>
  <c r="W7" i="7" s="1"/>
  <c r="I14" i="8"/>
  <c r="L14" i="8" s="1"/>
  <c r="I6" i="8"/>
  <c r="L6" i="8" s="1"/>
  <c r="T9" i="8"/>
  <c r="W9" i="8" s="1"/>
  <c r="I2" i="9"/>
  <c r="L2" i="9" s="1"/>
  <c r="T18" i="9"/>
  <c r="W18" i="9" s="1"/>
  <c r="I14" i="10"/>
  <c r="L14" i="10" s="1"/>
  <c r="T14" i="10"/>
  <c r="W14" i="10" s="1"/>
  <c r="I14" i="11"/>
  <c r="L14" i="11" s="1"/>
  <c r="T6" i="11"/>
  <c r="W6" i="11" s="1"/>
  <c r="I14" i="12"/>
  <c r="L14" i="12" s="1"/>
  <c r="T6" i="12"/>
  <c r="W6" i="12" s="1"/>
  <c r="I18" i="1"/>
  <c r="L18" i="1" s="1"/>
  <c r="I24" i="1"/>
  <c r="L24" i="1" s="1"/>
  <c r="I16" i="1"/>
  <c r="L16" i="1" s="1"/>
  <c r="I8" i="1"/>
  <c r="L8" i="1" s="1"/>
  <c r="I25" i="2"/>
  <c r="L25" i="2" s="1"/>
  <c r="I17" i="2"/>
  <c r="L17" i="2" s="1"/>
  <c r="I9" i="2"/>
  <c r="L9" i="2" s="1"/>
  <c r="T25" i="2"/>
  <c r="W25" i="2" s="1"/>
  <c r="T17" i="2"/>
  <c r="W17" i="2" s="1"/>
  <c r="T9" i="2"/>
  <c r="W9" i="2" s="1"/>
  <c r="I25" i="3"/>
  <c r="L25" i="3" s="1"/>
  <c r="I17" i="3"/>
  <c r="L17" i="3" s="1"/>
  <c r="I9" i="3"/>
  <c r="L9" i="3" s="1"/>
  <c r="T25" i="3"/>
  <c r="W25" i="3" s="1"/>
  <c r="T17" i="3"/>
  <c r="W17" i="3" s="1"/>
  <c r="T9" i="3"/>
  <c r="W9" i="3" s="1"/>
  <c r="I25" i="4"/>
  <c r="L25" i="4" s="1"/>
  <c r="I17" i="4"/>
  <c r="L17" i="4" s="1"/>
  <c r="I9" i="4"/>
  <c r="L9" i="4" s="1"/>
  <c r="T25" i="4"/>
  <c r="W25" i="4" s="1"/>
  <c r="T17" i="4"/>
  <c r="W17" i="4" s="1"/>
  <c r="T9" i="4"/>
  <c r="W9" i="4" s="1"/>
  <c r="I18" i="5"/>
  <c r="L18" i="5" s="1"/>
  <c r="I10" i="5"/>
  <c r="L10" i="5" s="1"/>
  <c r="T20" i="5"/>
  <c r="W20" i="5" s="1"/>
  <c r="T12" i="5"/>
  <c r="W12" i="5" s="1"/>
  <c r="T4" i="5"/>
  <c r="W4" i="5" s="1"/>
  <c r="I18" i="6"/>
  <c r="L18" i="6" s="1"/>
  <c r="I10" i="6"/>
  <c r="L10" i="6" s="1"/>
  <c r="T20" i="6"/>
  <c r="W20" i="6" s="1"/>
  <c r="T12" i="6"/>
  <c r="W12" i="6" s="1"/>
  <c r="T4" i="6"/>
  <c r="W4" i="6" s="1"/>
  <c r="I20" i="7"/>
  <c r="L20" i="7" s="1"/>
  <c r="I12" i="7"/>
  <c r="L12" i="7" s="1"/>
  <c r="I4" i="7"/>
  <c r="L4" i="7" s="1"/>
  <c r="T20" i="7"/>
  <c r="W20" i="7" s="1"/>
  <c r="T12" i="7"/>
  <c r="W12" i="7" s="1"/>
  <c r="T4" i="7"/>
  <c r="W4" i="7" s="1"/>
  <c r="I25" i="8"/>
  <c r="L25" i="8" s="1"/>
  <c r="I17" i="8"/>
  <c r="L17" i="8" s="1"/>
  <c r="I9" i="8"/>
  <c r="L9" i="8" s="1"/>
  <c r="T22" i="8"/>
  <c r="W22" i="8" s="1"/>
  <c r="T14" i="8"/>
  <c r="W14" i="8" s="1"/>
  <c r="T6" i="8"/>
  <c r="W6" i="8" s="1"/>
  <c r="I23" i="9"/>
  <c r="L23" i="9" s="1"/>
  <c r="I15" i="9"/>
  <c r="L15" i="9" s="1"/>
  <c r="I7" i="9"/>
  <c r="L7" i="9" s="1"/>
  <c r="T23" i="9"/>
  <c r="W23" i="9" s="1"/>
  <c r="T15" i="9"/>
  <c r="W15" i="9" s="1"/>
  <c r="T7" i="9"/>
  <c r="W7" i="9" s="1"/>
  <c r="I19" i="10"/>
  <c r="L19" i="10" s="1"/>
  <c r="I11" i="10"/>
  <c r="L11" i="10" s="1"/>
  <c r="I3" i="10"/>
  <c r="L3" i="10" s="1"/>
  <c r="T19" i="10"/>
  <c r="W19" i="10" s="1"/>
  <c r="T11" i="10"/>
  <c r="W11" i="10" s="1"/>
  <c r="T3" i="10"/>
  <c r="W3" i="10" s="1"/>
  <c r="I19" i="11"/>
  <c r="L19" i="11" s="1"/>
  <c r="I11" i="11"/>
  <c r="L11" i="11" s="1"/>
  <c r="I3" i="11"/>
  <c r="L3" i="11" s="1"/>
  <c r="T19" i="11"/>
  <c r="W19" i="11" s="1"/>
  <c r="T11" i="11"/>
  <c r="W11" i="11" s="1"/>
  <c r="T3" i="11"/>
  <c r="W3" i="11" s="1"/>
  <c r="I19" i="12"/>
  <c r="L19" i="12" s="1"/>
  <c r="I11" i="12"/>
  <c r="L11" i="12" s="1"/>
  <c r="I3" i="12"/>
  <c r="L3" i="12" s="1"/>
  <c r="T19" i="12"/>
  <c r="W19" i="12" s="1"/>
  <c r="T11" i="12"/>
  <c r="W11" i="12" s="1"/>
  <c r="T3" i="12"/>
  <c r="W3" i="12" s="1"/>
  <c r="V2" i="1"/>
  <c r="V18" i="1"/>
  <c r="V10" i="1"/>
  <c r="V23" i="1"/>
  <c r="V15" i="1"/>
  <c r="V7" i="1"/>
  <c r="T23" i="1"/>
  <c r="T15" i="1"/>
  <c r="T7" i="1"/>
  <c r="T22" i="1"/>
  <c r="W22" i="1" s="1"/>
  <c r="T6" i="1"/>
  <c r="W6" i="1" s="1"/>
  <c r="T21" i="1"/>
  <c r="W21" i="1" s="1"/>
  <c r="T13" i="1"/>
  <c r="W13" i="1" s="1"/>
  <c r="T5" i="1"/>
  <c r="W5" i="1" s="1"/>
  <c r="T12" i="1"/>
  <c r="W12" i="1" s="1"/>
  <c r="T14" i="1"/>
  <c r="W14" i="1" s="1"/>
  <c r="T4" i="1"/>
  <c r="W4" i="1" s="1"/>
  <c r="T19" i="1"/>
  <c r="W19" i="1" s="1"/>
  <c r="T11" i="1"/>
  <c r="W11" i="1" s="1"/>
  <c r="T3" i="1"/>
  <c r="W3" i="1" s="1"/>
  <c r="T20" i="1"/>
  <c r="W20" i="1" s="1"/>
  <c r="T2" i="1"/>
  <c r="T18" i="1"/>
  <c r="T10" i="1"/>
  <c r="W10" i="1" s="1"/>
  <c r="T25" i="1"/>
  <c r="W25" i="1" s="1"/>
  <c r="T17" i="1"/>
  <c r="W17" i="1" s="1"/>
  <c r="T9" i="1"/>
  <c r="W9" i="1" s="1"/>
  <c r="T24" i="1"/>
  <c r="W24" i="1" s="1"/>
  <c r="T16" i="1"/>
  <c r="W16" i="1" s="1"/>
  <c r="T8" i="1"/>
  <c r="W8" i="1" s="1"/>
  <c r="V2" i="2"/>
  <c r="V7" i="12"/>
  <c r="V10" i="11"/>
  <c r="V2" i="7"/>
  <c r="W15" i="1" l="1"/>
  <c r="W23" i="1"/>
  <c r="W7" i="1"/>
  <c r="W18" i="1"/>
  <c r="W2" i="1"/>
  <c r="W2" i="2"/>
  <c r="W2" i="7"/>
  <c r="W10" i="11"/>
  <c r="W7" i="12"/>
</calcChain>
</file>

<file path=xl/sharedStrings.xml><?xml version="1.0" encoding="utf-8"?>
<sst xmlns="http://schemas.openxmlformats.org/spreadsheetml/2006/main" count="276" uniqueCount="12">
  <si>
    <t>Hours</t>
  </si>
  <si>
    <t>Hydro</t>
  </si>
  <si>
    <t>Solar Generation</t>
  </si>
  <si>
    <t>Grid</t>
  </si>
  <si>
    <t>TPC-Unit 7</t>
  </si>
  <si>
    <t>RInfra Unit 1</t>
  </si>
  <si>
    <t>RInfra Unit 2</t>
  </si>
  <si>
    <t>TPC-Unit 8</t>
  </si>
  <si>
    <t>TPC-Unit 5</t>
  </si>
  <si>
    <t>TPC-Unit 6</t>
  </si>
  <si>
    <t>TPC-Unit 4</t>
  </si>
  <si>
    <t>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</si>
</sst>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7E1-8CFA-06267FDD7D1E}"/>
            </c:ext>
          </c:extLst>
        </c:ser>
        <c:ser>
          <c:idx val="1"/>
          <c:order val="1"/>
          <c:tx>
            <c:strRef>
              <c:f>January!$C$1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0.24199999999999999</c:v>
                </c:pt>
                <c:pt idx="2">
                  <c:v>0.25</c:v>
                </c:pt>
                <c:pt idx="3">
                  <c:v>0.25</c:v>
                </c:pt>
                <c:pt idx="4">
                  <c:v>0.19400000000000001</c:v>
                </c:pt>
                <c:pt idx="5">
                  <c:v>0.189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7E1-8CFA-06267FDD7D1E}"/>
            </c:ext>
          </c:extLst>
        </c:ser>
        <c:ser>
          <c:idx val="2"/>
          <c:order val="2"/>
          <c:tx>
            <c:strRef>
              <c:f>January!$D$1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0.24299999999999999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B-47E1-8CFA-06267FDD7D1E}"/>
            </c:ext>
          </c:extLst>
        </c:ser>
        <c:ser>
          <c:idx val="3"/>
          <c:order val="3"/>
          <c:tx>
            <c:strRef>
              <c:f>January!$E$1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0.189</c:v>
                </c:pt>
                <c:pt idx="2">
                  <c:v>0.17399999999999999</c:v>
                </c:pt>
                <c:pt idx="3">
                  <c:v>0.113</c:v>
                </c:pt>
                <c:pt idx="4">
                  <c:v>0.128</c:v>
                </c:pt>
                <c:pt idx="5">
                  <c:v>0.189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B-47E1-8CFA-06267FDD7D1E}"/>
            </c:ext>
          </c:extLst>
        </c:ser>
        <c:ser>
          <c:idx val="4"/>
          <c:order val="4"/>
          <c:tx>
            <c:strRef>
              <c:f>January!$F$1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January!$F$2:$F$25</c:f>
              <c:numCache>
                <c:formatCode>General</c:formatCode>
                <c:ptCount val="24"/>
                <c:pt idx="0">
                  <c:v>0.375</c:v>
                </c:pt>
                <c:pt idx="1">
                  <c:v>0.314</c:v>
                </c:pt>
                <c:pt idx="2">
                  <c:v>0.26100000000000001</c:v>
                </c:pt>
                <c:pt idx="3">
                  <c:v>0.29199999999999998</c:v>
                </c:pt>
                <c:pt idx="4">
                  <c:v>0.35299999999999998</c:v>
                </c:pt>
                <c:pt idx="5">
                  <c:v>0.41399999999999998</c:v>
                </c:pt>
                <c:pt idx="6">
                  <c:v>0.47499999999999998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0.48291000000000001</c:v>
                </c:pt>
                <c:pt idx="11">
                  <c:v>0.45795999999999998</c:v>
                </c:pt>
                <c:pt idx="12">
                  <c:v>0.4995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B-47E1-8CFA-06267FDD7D1E}"/>
            </c:ext>
          </c:extLst>
        </c:ser>
        <c:ser>
          <c:idx val="5"/>
          <c:order val="5"/>
          <c:tx>
            <c:strRef>
              <c:f>January!$G$1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January!$G$2:$G$25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0.185</c:v>
                </c:pt>
                <c:pt idx="8">
                  <c:v>0.19838</c:v>
                </c:pt>
                <c:pt idx="9">
                  <c:v>9.2434000000000002E-2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9.8060999999999995E-2</c:v>
                </c:pt>
                <c:pt idx="14">
                  <c:v>0.25195000000000001</c:v>
                </c:pt>
                <c:pt idx="15">
                  <c:v>0.37663999999999997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0.48499999999999999</c:v>
                </c:pt>
                <c:pt idx="22">
                  <c:v>0.28499999999999998</c:v>
                </c:pt>
                <c:pt idx="23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4B-47E1-8CFA-06267FDD7D1E}"/>
            </c:ext>
          </c:extLst>
        </c:ser>
        <c:ser>
          <c:idx val="6"/>
          <c:order val="6"/>
          <c:tx>
            <c:strRef>
              <c:f>January!$H$1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B-47E1-8CFA-06267FDD7D1E}"/>
            </c:ext>
          </c:extLst>
        </c:ser>
        <c:ser>
          <c:idx val="7"/>
          <c:order val="7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0.10339</c:v>
                </c:pt>
                <c:pt idx="17">
                  <c:v>0.22500000000000001</c:v>
                </c:pt>
                <c:pt idx="18">
                  <c:v>0.14000000000000001</c:v>
                </c:pt>
                <c:pt idx="19">
                  <c:v>0.12044000000000001</c:v>
                </c:pt>
                <c:pt idx="20">
                  <c:v>0.03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4B-47E1-8CFA-06267FDD7D1E}"/>
            </c:ext>
          </c:extLst>
        </c:ser>
        <c:ser>
          <c:idx val="8"/>
          <c:order val="8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0.20662</c:v>
                </c:pt>
                <c:pt idx="9">
                  <c:v>0.57257000000000002</c:v>
                </c:pt>
                <c:pt idx="10">
                  <c:v>0.79208999999999996</c:v>
                </c:pt>
                <c:pt idx="11">
                  <c:v>0.83704000000000001</c:v>
                </c:pt>
                <c:pt idx="12">
                  <c:v>0.77549999999999997</c:v>
                </c:pt>
                <c:pt idx="13">
                  <c:v>0.61694000000000004</c:v>
                </c:pt>
                <c:pt idx="14">
                  <c:v>0.48304999999999998</c:v>
                </c:pt>
                <c:pt idx="15">
                  <c:v>0.34836</c:v>
                </c:pt>
                <c:pt idx="16">
                  <c:v>0.13161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4B-47E1-8CFA-06267FDD7D1E}"/>
            </c:ext>
          </c:extLst>
        </c:ser>
        <c:ser>
          <c:idx val="9"/>
          <c:order val="9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3.9559999999999998E-2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4B-47E1-8CFA-06267FDD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941600"/>
        <c:axId val="1133152848"/>
      </c:areaChart>
      <c:catAx>
        <c:axId val="1310941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52848"/>
        <c:crosses val="autoZero"/>
        <c:auto val="1"/>
        <c:lblAlgn val="ctr"/>
        <c:lblOffset val="100"/>
        <c:noMultiLvlLbl val="0"/>
      </c:catAx>
      <c:valAx>
        <c:axId val="1133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March!$I$2:$I$25</c:f>
              <c:numCache>
                <c:formatCode>General</c:formatCode>
                <c:ptCount val="24"/>
                <c:pt idx="0">
                  <c:v>1.7799999999999998</c:v>
                </c:pt>
                <c:pt idx="1">
                  <c:v>1.63</c:v>
                </c:pt>
                <c:pt idx="2">
                  <c:v>1.5699999999999998</c:v>
                </c:pt>
                <c:pt idx="3">
                  <c:v>1.5199999999999998</c:v>
                </c:pt>
                <c:pt idx="4">
                  <c:v>1.4899999999999998</c:v>
                </c:pt>
                <c:pt idx="5">
                  <c:v>1.5699999999999998</c:v>
                </c:pt>
                <c:pt idx="6">
                  <c:v>1.6899999999999997</c:v>
                </c:pt>
                <c:pt idx="7">
                  <c:v>1.8310199999999999</c:v>
                </c:pt>
                <c:pt idx="8">
                  <c:v>1.7579399999999998</c:v>
                </c:pt>
                <c:pt idx="9">
                  <c:v>1.7703999999999998</c:v>
                </c:pt>
                <c:pt idx="10">
                  <c:v>1.8482399999999999</c:v>
                </c:pt>
                <c:pt idx="11">
                  <c:v>1.8921399999999997</c:v>
                </c:pt>
                <c:pt idx="12">
                  <c:v>1.8652199999999999</c:v>
                </c:pt>
                <c:pt idx="13">
                  <c:v>1.9095199999999999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B86-A971-4C7CC5E3B89F}"/>
            </c:ext>
          </c:extLst>
        </c:ser>
        <c:ser>
          <c:idx val="1"/>
          <c:order val="1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7.4301000000000006E-2</c:v>
                </c:pt>
                <c:pt idx="15">
                  <c:v>0</c:v>
                </c:pt>
                <c:pt idx="16">
                  <c:v>0</c:v>
                </c:pt>
                <c:pt idx="17">
                  <c:v>0.44700000000000001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0-4B86-A971-4C7CC5E3B89F}"/>
            </c:ext>
          </c:extLst>
        </c:ser>
        <c:ser>
          <c:idx val="2"/>
          <c:order val="2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8.9844E-3</c:v>
                </c:pt>
                <c:pt idx="8">
                  <c:v>0.32206000000000001</c:v>
                </c:pt>
                <c:pt idx="9">
                  <c:v>0.61960000000000004</c:v>
                </c:pt>
                <c:pt idx="10">
                  <c:v>0.77176</c:v>
                </c:pt>
                <c:pt idx="11">
                  <c:v>0.76785999999999999</c:v>
                </c:pt>
                <c:pt idx="12">
                  <c:v>0.73477999999999999</c:v>
                </c:pt>
                <c:pt idx="13">
                  <c:v>0.65047999999999995</c:v>
                </c:pt>
                <c:pt idx="14">
                  <c:v>0.55686999999999998</c:v>
                </c:pt>
                <c:pt idx="15">
                  <c:v>0.45448</c:v>
                </c:pt>
                <c:pt idx="16">
                  <c:v>0.32567000000000002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0-4B86-A971-4C7CC5E3B89F}"/>
            </c:ext>
          </c:extLst>
        </c:ser>
        <c:ser>
          <c:idx val="3"/>
          <c:order val="3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4.4408920985006262E-16</c:v>
                </c:pt>
                <c:pt idx="10">
                  <c:v>0</c:v>
                </c:pt>
                <c:pt idx="11">
                  <c:v>4.4408920985006262E-16</c:v>
                </c:pt>
                <c:pt idx="12">
                  <c:v>4.4408920985006262E-16</c:v>
                </c:pt>
                <c:pt idx="13">
                  <c:v>4.4408920985006262E-16</c:v>
                </c:pt>
                <c:pt idx="14">
                  <c:v>1.3828999999999869E-2</c:v>
                </c:pt>
                <c:pt idx="15">
                  <c:v>0.19052000000000024</c:v>
                </c:pt>
                <c:pt idx="16">
                  <c:v>0.28933000000000009</c:v>
                </c:pt>
                <c:pt idx="17">
                  <c:v>9.8000000000000309E-2</c:v>
                </c:pt>
                <c:pt idx="18">
                  <c:v>0.31999999999999984</c:v>
                </c:pt>
                <c:pt idx="19">
                  <c:v>0.37999999999999989</c:v>
                </c:pt>
                <c:pt idx="20">
                  <c:v>0.2799999999999998</c:v>
                </c:pt>
                <c:pt idx="21">
                  <c:v>0.12000000000000011</c:v>
                </c:pt>
                <c:pt idx="22">
                  <c:v>0.10499999999999998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0-4B86-A971-4C7CC5E3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11008"/>
        <c:axId val="1422585440"/>
      </c:areaChart>
      <c:catAx>
        <c:axId val="154851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5440"/>
        <c:crosses val="autoZero"/>
        <c:auto val="1"/>
        <c:lblAlgn val="ctr"/>
        <c:lblOffset val="100"/>
        <c:noMultiLvlLbl val="0"/>
      </c:catAx>
      <c:valAx>
        <c:axId val="1422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1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EC0-A86E-855F404E8ACE}"/>
            </c:ext>
          </c:extLst>
        </c:ser>
        <c:ser>
          <c:idx val="1"/>
          <c:order val="1"/>
          <c:tx>
            <c:strRef>
              <c:f>March!$N$1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0.23494000000000001</c:v>
                </c:pt>
                <c:pt idx="9">
                  <c:v>0.2094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EC0-A86E-855F404E8ACE}"/>
            </c:ext>
          </c:extLst>
        </c:ser>
        <c:ser>
          <c:idx val="2"/>
          <c:order val="2"/>
          <c:tx>
            <c:strRef>
              <c:f>March!$O$1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EC0-A86E-855F404E8ACE}"/>
            </c:ext>
          </c:extLst>
        </c:ser>
        <c:ser>
          <c:idx val="3"/>
          <c:order val="3"/>
          <c:tx>
            <c:strRef>
              <c:f>March!$P$1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9.6240000000000006E-2</c:v>
                </c:pt>
                <c:pt idx="11">
                  <c:v>0.15723999999999999</c:v>
                </c:pt>
                <c:pt idx="12">
                  <c:v>0.21823999999999999</c:v>
                </c:pt>
                <c:pt idx="13">
                  <c:v>0.20752000000000001</c:v>
                </c:pt>
                <c:pt idx="14">
                  <c:v>0.21013000000000001</c:v>
                </c:pt>
                <c:pt idx="15">
                  <c:v>0.23152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EC0-A86E-855F404E8ACE}"/>
            </c:ext>
          </c:extLst>
        </c:ser>
        <c:ser>
          <c:idx val="4"/>
          <c:order val="4"/>
          <c:tx>
            <c:strRef>
              <c:f>March!$Q$1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0.439</c:v>
                </c:pt>
                <c:pt idx="9">
                  <c:v>0.378</c:v>
                </c:pt>
                <c:pt idx="10">
                  <c:v>0.317</c:v>
                </c:pt>
                <c:pt idx="11">
                  <c:v>0.30990000000000001</c:v>
                </c:pt>
                <c:pt idx="12">
                  <c:v>0.30198000000000003</c:v>
                </c:pt>
                <c:pt idx="13">
                  <c:v>0.317</c:v>
                </c:pt>
                <c:pt idx="14">
                  <c:v>0.378</c:v>
                </c:pt>
                <c:pt idx="15">
                  <c:v>0.439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EC0-A86E-855F404E8ACE}"/>
            </c:ext>
          </c:extLst>
        </c:ser>
        <c:ser>
          <c:idx val="5"/>
          <c:order val="5"/>
          <c:tx>
            <c:strRef>
              <c:f>March!$R$1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March!$R$2:$R$25</c:f>
              <c:numCache>
                <c:formatCode>General</c:formatCode>
                <c:ptCount val="24"/>
                <c:pt idx="0">
                  <c:v>0.375</c:v>
                </c:pt>
                <c:pt idx="1">
                  <c:v>0.215</c:v>
                </c:pt>
                <c:pt idx="2">
                  <c:v>0.13500000000000001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0.115</c:v>
                </c:pt>
                <c:pt idx="6">
                  <c:v>0.13500000000000001</c:v>
                </c:pt>
                <c:pt idx="7">
                  <c:v>0.13602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6.9334000000000007E-2</c:v>
                </c:pt>
                <c:pt idx="17">
                  <c:v>0.36499999999999999</c:v>
                </c:pt>
                <c:pt idx="18">
                  <c:v>0.42499999999999999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EC0-A86E-855F404E8ACE}"/>
            </c:ext>
          </c:extLst>
        </c:ser>
        <c:ser>
          <c:idx val="6"/>
          <c:order val="6"/>
          <c:tx>
            <c:strRef>
              <c:f>March!$S$1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EC0-A86E-855F404E8ACE}"/>
            </c:ext>
          </c:extLst>
        </c:ser>
        <c:ser>
          <c:idx val="7"/>
          <c:order val="7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EC0-A86E-855F404E8ACE}"/>
            </c:ext>
          </c:extLst>
        </c:ser>
        <c:ser>
          <c:idx val="8"/>
          <c:order val="8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8.9844E-3</c:v>
                </c:pt>
                <c:pt idx="8">
                  <c:v>0.32206000000000001</c:v>
                </c:pt>
                <c:pt idx="9">
                  <c:v>0.61960000000000004</c:v>
                </c:pt>
                <c:pt idx="10">
                  <c:v>0.77176</c:v>
                </c:pt>
                <c:pt idx="11">
                  <c:v>0.76785999999999999</c:v>
                </c:pt>
                <c:pt idx="12">
                  <c:v>0.73477999999999999</c:v>
                </c:pt>
                <c:pt idx="13">
                  <c:v>0.65047999999999995</c:v>
                </c:pt>
                <c:pt idx="14">
                  <c:v>0.55686999999999998</c:v>
                </c:pt>
                <c:pt idx="15">
                  <c:v>0.45448</c:v>
                </c:pt>
                <c:pt idx="16">
                  <c:v>0.32567000000000002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A1-4EC0-A86E-855F404E8ACE}"/>
            </c:ext>
          </c:extLst>
        </c:ser>
        <c:ser>
          <c:idx val="9"/>
          <c:order val="9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2.2204460492503131E-16</c:v>
                </c:pt>
                <c:pt idx="13">
                  <c:v>0</c:v>
                </c:pt>
                <c:pt idx="14">
                  <c:v>0</c:v>
                </c:pt>
                <c:pt idx="15">
                  <c:v>2.2204460492503131E-16</c:v>
                </c:pt>
                <c:pt idx="16">
                  <c:v>0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A1-4EC0-A86E-855F404E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30048"/>
        <c:axId val="1422576704"/>
      </c:areaChart>
      <c:catAx>
        <c:axId val="1508130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6704"/>
        <c:crosses val="autoZero"/>
        <c:auto val="1"/>
        <c:lblAlgn val="ctr"/>
        <c:lblOffset val="100"/>
        <c:noMultiLvlLbl val="0"/>
      </c:catAx>
      <c:valAx>
        <c:axId val="1422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March!$T$2:$T$25</c:f>
              <c:numCache>
                <c:formatCode>General</c:formatCode>
                <c:ptCount val="24"/>
                <c:pt idx="0">
                  <c:v>1.8199999999999998</c:v>
                </c:pt>
                <c:pt idx="1">
                  <c:v>1.66</c:v>
                </c:pt>
                <c:pt idx="2">
                  <c:v>1.5799999999999998</c:v>
                </c:pt>
                <c:pt idx="3">
                  <c:v>1.5199999999999998</c:v>
                </c:pt>
                <c:pt idx="4">
                  <c:v>1.5199999999999998</c:v>
                </c:pt>
                <c:pt idx="5">
                  <c:v>1.5599999999999998</c:v>
                </c:pt>
                <c:pt idx="6">
                  <c:v>1.5799999999999998</c:v>
                </c:pt>
                <c:pt idx="7">
                  <c:v>1.5810199999999999</c:v>
                </c:pt>
                <c:pt idx="8">
                  <c:v>1.3579399999999999</c:v>
                </c:pt>
                <c:pt idx="9">
                  <c:v>1.2103999999999999</c:v>
                </c:pt>
                <c:pt idx="10">
                  <c:v>1.1582399999999999</c:v>
                </c:pt>
                <c:pt idx="11">
                  <c:v>1.21214</c:v>
                </c:pt>
                <c:pt idx="12">
                  <c:v>1.2652199999999998</c:v>
                </c:pt>
                <c:pt idx="13">
                  <c:v>1.26952</c:v>
                </c:pt>
                <c:pt idx="14">
                  <c:v>1.3331299999999999</c:v>
                </c:pt>
                <c:pt idx="15">
                  <c:v>1.4155199999999999</c:v>
                </c:pt>
                <c:pt idx="16">
                  <c:v>1.5143339999999998</c:v>
                </c:pt>
                <c:pt idx="17">
                  <c:v>1.8099999999999998</c:v>
                </c:pt>
                <c:pt idx="18">
                  <c:v>1.8699999999999999</c:v>
                </c:pt>
                <c:pt idx="19">
                  <c:v>2.06</c:v>
                </c:pt>
                <c:pt idx="20">
                  <c:v>2.06</c:v>
                </c:pt>
                <c:pt idx="21">
                  <c:v>2.06</c:v>
                </c:pt>
                <c:pt idx="22">
                  <c:v>1.9449999999999998</c:v>
                </c:pt>
                <c:pt idx="23">
                  <c:v>1.9399999999999997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0-4DA0-BBFA-685226C9E7BC}"/>
            </c:ext>
          </c:extLst>
        </c:ser>
        <c:ser>
          <c:idx val="1"/>
          <c:order val="1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0-4DA0-BBFA-685226C9E7BC}"/>
            </c:ext>
          </c:extLst>
        </c:ser>
        <c:ser>
          <c:idx val="2"/>
          <c:order val="2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8.9844E-3</c:v>
                </c:pt>
                <c:pt idx="8">
                  <c:v>0.32206000000000001</c:v>
                </c:pt>
                <c:pt idx="9">
                  <c:v>0.61960000000000004</c:v>
                </c:pt>
                <c:pt idx="10">
                  <c:v>0.77176</c:v>
                </c:pt>
                <c:pt idx="11">
                  <c:v>0.76785999999999999</c:v>
                </c:pt>
                <c:pt idx="12">
                  <c:v>0.73477999999999999</c:v>
                </c:pt>
                <c:pt idx="13">
                  <c:v>0.65047999999999995</c:v>
                </c:pt>
                <c:pt idx="14">
                  <c:v>0.55686999999999998</c:v>
                </c:pt>
                <c:pt idx="15">
                  <c:v>0.45448</c:v>
                </c:pt>
                <c:pt idx="16">
                  <c:v>0.32567000000000002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0-4DA0-BBFA-685226C9E7BC}"/>
            </c:ext>
          </c:extLst>
        </c:ser>
        <c:ser>
          <c:idx val="3"/>
          <c:order val="3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2.2204460492503131E-16</c:v>
                </c:pt>
                <c:pt idx="13">
                  <c:v>0</c:v>
                </c:pt>
                <c:pt idx="14">
                  <c:v>0</c:v>
                </c:pt>
                <c:pt idx="15">
                  <c:v>2.2204460492503131E-16</c:v>
                </c:pt>
                <c:pt idx="16">
                  <c:v>0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0-4DA0-BBFA-685226C9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8960"/>
        <c:axId val="1422581280"/>
      </c:areaChart>
      <c:catAx>
        <c:axId val="1581648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1280"/>
        <c:crosses val="autoZero"/>
        <c:auto val="1"/>
        <c:lblAlgn val="ctr"/>
        <c:lblOffset val="100"/>
        <c:noMultiLvlLbl val="0"/>
      </c:catAx>
      <c:valAx>
        <c:axId val="14225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1-4F80-8623-0A4BCD0379B1}"/>
            </c:ext>
          </c:extLst>
        </c:ser>
        <c:ser>
          <c:idx val="1"/>
          <c:order val="1"/>
          <c:tx>
            <c:strRef>
              <c:f>April!$C$1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1-4F80-8623-0A4BCD0379B1}"/>
            </c:ext>
          </c:extLst>
        </c:ser>
        <c:ser>
          <c:idx val="2"/>
          <c:order val="2"/>
          <c:tx>
            <c:strRef>
              <c:f>April!$D$1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1-4F80-8623-0A4BCD0379B1}"/>
            </c:ext>
          </c:extLst>
        </c:ser>
        <c:ser>
          <c:idx val="3"/>
          <c:order val="3"/>
          <c:tx>
            <c:strRef>
              <c:f>April!$E$1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1-4F80-8623-0A4BCD0379B1}"/>
            </c:ext>
          </c:extLst>
        </c:ser>
        <c:ser>
          <c:idx val="4"/>
          <c:order val="4"/>
          <c:tx>
            <c:strRef>
              <c:f>April!$F$1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1-4F80-8623-0A4BCD0379B1}"/>
            </c:ext>
          </c:extLst>
        </c:ser>
        <c:ser>
          <c:idx val="5"/>
          <c:order val="5"/>
          <c:tx>
            <c:strRef>
              <c:f>April!$G$1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April!$G$2:$G$25</c:f>
              <c:numCache>
                <c:formatCode>General</c:formatCode>
                <c:ptCount val="24"/>
                <c:pt idx="0">
                  <c:v>0.435</c:v>
                </c:pt>
                <c:pt idx="1">
                  <c:v>0.27500000000000002</c:v>
                </c:pt>
                <c:pt idx="2">
                  <c:v>0.17499999999999999</c:v>
                </c:pt>
                <c:pt idx="3">
                  <c:v>0.105</c:v>
                </c:pt>
                <c:pt idx="4">
                  <c:v>9.5000000000000001E-2</c:v>
                </c:pt>
                <c:pt idx="5">
                  <c:v>0.17499999999999999</c:v>
                </c:pt>
                <c:pt idx="6">
                  <c:v>0.23499999999999999</c:v>
                </c:pt>
                <c:pt idx="7">
                  <c:v>0.29881999999999997</c:v>
                </c:pt>
                <c:pt idx="8">
                  <c:v>0.31362000000000001</c:v>
                </c:pt>
                <c:pt idx="9">
                  <c:v>0.48864000000000002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A1-4F80-8623-0A4BCD0379B1}"/>
            </c:ext>
          </c:extLst>
        </c:ser>
        <c:ser>
          <c:idx val="6"/>
          <c:order val="6"/>
          <c:tx>
            <c:strRef>
              <c:f>April!$H$1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1-4F80-8623-0A4BCD0379B1}"/>
            </c:ext>
          </c:extLst>
        </c:ser>
        <c:ser>
          <c:idx val="7"/>
          <c:order val="7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4.3014999999999998E-3</c:v>
                </c:pt>
                <c:pt idx="17">
                  <c:v>0.44700000000000001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A1-4F80-8623-0A4BCD0379B1}"/>
            </c:ext>
          </c:extLst>
        </c:ser>
        <c:ser>
          <c:idx val="8"/>
          <c:order val="8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6.6179000000000002E-2</c:v>
                </c:pt>
                <c:pt idx="8">
                  <c:v>0.34138000000000002</c:v>
                </c:pt>
                <c:pt idx="9">
                  <c:v>0.54635999999999996</c:v>
                </c:pt>
                <c:pt idx="10">
                  <c:v>0.66191</c:v>
                </c:pt>
                <c:pt idx="11">
                  <c:v>0.67547999999999997</c:v>
                </c:pt>
                <c:pt idx="12">
                  <c:v>0.66054999999999997</c:v>
                </c:pt>
                <c:pt idx="13">
                  <c:v>0.61875999999999998</c:v>
                </c:pt>
                <c:pt idx="14">
                  <c:v>0.56904999999999994</c:v>
                </c:pt>
                <c:pt idx="15">
                  <c:v>0.45989000000000002</c:v>
                </c:pt>
                <c:pt idx="16">
                  <c:v>0.33943000000000001</c:v>
                </c:pt>
                <c:pt idx="17">
                  <c:v>5.1580000000000001E-2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1-4F80-8623-0A4BCD0379B1}"/>
            </c:ext>
          </c:extLst>
        </c:ser>
        <c:ser>
          <c:idx val="9"/>
          <c:order val="9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April!$L$2:$L$24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1.0000000003618226E-6</c:v>
                </c:pt>
                <c:pt idx="8">
                  <c:v>4.4408920985006262E-16</c:v>
                </c:pt>
                <c:pt idx="9">
                  <c:v>4.4408920985006262E-16</c:v>
                </c:pt>
                <c:pt idx="10">
                  <c:v>0.12308999999999992</c:v>
                </c:pt>
                <c:pt idx="11">
                  <c:v>0.15952000000000011</c:v>
                </c:pt>
                <c:pt idx="12">
                  <c:v>0.17444999999999977</c:v>
                </c:pt>
                <c:pt idx="13">
                  <c:v>0.12624000000000013</c:v>
                </c:pt>
                <c:pt idx="14">
                  <c:v>0.22595000000000054</c:v>
                </c:pt>
                <c:pt idx="15">
                  <c:v>0.34511000000000003</c:v>
                </c:pt>
                <c:pt idx="16">
                  <c:v>0.45126850000000029</c:v>
                </c:pt>
                <c:pt idx="17">
                  <c:v>0.20642000000000005</c:v>
                </c:pt>
                <c:pt idx="18">
                  <c:v>0.45999999999999996</c:v>
                </c:pt>
                <c:pt idx="19">
                  <c:v>0.50999999999999979</c:v>
                </c:pt>
                <c:pt idx="20">
                  <c:v>0.41000000000000014</c:v>
                </c:pt>
                <c:pt idx="21">
                  <c:v>0.2799999999999998</c:v>
                </c:pt>
                <c:pt idx="22">
                  <c:v>0.28500000000000014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A1-4F80-8623-0A4BCD03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17248"/>
        <c:axId val="1422580448"/>
      </c:areaChart>
      <c:catAx>
        <c:axId val="154811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448"/>
        <c:crosses val="autoZero"/>
        <c:auto val="1"/>
        <c:lblAlgn val="ctr"/>
        <c:lblOffset val="100"/>
        <c:noMultiLvlLbl val="0"/>
      </c:catAx>
      <c:valAx>
        <c:axId val="14225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April!$I$2:$I$25</c:f>
              <c:numCache>
                <c:formatCode>General</c:formatCode>
                <c:ptCount val="24"/>
                <c:pt idx="0">
                  <c:v>1.88</c:v>
                </c:pt>
                <c:pt idx="1">
                  <c:v>1.72</c:v>
                </c:pt>
                <c:pt idx="2">
                  <c:v>1.6199999999999999</c:v>
                </c:pt>
                <c:pt idx="3">
                  <c:v>1.5499999999999998</c:v>
                </c:pt>
                <c:pt idx="4">
                  <c:v>1.5399999999999998</c:v>
                </c:pt>
                <c:pt idx="5">
                  <c:v>1.6199999999999999</c:v>
                </c:pt>
                <c:pt idx="6">
                  <c:v>1.68</c:v>
                </c:pt>
                <c:pt idx="7">
                  <c:v>1.7438199999999997</c:v>
                </c:pt>
                <c:pt idx="8">
                  <c:v>1.7586199999999999</c:v>
                </c:pt>
                <c:pt idx="9">
                  <c:v>1.9336399999999998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5-423A-82C2-77768349B5A6}"/>
            </c:ext>
          </c:extLst>
        </c:ser>
        <c:ser>
          <c:idx val="1"/>
          <c:order val="1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4.3014999999999998E-3</c:v>
                </c:pt>
                <c:pt idx="17">
                  <c:v>0.44700000000000001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5-423A-82C2-77768349B5A6}"/>
            </c:ext>
          </c:extLst>
        </c:ser>
        <c:ser>
          <c:idx val="2"/>
          <c:order val="2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6.6179000000000002E-2</c:v>
                </c:pt>
                <c:pt idx="8">
                  <c:v>0.34138000000000002</c:v>
                </c:pt>
                <c:pt idx="9">
                  <c:v>0.54635999999999996</c:v>
                </c:pt>
                <c:pt idx="10">
                  <c:v>0.66191</c:v>
                </c:pt>
                <c:pt idx="11">
                  <c:v>0.67547999999999997</c:v>
                </c:pt>
                <c:pt idx="12">
                  <c:v>0.66054999999999997</c:v>
                </c:pt>
                <c:pt idx="13">
                  <c:v>0.61875999999999998</c:v>
                </c:pt>
                <c:pt idx="14">
                  <c:v>0.56904999999999994</c:v>
                </c:pt>
                <c:pt idx="15">
                  <c:v>0.45989000000000002</c:v>
                </c:pt>
                <c:pt idx="16">
                  <c:v>0.33943000000000001</c:v>
                </c:pt>
                <c:pt idx="17">
                  <c:v>5.1580000000000001E-2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5-423A-82C2-77768349B5A6}"/>
            </c:ext>
          </c:extLst>
        </c:ser>
        <c:ser>
          <c:idx val="3"/>
          <c:order val="3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1.0000000003618226E-6</c:v>
                </c:pt>
                <c:pt idx="8">
                  <c:v>4.4408920985006262E-16</c:v>
                </c:pt>
                <c:pt idx="9">
                  <c:v>4.4408920985006262E-16</c:v>
                </c:pt>
                <c:pt idx="10">
                  <c:v>0.12308999999999992</c:v>
                </c:pt>
                <c:pt idx="11">
                  <c:v>0.15952000000000011</c:v>
                </c:pt>
                <c:pt idx="12">
                  <c:v>0.17444999999999977</c:v>
                </c:pt>
                <c:pt idx="13">
                  <c:v>0.12624000000000013</c:v>
                </c:pt>
                <c:pt idx="14">
                  <c:v>0.22595000000000054</c:v>
                </c:pt>
                <c:pt idx="15">
                  <c:v>0.34511000000000003</c:v>
                </c:pt>
                <c:pt idx="16">
                  <c:v>0.45126850000000029</c:v>
                </c:pt>
                <c:pt idx="17">
                  <c:v>0.20642000000000005</c:v>
                </c:pt>
                <c:pt idx="18">
                  <c:v>0.45999999999999996</c:v>
                </c:pt>
                <c:pt idx="19">
                  <c:v>0.50999999999999979</c:v>
                </c:pt>
                <c:pt idx="20">
                  <c:v>0.41000000000000014</c:v>
                </c:pt>
                <c:pt idx="21">
                  <c:v>0.2799999999999998</c:v>
                </c:pt>
                <c:pt idx="22">
                  <c:v>0.28500000000000014</c:v>
                </c:pt>
                <c:pt idx="23">
                  <c:v>0.18500000000000005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5-423A-82C2-77768349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2752"/>
        <c:axId val="1422570880"/>
      </c:areaChart>
      <c:catAx>
        <c:axId val="157201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880"/>
        <c:crosses val="autoZero"/>
        <c:auto val="1"/>
        <c:lblAlgn val="ctr"/>
        <c:lblOffset val="100"/>
        <c:noMultiLvlLbl val="0"/>
      </c:catAx>
      <c:valAx>
        <c:axId val="14225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3-497D-90F9-D6A439D7F302}"/>
            </c:ext>
          </c:extLst>
        </c:ser>
        <c:ser>
          <c:idx val="1"/>
          <c:order val="1"/>
          <c:tx>
            <c:strRef>
              <c:f>April!$N$1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3-497D-90F9-D6A439D7F302}"/>
            </c:ext>
          </c:extLst>
        </c:ser>
        <c:ser>
          <c:idx val="2"/>
          <c:order val="2"/>
          <c:tx>
            <c:strRef>
              <c:f>April!$O$1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3-497D-90F9-D6A439D7F302}"/>
            </c:ext>
          </c:extLst>
        </c:ser>
        <c:ser>
          <c:idx val="3"/>
          <c:order val="3"/>
          <c:tx>
            <c:strRef>
              <c:f>April!$P$1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0.20462</c:v>
                </c:pt>
                <c:pt idx="9">
                  <c:v>0.19064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3-497D-90F9-D6A439D7F302}"/>
            </c:ext>
          </c:extLst>
        </c:ser>
        <c:ser>
          <c:idx val="4"/>
          <c:order val="4"/>
          <c:tx>
            <c:strRef>
              <c:f>April!$Q$1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0.439</c:v>
                </c:pt>
                <c:pt idx="9">
                  <c:v>0.378</c:v>
                </c:pt>
                <c:pt idx="10">
                  <c:v>0.33309</c:v>
                </c:pt>
                <c:pt idx="11">
                  <c:v>0.37952000000000002</c:v>
                </c:pt>
                <c:pt idx="12">
                  <c:v>0.43445</c:v>
                </c:pt>
                <c:pt idx="13">
                  <c:v>0.41624</c:v>
                </c:pt>
                <c:pt idx="14">
                  <c:v>0.42595</c:v>
                </c:pt>
                <c:pt idx="15">
                  <c:v>0.46511000000000002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3-497D-90F9-D6A439D7F302}"/>
            </c:ext>
          </c:extLst>
        </c:ser>
        <c:ser>
          <c:idx val="5"/>
          <c:order val="5"/>
          <c:tx>
            <c:strRef>
              <c:f>April!$R$1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April!$R$2:$R$25</c:f>
              <c:numCache>
                <c:formatCode>General</c:formatCode>
                <c:ptCount val="24"/>
                <c:pt idx="0">
                  <c:v>0.5</c:v>
                </c:pt>
                <c:pt idx="1">
                  <c:v>0.40500000000000003</c:v>
                </c:pt>
                <c:pt idx="2">
                  <c:v>0.28499999999999998</c:v>
                </c:pt>
                <c:pt idx="3">
                  <c:v>0.20499999999999999</c:v>
                </c:pt>
                <c:pt idx="4">
                  <c:v>0.17499999999999999</c:v>
                </c:pt>
                <c:pt idx="5">
                  <c:v>0.185</c:v>
                </c:pt>
                <c:pt idx="6">
                  <c:v>0.185</c:v>
                </c:pt>
                <c:pt idx="7">
                  <c:v>0.13882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0.11557000000000001</c:v>
                </c:pt>
                <c:pt idx="17">
                  <c:v>0.41342000000000001</c:v>
                </c:pt>
                <c:pt idx="18">
                  <c:v>0.495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F3-497D-90F9-D6A439D7F302}"/>
            </c:ext>
          </c:extLst>
        </c:ser>
        <c:ser>
          <c:idx val="6"/>
          <c:order val="6"/>
          <c:tx>
            <c:strRef>
              <c:f>April!$S$1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F3-497D-90F9-D6A439D7F302}"/>
            </c:ext>
          </c:extLst>
        </c:ser>
        <c:ser>
          <c:idx val="7"/>
          <c:order val="7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F3-497D-90F9-D6A439D7F302}"/>
            </c:ext>
          </c:extLst>
        </c:ser>
        <c:ser>
          <c:idx val="8"/>
          <c:order val="8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6.6179000000000002E-2</c:v>
                </c:pt>
                <c:pt idx="8">
                  <c:v>0.34138000000000002</c:v>
                </c:pt>
                <c:pt idx="9">
                  <c:v>0.54635999999999996</c:v>
                </c:pt>
                <c:pt idx="10">
                  <c:v>0.66191</c:v>
                </c:pt>
                <c:pt idx="11">
                  <c:v>0.67547999999999997</c:v>
                </c:pt>
                <c:pt idx="12">
                  <c:v>0.66054999999999997</c:v>
                </c:pt>
                <c:pt idx="13">
                  <c:v>0.61875999999999998</c:v>
                </c:pt>
                <c:pt idx="14">
                  <c:v>0.56904999999999994</c:v>
                </c:pt>
                <c:pt idx="15">
                  <c:v>0.45989000000000002</c:v>
                </c:pt>
                <c:pt idx="16">
                  <c:v>0.33943000000000001</c:v>
                </c:pt>
                <c:pt idx="17">
                  <c:v>5.1580000000000001E-2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F3-497D-90F9-D6A439D7F302}"/>
            </c:ext>
          </c:extLst>
        </c:ser>
        <c:ser>
          <c:idx val="9"/>
          <c:order val="9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8.4999999999999964E-2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2.2204460492503131E-16</c:v>
                </c:pt>
                <c:pt idx="5">
                  <c:v>0</c:v>
                </c:pt>
                <c:pt idx="6">
                  <c:v>0</c:v>
                </c:pt>
                <c:pt idx="7">
                  <c:v>1.000000000139778E-6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2.2204460492503131E-16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4.9999999999999822E-2</c:v>
                </c:pt>
                <c:pt idx="20">
                  <c:v>8.9999999999999858E-2</c:v>
                </c:pt>
                <c:pt idx="21">
                  <c:v>8.9999999999999858E-2</c:v>
                </c:pt>
                <c:pt idx="22">
                  <c:v>0.2150000000000003</c:v>
                </c:pt>
                <c:pt idx="23">
                  <c:v>0.19500000000000028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3-497D-90F9-D6A439D7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45968"/>
        <c:axId val="1422579200"/>
      </c:areaChart>
      <c:catAx>
        <c:axId val="159894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200"/>
        <c:crosses val="autoZero"/>
        <c:auto val="1"/>
        <c:lblAlgn val="ctr"/>
        <c:lblOffset val="100"/>
        <c:noMultiLvlLbl val="0"/>
      </c:catAx>
      <c:valAx>
        <c:axId val="1422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4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April!$T$2:$T$25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1.8499999999999999</c:v>
                </c:pt>
                <c:pt idx="2">
                  <c:v>1.7299999999999998</c:v>
                </c:pt>
                <c:pt idx="3">
                  <c:v>1.65</c:v>
                </c:pt>
                <c:pt idx="4">
                  <c:v>1.6199999999999999</c:v>
                </c:pt>
                <c:pt idx="5">
                  <c:v>1.63</c:v>
                </c:pt>
                <c:pt idx="6">
                  <c:v>1.63</c:v>
                </c:pt>
                <c:pt idx="7">
                  <c:v>1.5838199999999998</c:v>
                </c:pt>
                <c:pt idx="8">
                  <c:v>1.38862</c:v>
                </c:pt>
                <c:pt idx="9">
                  <c:v>1.3136399999999999</c:v>
                </c:pt>
                <c:pt idx="10">
                  <c:v>1.32809</c:v>
                </c:pt>
                <c:pt idx="11">
                  <c:v>1.37452</c:v>
                </c:pt>
                <c:pt idx="12">
                  <c:v>1.4294499999999999</c:v>
                </c:pt>
                <c:pt idx="13">
                  <c:v>1.4112399999999998</c:v>
                </c:pt>
                <c:pt idx="14">
                  <c:v>1.4209499999999999</c:v>
                </c:pt>
                <c:pt idx="15">
                  <c:v>1.4601099999999998</c:v>
                </c:pt>
                <c:pt idx="16">
                  <c:v>1.5605699999999998</c:v>
                </c:pt>
                <c:pt idx="17">
                  <c:v>1.85842</c:v>
                </c:pt>
                <c:pt idx="18">
                  <c:v>1.9399999999999997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6D5-AAF4-12D981E1F1C9}"/>
            </c:ext>
          </c:extLst>
        </c:ser>
        <c:ser>
          <c:idx val="1"/>
          <c:order val="1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8-46D5-AAF4-12D981E1F1C9}"/>
            </c:ext>
          </c:extLst>
        </c:ser>
        <c:ser>
          <c:idx val="2"/>
          <c:order val="2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6.6179000000000002E-2</c:v>
                </c:pt>
                <c:pt idx="8">
                  <c:v>0.34138000000000002</c:v>
                </c:pt>
                <c:pt idx="9">
                  <c:v>0.54635999999999996</c:v>
                </c:pt>
                <c:pt idx="10">
                  <c:v>0.66191</c:v>
                </c:pt>
                <c:pt idx="11">
                  <c:v>0.67547999999999997</c:v>
                </c:pt>
                <c:pt idx="12">
                  <c:v>0.66054999999999997</c:v>
                </c:pt>
                <c:pt idx="13">
                  <c:v>0.61875999999999998</c:v>
                </c:pt>
                <c:pt idx="14">
                  <c:v>0.56904999999999994</c:v>
                </c:pt>
                <c:pt idx="15">
                  <c:v>0.45989000000000002</c:v>
                </c:pt>
                <c:pt idx="16">
                  <c:v>0.33943000000000001</c:v>
                </c:pt>
                <c:pt idx="17">
                  <c:v>5.1580000000000001E-2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8-46D5-AAF4-12D981E1F1C9}"/>
            </c:ext>
          </c:extLst>
        </c:ser>
        <c:ser>
          <c:idx val="3"/>
          <c:order val="3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8.4999999999999964E-2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2.2204460492503131E-16</c:v>
                </c:pt>
                <c:pt idx="5">
                  <c:v>0</c:v>
                </c:pt>
                <c:pt idx="6">
                  <c:v>0</c:v>
                </c:pt>
                <c:pt idx="7">
                  <c:v>1.000000000139778E-6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2.2204460492503131E-16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4.9999999999999822E-2</c:v>
                </c:pt>
                <c:pt idx="20">
                  <c:v>8.9999999999999858E-2</c:v>
                </c:pt>
                <c:pt idx="21">
                  <c:v>8.9999999999999858E-2</c:v>
                </c:pt>
                <c:pt idx="22">
                  <c:v>0.2150000000000003</c:v>
                </c:pt>
                <c:pt idx="23">
                  <c:v>0.19500000000000028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8-46D5-AAF4-12D981E1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76000"/>
        <c:axId val="1422464384"/>
      </c:areaChart>
      <c:catAx>
        <c:axId val="1597276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4384"/>
        <c:crosses val="autoZero"/>
        <c:auto val="1"/>
        <c:lblAlgn val="ctr"/>
        <c:lblOffset val="100"/>
        <c:noMultiLvlLbl val="0"/>
      </c:catAx>
      <c:valAx>
        <c:axId val="14224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8-4EF5-8C63-624D19548F25}"/>
            </c:ext>
          </c:extLst>
        </c:ser>
        <c:ser>
          <c:idx val="1"/>
          <c:order val="1"/>
          <c:tx>
            <c:strRef>
              <c:f>May!$C$1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8-4EF5-8C63-624D19548F25}"/>
            </c:ext>
          </c:extLst>
        </c:ser>
        <c:ser>
          <c:idx val="2"/>
          <c:order val="2"/>
          <c:tx>
            <c:strRef>
              <c:f>May!$D$1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8-4EF5-8C63-624D19548F25}"/>
            </c:ext>
          </c:extLst>
        </c:ser>
        <c:ser>
          <c:idx val="3"/>
          <c:order val="3"/>
          <c:tx>
            <c:strRef>
              <c:f>May!$E$1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8-4EF5-8C63-624D19548F25}"/>
            </c:ext>
          </c:extLst>
        </c:ser>
        <c:ser>
          <c:idx val="4"/>
          <c:order val="4"/>
          <c:tx>
            <c:strRef>
              <c:f>May!$F$1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8-4EF5-8C63-624D19548F25}"/>
            </c:ext>
          </c:extLst>
        </c:ser>
        <c:ser>
          <c:idx val="5"/>
          <c:order val="5"/>
          <c:tx>
            <c:strRef>
              <c:f>May!$G$1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May!$G$2:$G$25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0.44500000000000001</c:v>
                </c:pt>
                <c:pt idx="3">
                  <c:v>0.36499999999999999</c:v>
                </c:pt>
                <c:pt idx="4">
                  <c:v>0.33500000000000002</c:v>
                </c:pt>
                <c:pt idx="5">
                  <c:v>0.36499999999999999</c:v>
                </c:pt>
                <c:pt idx="6">
                  <c:v>0.34499999999999997</c:v>
                </c:pt>
                <c:pt idx="7">
                  <c:v>0.31735999999999998</c:v>
                </c:pt>
                <c:pt idx="8">
                  <c:v>0.39145999999999997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8-4EF5-8C63-624D19548F25}"/>
            </c:ext>
          </c:extLst>
        </c:ser>
        <c:ser>
          <c:idx val="6"/>
          <c:order val="6"/>
          <c:tx>
            <c:strRef>
              <c:f>May!$H$1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8-4EF5-8C63-624D19548F25}"/>
            </c:ext>
          </c:extLst>
        </c:ser>
        <c:ser>
          <c:idx val="7"/>
          <c:order val="7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</c:v>
                </c:pt>
                <c:pt idx="1">
                  <c:v>6.5000000000000002E-2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6.8848999999999994E-2</c:v>
                </c:pt>
                <c:pt idx="10">
                  <c:v>0.19273000000000001</c:v>
                </c:pt>
                <c:pt idx="11">
                  <c:v>0.22695000000000001</c:v>
                </c:pt>
                <c:pt idx="12">
                  <c:v>0</c:v>
                </c:pt>
                <c:pt idx="13">
                  <c:v>0.19483</c:v>
                </c:pt>
                <c:pt idx="14">
                  <c:v>0</c:v>
                </c:pt>
                <c:pt idx="15">
                  <c:v>0.38865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</c:v>
                </c:pt>
                <c:pt idx="21">
                  <c:v>0.28999999999999998</c:v>
                </c:pt>
                <c:pt idx="22">
                  <c:v>0.40500000000000003</c:v>
                </c:pt>
                <c:pt idx="23">
                  <c:v>0.11702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88-4EF5-8C63-624D19548F25}"/>
            </c:ext>
          </c:extLst>
        </c:ser>
        <c:ser>
          <c:idx val="8"/>
          <c:order val="8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0.11763999999999999</c:v>
                </c:pt>
                <c:pt idx="8">
                  <c:v>0.33354</c:v>
                </c:pt>
                <c:pt idx="9">
                  <c:v>0.48615000000000003</c:v>
                </c:pt>
                <c:pt idx="10">
                  <c:v>0.60226999999999997</c:v>
                </c:pt>
                <c:pt idx="11">
                  <c:v>0.63805000000000001</c:v>
                </c:pt>
                <c:pt idx="12">
                  <c:v>0.62953000000000003</c:v>
                </c:pt>
                <c:pt idx="13">
                  <c:v>0.63017000000000001</c:v>
                </c:pt>
                <c:pt idx="14">
                  <c:v>0.54671999999999998</c:v>
                </c:pt>
                <c:pt idx="15">
                  <c:v>0.47635</c:v>
                </c:pt>
                <c:pt idx="16">
                  <c:v>0.32272000000000001</c:v>
                </c:pt>
                <c:pt idx="17">
                  <c:v>0.11079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88-4EF5-8C63-624D19548F25}"/>
            </c:ext>
          </c:extLst>
        </c:ser>
        <c:ser>
          <c:idx val="9"/>
          <c:order val="9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0.23500000000000032</c:v>
                </c:pt>
                <c:pt idx="1">
                  <c:v>0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1.000000000139778E-6</c:v>
                </c:pt>
                <c:pt idx="10">
                  <c:v>4.4408920985006262E-16</c:v>
                </c:pt>
                <c:pt idx="11">
                  <c:v>4.4408920985006262E-16</c:v>
                </c:pt>
                <c:pt idx="12">
                  <c:v>0.21547000000000027</c:v>
                </c:pt>
                <c:pt idx="13">
                  <c:v>0</c:v>
                </c:pt>
                <c:pt idx="14">
                  <c:v>0.31828000000000012</c:v>
                </c:pt>
                <c:pt idx="15">
                  <c:v>0</c:v>
                </c:pt>
                <c:pt idx="16">
                  <c:v>8.5280000000000022E-2</c:v>
                </c:pt>
                <c:pt idx="17">
                  <c:v>0.20720999999999989</c:v>
                </c:pt>
                <c:pt idx="18">
                  <c:v>2.2999999999999687E-2</c:v>
                </c:pt>
                <c:pt idx="19">
                  <c:v>7.2999999999999954E-2</c:v>
                </c:pt>
                <c:pt idx="20">
                  <c:v>0.37000000000000011</c:v>
                </c:pt>
                <c:pt idx="21">
                  <c:v>0</c:v>
                </c:pt>
                <c:pt idx="22">
                  <c:v>4.4408920985006262E-16</c:v>
                </c:pt>
                <c:pt idx="23">
                  <c:v>0.23797999999999986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88-4EF5-8C63-624D1954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352"/>
        <c:axId val="1422587104"/>
      </c:areaChart>
      <c:catAx>
        <c:axId val="1557218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104"/>
        <c:crosses val="autoZero"/>
        <c:auto val="1"/>
        <c:lblAlgn val="ctr"/>
        <c:lblOffset val="100"/>
        <c:noMultiLvlLbl val="0"/>
      </c:catAx>
      <c:valAx>
        <c:axId val="14225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May!$I$2:$I$25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1.9449999999999998</c:v>
                </c:pt>
                <c:pt idx="2">
                  <c:v>1.89</c:v>
                </c:pt>
                <c:pt idx="3">
                  <c:v>1.8099999999999998</c:v>
                </c:pt>
                <c:pt idx="4">
                  <c:v>1.7799999999999998</c:v>
                </c:pt>
                <c:pt idx="5">
                  <c:v>1.8099999999999998</c:v>
                </c:pt>
                <c:pt idx="6">
                  <c:v>1.7899999999999998</c:v>
                </c:pt>
                <c:pt idx="7">
                  <c:v>1.7623599999999999</c:v>
                </c:pt>
                <c:pt idx="8">
                  <c:v>1.8364599999999998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A-4C39-A1BF-9BDB1A743997}"/>
            </c:ext>
          </c:extLst>
        </c:ser>
        <c:ser>
          <c:idx val="1"/>
          <c:order val="1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</c:v>
                </c:pt>
                <c:pt idx="1">
                  <c:v>6.5000000000000002E-2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6.8848999999999994E-2</c:v>
                </c:pt>
                <c:pt idx="10">
                  <c:v>0.19273000000000001</c:v>
                </c:pt>
                <c:pt idx="11">
                  <c:v>0.22695000000000001</c:v>
                </c:pt>
                <c:pt idx="12">
                  <c:v>0</c:v>
                </c:pt>
                <c:pt idx="13">
                  <c:v>0.19483</c:v>
                </c:pt>
                <c:pt idx="14">
                  <c:v>0</c:v>
                </c:pt>
                <c:pt idx="15">
                  <c:v>0.38865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</c:v>
                </c:pt>
                <c:pt idx="21">
                  <c:v>0.28999999999999998</c:v>
                </c:pt>
                <c:pt idx="22">
                  <c:v>0.40500000000000003</c:v>
                </c:pt>
                <c:pt idx="23">
                  <c:v>0.11702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A-4C39-A1BF-9BDB1A743997}"/>
            </c:ext>
          </c:extLst>
        </c:ser>
        <c:ser>
          <c:idx val="2"/>
          <c:order val="2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0.11763999999999999</c:v>
                </c:pt>
                <c:pt idx="8">
                  <c:v>0.33354</c:v>
                </c:pt>
                <c:pt idx="9">
                  <c:v>0.48615000000000003</c:v>
                </c:pt>
                <c:pt idx="10">
                  <c:v>0.60226999999999997</c:v>
                </c:pt>
                <c:pt idx="11">
                  <c:v>0.63805000000000001</c:v>
                </c:pt>
                <c:pt idx="12">
                  <c:v>0.62953000000000003</c:v>
                </c:pt>
                <c:pt idx="13">
                  <c:v>0.63017000000000001</c:v>
                </c:pt>
                <c:pt idx="14">
                  <c:v>0.54671999999999998</c:v>
                </c:pt>
                <c:pt idx="15">
                  <c:v>0.47635</c:v>
                </c:pt>
                <c:pt idx="16">
                  <c:v>0.32272000000000001</c:v>
                </c:pt>
                <c:pt idx="17">
                  <c:v>0.11079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A-4C39-A1BF-9BDB1A743997}"/>
            </c:ext>
          </c:extLst>
        </c:ser>
        <c:ser>
          <c:idx val="3"/>
          <c:order val="3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0.23500000000000032</c:v>
                </c:pt>
                <c:pt idx="1">
                  <c:v>0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1.000000000139778E-6</c:v>
                </c:pt>
                <c:pt idx="10">
                  <c:v>4.4408920985006262E-16</c:v>
                </c:pt>
                <c:pt idx="11">
                  <c:v>4.4408920985006262E-16</c:v>
                </c:pt>
                <c:pt idx="12">
                  <c:v>0.21547000000000027</c:v>
                </c:pt>
                <c:pt idx="13">
                  <c:v>0</c:v>
                </c:pt>
                <c:pt idx="14">
                  <c:v>0.31828000000000012</c:v>
                </c:pt>
                <c:pt idx="15">
                  <c:v>0</c:v>
                </c:pt>
                <c:pt idx="16">
                  <c:v>8.5280000000000022E-2</c:v>
                </c:pt>
                <c:pt idx="17">
                  <c:v>0.20720999999999989</c:v>
                </c:pt>
                <c:pt idx="18">
                  <c:v>2.2999999999999687E-2</c:v>
                </c:pt>
                <c:pt idx="19">
                  <c:v>7.2999999999999954E-2</c:v>
                </c:pt>
                <c:pt idx="20">
                  <c:v>0.37000000000000011</c:v>
                </c:pt>
                <c:pt idx="21">
                  <c:v>0</c:v>
                </c:pt>
                <c:pt idx="22">
                  <c:v>4.4408920985006262E-16</c:v>
                </c:pt>
                <c:pt idx="23">
                  <c:v>0.23797999999999986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A-4C39-A1BF-9BDB1A74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0352"/>
        <c:axId val="1422566720"/>
      </c:areaChart>
      <c:catAx>
        <c:axId val="1572010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6720"/>
        <c:crosses val="autoZero"/>
        <c:auto val="1"/>
        <c:lblAlgn val="ctr"/>
        <c:lblOffset val="100"/>
        <c:noMultiLvlLbl val="0"/>
      </c:catAx>
      <c:valAx>
        <c:axId val="14225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123-B596-517AFC4B59CE}"/>
            </c:ext>
          </c:extLst>
        </c:ser>
        <c:ser>
          <c:idx val="1"/>
          <c:order val="1"/>
          <c:tx>
            <c:strRef>
              <c:f>May!$N$1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123-B596-517AFC4B59CE}"/>
            </c:ext>
          </c:extLst>
        </c:ser>
        <c:ser>
          <c:idx val="2"/>
          <c:order val="2"/>
          <c:tx>
            <c:strRef>
              <c:f>May!$O$1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7-4123-B596-517AFC4B59CE}"/>
            </c:ext>
          </c:extLst>
        </c:ser>
        <c:ser>
          <c:idx val="3"/>
          <c:order val="3"/>
          <c:tx>
            <c:strRef>
              <c:f>May!$P$1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0.22245999999999999</c:v>
                </c:pt>
                <c:pt idx="9">
                  <c:v>0.24085000000000001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0.22583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7-4123-B596-517AFC4B59CE}"/>
            </c:ext>
          </c:extLst>
        </c:ser>
        <c:ser>
          <c:idx val="4"/>
          <c:order val="4"/>
          <c:tx>
            <c:strRef>
              <c:f>May!$Q$1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0.439</c:v>
                </c:pt>
                <c:pt idx="9">
                  <c:v>0.378</c:v>
                </c:pt>
                <c:pt idx="10">
                  <c:v>0.36273</c:v>
                </c:pt>
                <c:pt idx="11">
                  <c:v>0.39695000000000003</c:v>
                </c:pt>
                <c:pt idx="12">
                  <c:v>0.42547000000000001</c:v>
                </c:pt>
                <c:pt idx="13">
                  <c:v>0.439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7-4123-B596-517AFC4B59CE}"/>
            </c:ext>
          </c:extLst>
        </c:ser>
        <c:ser>
          <c:idx val="5"/>
          <c:order val="5"/>
          <c:tx>
            <c:strRef>
              <c:f>May!$R$1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May!$R$2:$R$25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0.46500000000000002</c:v>
                </c:pt>
                <c:pt idx="3">
                  <c:v>0.36499999999999999</c:v>
                </c:pt>
                <c:pt idx="4">
                  <c:v>0.32500000000000001</c:v>
                </c:pt>
                <c:pt idx="5">
                  <c:v>0.32500000000000001</c:v>
                </c:pt>
                <c:pt idx="6">
                  <c:v>0.26500000000000001</c:v>
                </c:pt>
                <c:pt idx="7">
                  <c:v>0.11736000000000001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6.8281999999999995E-2</c:v>
                </c:pt>
                <c:pt idx="15">
                  <c:v>0.14865</c:v>
                </c:pt>
                <c:pt idx="16">
                  <c:v>0.29227999999999998</c:v>
                </c:pt>
                <c:pt idx="17">
                  <c:v>0.47421000000000002</c:v>
                </c:pt>
                <c:pt idx="18">
                  <c:v>0.495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7-4123-B596-517AFC4B59CE}"/>
            </c:ext>
          </c:extLst>
        </c:ser>
        <c:ser>
          <c:idx val="6"/>
          <c:order val="6"/>
          <c:tx>
            <c:strRef>
              <c:f>May!$S$1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C7-4123-B596-517AFC4B59CE}"/>
            </c:ext>
          </c:extLst>
        </c:ser>
        <c:ser>
          <c:idx val="7"/>
          <c:order val="7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0.255</c:v>
                </c:pt>
                <c:pt idx="1">
                  <c:v>9.5000000000000001E-2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0.30499999999999999</c:v>
                </c:pt>
                <c:pt idx="23">
                  <c:v>0.32500000000000001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C7-4123-B596-517AFC4B59CE}"/>
            </c:ext>
          </c:extLst>
        </c:ser>
        <c:ser>
          <c:idx val="8"/>
          <c:order val="8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0.11763999999999999</c:v>
                </c:pt>
                <c:pt idx="8">
                  <c:v>0.33354</c:v>
                </c:pt>
                <c:pt idx="9">
                  <c:v>0.48615000000000003</c:v>
                </c:pt>
                <c:pt idx="10">
                  <c:v>0.60226999999999997</c:v>
                </c:pt>
                <c:pt idx="11">
                  <c:v>0.63805000000000001</c:v>
                </c:pt>
                <c:pt idx="12">
                  <c:v>0.62953000000000003</c:v>
                </c:pt>
                <c:pt idx="13">
                  <c:v>0.63017000000000001</c:v>
                </c:pt>
                <c:pt idx="14">
                  <c:v>0.54671999999999998</c:v>
                </c:pt>
                <c:pt idx="15">
                  <c:v>0.47635</c:v>
                </c:pt>
                <c:pt idx="16">
                  <c:v>0.32272000000000001</c:v>
                </c:pt>
                <c:pt idx="17">
                  <c:v>0.11079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C7-4123-B596-517AFC4B59CE}"/>
            </c:ext>
          </c:extLst>
        </c:ser>
        <c:ser>
          <c:idx val="9"/>
          <c:order val="9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4.4408920985006262E-16</c:v>
                </c:pt>
                <c:pt idx="1">
                  <c:v>0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2.2204460492503131E-16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C7-4123-B596-517AFC4B5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72240"/>
        <c:axId val="1422570464"/>
      </c:areaChart>
      <c:catAx>
        <c:axId val="161237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464"/>
        <c:crosses val="autoZero"/>
        <c:auto val="1"/>
        <c:lblAlgn val="ctr"/>
        <c:lblOffset val="100"/>
        <c:noMultiLvlLbl val="0"/>
      </c:catAx>
      <c:valAx>
        <c:axId val="1422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January!$I$2:$I$25</c:f>
              <c:numCache>
                <c:formatCode>General</c:formatCode>
                <c:ptCount val="24"/>
                <c:pt idx="0">
                  <c:v>1.3699999999999999</c:v>
                </c:pt>
                <c:pt idx="1">
                  <c:v>1.24</c:v>
                </c:pt>
                <c:pt idx="2">
                  <c:v>1.1799999999999997</c:v>
                </c:pt>
                <c:pt idx="3">
                  <c:v>1.1499999999999999</c:v>
                </c:pt>
                <c:pt idx="4">
                  <c:v>1.17</c:v>
                </c:pt>
                <c:pt idx="5">
                  <c:v>1.2799999999999998</c:v>
                </c:pt>
                <c:pt idx="6">
                  <c:v>1.4699999999999998</c:v>
                </c:pt>
                <c:pt idx="7">
                  <c:v>1.63</c:v>
                </c:pt>
                <c:pt idx="8">
                  <c:v>1.6433799999999998</c:v>
                </c:pt>
                <c:pt idx="9">
                  <c:v>1.5374339999999997</c:v>
                </c:pt>
                <c:pt idx="10">
                  <c:v>1.4779099999999998</c:v>
                </c:pt>
                <c:pt idx="11">
                  <c:v>1.4529599999999998</c:v>
                </c:pt>
                <c:pt idx="12">
                  <c:v>1.4944999999999999</c:v>
                </c:pt>
                <c:pt idx="13">
                  <c:v>1.5430609999999998</c:v>
                </c:pt>
                <c:pt idx="14">
                  <c:v>1.69695</c:v>
                </c:pt>
                <c:pt idx="15">
                  <c:v>1.8216399999999997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1.93</c:v>
                </c:pt>
                <c:pt idx="22">
                  <c:v>1.7299999999999998</c:v>
                </c:pt>
                <c:pt idx="23">
                  <c:v>1.5399999999999998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2CA-9AE9-A6E3A20E095F}"/>
            </c:ext>
          </c:extLst>
        </c:ser>
        <c:ser>
          <c:idx val="1"/>
          <c:order val="1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0.10339</c:v>
                </c:pt>
                <c:pt idx="17">
                  <c:v>0.22500000000000001</c:v>
                </c:pt>
                <c:pt idx="18">
                  <c:v>0.14000000000000001</c:v>
                </c:pt>
                <c:pt idx="19">
                  <c:v>0.12044000000000001</c:v>
                </c:pt>
                <c:pt idx="20">
                  <c:v>0.03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6-42CA-9AE9-A6E3A20E095F}"/>
            </c:ext>
          </c:extLst>
        </c:ser>
        <c:ser>
          <c:idx val="2"/>
          <c:order val="2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0.20662</c:v>
                </c:pt>
                <c:pt idx="9">
                  <c:v>0.57257000000000002</c:v>
                </c:pt>
                <c:pt idx="10">
                  <c:v>0.79208999999999996</c:v>
                </c:pt>
                <c:pt idx="11">
                  <c:v>0.83704000000000001</c:v>
                </c:pt>
                <c:pt idx="12">
                  <c:v>0.77549999999999997</c:v>
                </c:pt>
                <c:pt idx="13">
                  <c:v>0.61694000000000004</c:v>
                </c:pt>
                <c:pt idx="14">
                  <c:v>0.48304999999999998</c:v>
                </c:pt>
                <c:pt idx="15">
                  <c:v>0.34836</c:v>
                </c:pt>
                <c:pt idx="16">
                  <c:v>0.13161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6-42CA-9AE9-A6E3A20E095F}"/>
            </c:ext>
          </c:extLst>
        </c:ser>
        <c:ser>
          <c:idx val="3"/>
          <c:order val="3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3.9559999999999998E-2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6-42CA-9AE9-A6E3A20E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71248"/>
        <c:axId val="1422557152"/>
      </c:areaChart>
      <c:catAx>
        <c:axId val="150737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152"/>
        <c:crosses val="autoZero"/>
        <c:auto val="1"/>
        <c:lblAlgn val="ctr"/>
        <c:lblOffset val="100"/>
        <c:noMultiLvlLbl val="0"/>
      </c:catAx>
      <c:valAx>
        <c:axId val="1422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7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May!$T$2:$T$25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1.9449999999999998</c:v>
                </c:pt>
                <c:pt idx="2">
                  <c:v>1.91</c:v>
                </c:pt>
                <c:pt idx="3">
                  <c:v>1.8099999999999998</c:v>
                </c:pt>
                <c:pt idx="4">
                  <c:v>1.7699999999999998</c:v>
                </c:pt>
                <c:pt idx="5">
                  <c:v>1.7699999999999998</c:v>
                </c:pt>
                <c:pt idx="6">
                  <c:v>1.7099999999999997</c:v>
                </c:pt>
                <c:pt idx="7">
                  <c:v>1.5623599999999997</c:v>
                </c:pt>
                <c:pt idx="8">
                  <c:v>1.4064599999999998</c:v>
                </c:pt>
                <c:pt idx="9">
                  <c:v>1.3638499999999998</c:v>
                </c:pt>
                <c:pt idx="10">
                  <c:v>1.3577299999999999</c:v>
                </c:pt>
                <c:pt idx="11">
                  <c:v>1.39195</c:v>
                </c:pt>
                <c:pt idx="12">
                  <c:v>1.4204699999999999</c:v>
                </c:pt>
                <c:pt idx="13">
                  <c:v>1.4098299999999999</c:v>
                </c:pt>
                <c:pt idx="14">
                  <c:v>1.5132819999999998</c:v>
                </c:pt>
                <c:pt idx="15">
                  <c:v>1.5936499999999998</c:v>
                </c:pt>
                <c:pt idx="16">
                  <c:v>1.7372799999999999</c:v>
                </c:pt>
                <c:pt idx="17">
                  <c:v>1.9192099999999999</c:v>
                </c:pt>
                <c:pt idx="18">
                  <c:v>1.9399999999999997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A4C-8747-CDD937B38DA4}"/>
            </c:ext>
          </c:extLst>
        </c:ser>
        <c:ser>
          <c:idx val="1"/>
          <c:order val="1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0.255</c:v>
                </c:pt>
                <c:pt idx="1">
                  <c:v>9.5000000000000001E-2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0.30499999999999999</c:v>
                </c:pt>
                <c:pt idx="23">
                  <c:v>0.32500000000000001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A4C-8747-CDD937B38DA4}"/>
            </c:ext>
          </c:extLst>
        </c:ser>
        <c:ser>
          <c:idx val="2"/>
          <c:order val="2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0.11763999999999999</c:v>
                </c:pt>
                <c:pt idx="8">
                  <c:v>0.33354</c:v>
                </c:pt>
                <c:pt idx="9">
                  <c:v>0.48615000000000003</c:v>
                </c:pt>
                <c:pt idx="10">
                  <c:v>0.60226999999999997</c:v>
                </c:pt>
                <c:pt idx="11">
                  <c:v>0.63805000000000001</c:v>
                </c:pt>
                <c:pt idx="12">
                  <c:v>0.62953000000000003</c:v>
                </c:pt>
                <c:pt idx="13">
                  <c:v>0.63017000000000001</c:v>
                </c:pt>
                <c:pt idx="14">
                  <c:v>0.54671999999999998</c:v>
                </c:pt>
                <c:pt idx="15">
                  <c:v>0.47635</c:v>
                </c:pt>
                <c:pt idx="16">
                  <c:v>0.32272000000000001</c:v>
                </c:pt>
                <c:pt idx="17">
                  <c:v>0.11079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3-4A4C-8747-CDD937B38DA4}"/>
            </c:ext>
          </c:extLst>
        </c:ser>
        <c:ser>
          <c:idx val="3"/>
          <c:order val="3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4.4408920985006262E-16</c:v>
                </c:pt>
                <c:pt idx="1">
                  <c:v>0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2.2204460492503131E-16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3-4A4C-8747-CDD937B3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07312"/>
        <c:axId val="1422469376"/>
      </c:areaChart>
      <c:catAx>
        <c:axId val="158950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9376"/>
        <c:crosses val="autoZero"/>
        <c:auto val="1"/>
        <c:lblAlgn val="ctr"/>
        <c:lblOffset val="100"/>
        <c:noMultiLvlLbl val="0"/>
      </c:catAx>
      <c:valAx>
        <c:axId val="1422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3-4449-AA68-8DE61019CD5E}"/>
            </c:ext>
          </c:extLst>
        </c:ser>
        <c:ser>
          <c:idx val="1"/>
          <c:order val="1"/>
          <c:tx>
            <c:strRef>
              <c:f>June!$C$1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3-4449-AA68-8DE61019CD5E}"/>
            </c:ext>
          </c:extLst>
        </c:ser>
        <c:ser>
          <c:idx val="2"/>
          <c:order val="2"/>
          <c:tx>
            <c:strRef>
              <c:f>June!$D$1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3-4449-AA68-8DE61019CD5E}"/>
            </c:ext>
          </c:extLst>
        </c:ser>
        <c:ser>
          <c:idx val="3"/>
          <c:order val="3"/>
          <c:tx>
            <c:strRef>
              <c:f>June!$E$1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3-4449-AA68-8DE61019CD5E}"/>
            </c:ext>
          </c:extLst>
        </c:ser>
        <c:ser>
          <c:idx val="4"/>
          <c:order val="4"/>
          <c:tx>
            <c:strRef>
              <c:f>June!$F$1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3-4449-AA68-8DE61019CD5E}"/>
            </c:ext>
          </c:extLst>
        </c:ser>
        <c:ser>
          <c:idx val="5"/>
          <c:order val="5"/>
          <c:tx>
            <c:strRef>
              <c:f>June!$G$1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June!$G$2:$G$25</c:f>
              <c:numCache>
                <c:formatCode>General</c:formatCode>
                <c:ptCount val="24"/>
                <c:pt idx="0">
                  <c:v>0.44500000000000001</c:v>
                </c:pt>
                <c:pt idx="1">
                  <c:v>0.29499999999999998</c:v>
                </c:pt>
                <c:pt idx="2">
                  <c:v>0.22500000000000001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0.23499999999999999</c:v>
                </c:pt>
                <c:pt idx="6">
                  <c:v>0.29499999999999998</c:v>
                </c:pt>
                <c:pt idx="7">
                  <c:v>0.34583999999999998</c:v>
                </c:pt>
                <c:pt idx="8">
                  <c:v>0.47256999999999999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33-4449-AA68-8DE61019CD5E}"/>
            </c:ext>
          </c:extLst>
        </c:ser>
        <c:ser>
          <c:idx val="6"/>
          <c:order val="6"/>
          <c:tx>
            <c:strRef>
              <c:f>June!$H$1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33-4449-AA68-8DE61019CD5E}"/>
            </c:ext>
          </c:extLst>
        </c:ser>
        <c:ser>
          <c:idx val="7"/>
          <c:order val="7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33-4449-AA68-8DE61019CD5E}"/>
            </c:ext>
          </c:extLst>
        </c:ser>
        <c:ser>
          <c:idx val="8"/>
          <c:order val="8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7.9158000000000006E-2</c:v>
                </c:pt>
                <c:pt idx="8">
                  <c:v>0.22242999999999999</c:v>
                </c:pt>
                <c:pt idx="9">
                  <c:v>0.38397999999999999</c:v>
                </c:pt>
                <c:pt idx="10">
                  <c:v>0.50700999999999996</c:v>
                </c:pt>
                <c:pt idx="11">
                  <c:v>0.53037999999999996</c:v>
                </c:pt>
                <c:pt idx="12">
                  <c:v>0.57762000000000002</c:v>
                </c:pt>
                <c:pt idx="13">
                  <c:v>0.58718999999999999</c:v>
                </c:pt>
                <c:pt idx="14">
                  <c:v>0.50883999999999996</c:v>
                </c:pt>
                <c:pt idx="15">
                  <c:v>0.41804000000000002</c:v>
                </c:pt>
                <c:pt idx="16">
                  <c:v>0.31734000000000001</c:v>
                </c:pt>
                <c:pt idx="17">
                  <c:v>0.1188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33-4449-AA68-8DE61019CD5E}"/>
            </c:ext>
          </c:extLst>
        </c:ser>
        <c:ser>
          <c:idx val="9"/>
          <c:order val="9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0</c:v>
                </c:pt>
                <c:pt idx="6">
                  <c:v>2.2204460492503131E-16</c:v>
                </c:pt>
                <c:pt idx="7">
                  <c:v>2.0000000002795559E-6</c:v>
                </c:pt>
                <c:pt idx="8">
                  <c:v>4.4408920985006262E-16</c:v>
                </c:pt>
                <c:pt idx="9">
                  <c:v>0.12102000000000057</c:v>
                </c:pt>
                <c:pt idx="10">
                  <c:v>0.21799000000000035</c:v>
                </c:pt>
                <c:pt idx="11">
                  <c:v>0.28461999999999987</c:v>
                </c:pt>
                <c:pt idx="12">
                  <c:v>0.22738000000000014</c:v>
                </c:pt>
                <c:pt idx="13">
                  <c:v>8.7810000000000166E-2</c:v>
                </c:pt>
                <c:pt idx="14">
                  <c:v>0.1561600000000003</c:v>
                </c:pt>
                <c:pt idx="15">
                  <c:v>0.20696000000000003</c:v>
                </c:pt>
                <c:pt idx="16">
                  <c:v>0.31766000000000005</c:v>
                </c:pt>
                <c:pt idx="17">
                  <c:v>0.49620000000000042</c:v>
                </c:pt>
                <c:pt idx="18">
                  <c:v>0.41000000000000014</c:v>
                </c:pt>
                <c:pt idx="19">
                  <c:v>0.41000000000000014</c:v>
                </c:pt>
                <c:pt idx="20">
                  <c:v>0.33000000000000007</c:v>
                </c:pt>
                <c:pt idx="21">
                  <c:v>0.14999999999999991</c:v>
                </c:pt>
                <c:pt idx="22">
                  <c:v>0.17500000000000027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33-4449-AA68-8DE61019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795936"/>
        <c:axId val="1422573792"/>
      </c:areaChart>
      <c:catAx>
        <c:axId val="158779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3792"/>
        <c:crosses val="autoZero"/>
        <c:auto val="1"/>
        <c:lblAlgn val="ctr"/>
        <c:lblOffset val="100"/>
        <c:noMultiLvlLbl val="0"/>
      </c:catAx>
      <c:valAx>
        <c:axId val="1422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June!$I$2:$I$25</c:f>
              <c:numCache>
                <c:formatCode>General</c:formatCode>
                <c:ptCount val="24"/>
                <c:pt idx="0">
                  <c:v>1.89</c:v>
                </c:pt>
                <c:pt idx="1">
                  <c:v>1.7399999999999998</c:v>
                </c:pt>
                <c:pt idx="2">
                  <c:v>1.67</c:v>
                </c:pt>
                <c:pt idx="3">
                  <c:v>1.6199999999999999</c:v>
                </c:pt>
                <c:pt idx="4">
                  <c:v>1.6199999999999999</c:v>
                </c:pt>
                <c:pt idx="5">
                  <c:v>1.68</c:v>
                </c:pt>
                <c:pt idx="6">
                  <c:v>1.7399999999999998</c:v>
                </c:pt>
                <c:pt idx="7">
                  <c:v>1.7908399999999998</c:v>
                </c:pt>
                <c:pt idx="8">
                  <c:v>1.9175699999999998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A-4AB7-AA49-0CF73831E73D}"/>
            </c:ext>
          </c:extLst>
        </c:ser>
        <c:ser>
          <c:idx val="1"/>
          <c:order val="1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A-4AB7-AA49-0CF73831E73D}"/>
            </c:ext>
          </c:extLst>
        </c:ser>
        <c:ser>
          <c:idx val="2"/>
          <c:order val="2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7.9158000000000006E-2</c:v>
                </c:pt>
                <c:pt idx="8">
                  <c:v>0.22242999999999999</c:v>
                </c:pt>
                <c:pt idx="9">
                  <c:v>0.38397999999999999</c:v>
                </c:pt>
                <c:pt idx="10">
                  <c:v>0.50700999999999996</c:v>
                </c:pt>
                <c:pt idx="11">
                  <c:v>0.53037999999999996</c:v>
                </c:pt>
                <c:pt idx="12">
                  <c:v>0.57762000000000002</c:v>
                </c:pt>
                <c:pt idx="13">
                  <c:v>0.58718999999999999</c:v>
                </c:pt>
                <c:pt idx="14">
                  <c:v>0.50883999999999996</c:v>
                </c:pt>
                <c:pt idx="15">
                  <c:v>0.41804000000000002</c:v>
                </c:pt>
                <c:pt idx="16">
                  <c:v>0.31734000000000001</c:v>
                </c:pt>
                <c:pt idx="17">
                  <c:v>0.1188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A-4AB7-AA49-0CF73831E73D}"/>
            </c:ext>
          </c:extLst>
        </c:ser>
        <c:ser>
          <c:idx val="3"/>
          <c:order val="3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0</c:v>
                </c:pt>
                <c:pt idx="6">
                  <c:v>2.2204460492503131E-16</c:v>
                </c:pt>
                <c:pt idx="7">
                  <c:v>2.0000000002795559E-6</c:v>
                </c:pt>
                <c:pt idx="8">
                  <c:v>4.4408920985006262E-16</c:v>
                </c:pt>
                <c:pt idx="9">
                  <c:v>0.12102000000000057</c:v>
                </c:pt>
                <c:pt idx="10">
                  <c:v>0.21799000000000035</c:v>
                </c:pt>
                <c:pt idx="11">
                  <c:v>0.28461999999999987</c:v>
                </c:pt>
                <c:pt idx="12">
                  <c:v>0.22738000000000014</c:v>
                </c:pt>
                <c:pt idx="13">
                  <c:v>8.7810000000000166E-2</c:v>
                </c:pt>
                <c:pt idx="14">
                  <c:v>0.1561600000000003</c:v>
                </c:pt>
                <c:pt idx="15">
                  <c:v>0.20696000000000003</c:v>
                </c:pt>
                <c:pt idx="16">
                  <c:v>0.31766000000000005</c:v>
                </c:pt>
                <c:pt idx="17">
                  <c:v>0.49620000000000042</c:v>
                </c:pt>
                <c:pt idx="18">
                  <c:v>0.41000000000000014</c:v>
                </c:pt>
                <c:pt idx="19">
                  <c:v>0.41000000000000014</c:v>
                </c:pt>
                <c:pt idx="20">
                  <c:v>0.33000000000000007</c:v>
                </c:pt>
                <c:pt idx="21">
                  <c:v>0.14999999999999991</c:v>
                </c:pt>
                <c:pt idx="22">
                  <c:v>0.17500000000000027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A-4AB7-AA49-0CF73831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92064"/>
        <c:axId val="1422565888"/>
      </c:areaChart>
      <c:catAx>
        <c:axId val="1402692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888"/>
        <c:crosses val="autoZero"/>
        <c:auto val="1"/>
        <c:lblAlgn val="ctr"/>
        <c:lblOffset val="100"/>
        <c:noMultiLvlLbl val="0"/>
      </c:catAx>
      <c:valAx>
        <c:axId val="1422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B32-8D06-9D931F799DE6}"/>
            </c:ext>
          </c:extLst>
        </c:ser>
        <c:ser>
          <c:idx val="1"/>
          <c:order val="1"/>
          <c:tx>
            <c:strRef>
              <c:f>June!$N$1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B32-8D06-9D931F799DE6}"/>
            </c:ext>
          </c:extLst>
        </c:ser>
        <c:ser>
          <c:idx val="2"/>
          <c:order val="2"/>
          <c:tx>
            <c:strRef>
              <c:f>June!$O$1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5-4B32-8D06-9D931F799DE6}"/>
            </c:ext>
          </c:extLst>
        </c:ser>
        <c:ser>
          <c:idx val="3"/>
          <c:order val="3"/>
          <c:tx>
            <c:strRef>
              <c:f>June!$P$1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0.24143000000000001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5-4B32-8D06-9D931F799DE6}"/>
            </c:ext>
          </c:extLst>
        </c:ser>
        <c:ser>
          <c:idx val="4"/>
          <c:order val="4"/>
          <c:tx>
            <c:strRef>
              <c:f>June!$Q$1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0.49257000000000001</c:v>
                </c:pt>
                <c:pt idx="9">
                  <c:v>0.47101999999999999</c:v>
                </c:pt>
                <c:pt idx="10">
                  <c:v>0.47799000000000003</c:v>
                </c:pt>
                <c:pt idx="11">
                  <c:v>0.49462</c:v>
                </c:pt>
                <c:pt idx="12">
                  <c:v>0.44738</c:v>
                </c:pt>
                <c:pt idx="13">
                  <c:v>0.38638</c:v>
                </c:pt>
                <c:pt idx="14">
                  <c:v>0.40616000000000002</c:v>
                </c:pt>
                <c:pt idx="15">
                  <c:v>0.46695999999999999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5-4B32-8D06-9D931F799DE6}"/>
            </c:ext>
          </c:extLst>
        </c:ser>
        <c:ser>
          <c:idx val="5"/>
          <c:order val="5"/>
          <c:tx>
            <c:strRef>
              <c:f>June!$R$1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June!$R$2:$R$25</c:f>
              <c:numCache>
                <c:formatCode>General</c:formatCode>
                <c:ptCount val="24"/>
                <c:pt idx="0">
                  <c:v>0.38500000000000001</c:v>
                </c:pt>
                <c:pt idx="1">
                  <c:v>0.22500000000000001</c:v>
                </c:pt>
                <c:pt idx="2">
                  <c:v>0.14499999999999999</c:v>
                </c:pt>
                <c:pt idx="3">
                  <c:v>8.5000000000000006E-2</c:v>
                </c:pt>
                <c:pt idx="4">
                  <c:v>8.5000000000000006E-2</c:v>
                </c:pt>
                <c:pt idx="5">
                  <c:v>0.13500000000000001</c:v>
                </c:pt>
                <c:pt idx="6">
                  <c:v>0.13500000000000001</c:v>
                </c:pt>
                <c:pt idx="7">
                  <c:v>8.5842000000000002E-2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9.7661999999999999E-2</c:v>
                </c:pt>
                <c:pt idx="17">
                  <c:v>0.30620000000000003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5-4B32-8D06-9D931F799DE6}"/>
            </c:ext>
          </c:extLst>
        </c:ser>
        <c:ser>
          <c:idx val="6"/>
          <c:order val="6"/>
          <c:tx>
            <c:strRef>
              <c:f>June!$S$1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5-4B32-8D06-9D931F799DE6}"/>
            </c:ext>
          </c:extLst>
        </c:ser>
        <c:ser>
          <c:idx val="7"/>
          <c:order val="7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2.9158E-2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5-4B32-8D06-9D931F799DE6}"/>
            </c:ext>
          </c:extLst>
        </c:ser>
        <c:ser>
          <c:idx val="8"/>
          <c:order val="8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7.9158000000000006E-2</c:v>
                </c:pt>
                <c:pt idx="8">
                  <c:v>0.22242999999999999</c:v>
                </c:pt>
                <c:pt idx="9">
                  <c:v>0.38397999999999999</c:v>
                </c:pt>
                <c:pt idx="10">
                  <c:v>0.50700999999999996</c:v>
                </c:pt>
                <c:pt idx="11">
                  <c:v>0.53037999999999996</c:v>
                </c:pt>
                <c:pt idx="12">
                  <c:v>0.57762000000000002</c:v>
                </c:pt>
                <c:pt idx="13">
                  <c:v>0.58718999999999999</c:v>
                </c:pt>
                <c:pt idx="14">
                  <c:v>0.50883999999999996</c:v>
                </c:pt>
                <c:pt idx="15">
                  <c:v>0.41804000000000002</c:v>
                </c:pt>
                <c:pt idx="16">
                  <c:v>0.31734000000000001</c:v>
                </c:pt>
                <c:pt idx="17">
                  <c:v>0.1188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E5-4B32-8D06-9D931F799DE6}"/>
            </c:ext>
          </c:extLst>
        </c:ser>
        <c:ser>
          <c:idx val="9"/>
          <c:order val="9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2.2204460492503131E-16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2.9999999999999805E-2</c:v>
                </c:pt>
                <c:pt idx="21">
                  <c:v>2.9999999999999805E-2</c:v>
                </c:pt>
                <c:pt idx="22">
                  <c:v>0.15500000000000025</c:v>
                </c:pt>
                <c:pt idx="23">
                  <c:v>0.12584200000000023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E5-4B32-8D06-9D931F79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4336"/>
        <c:axId val="1422580032"/>
      </c:areaChart>
      <c:catAx>
        <c:axId val="1678434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032"/>
        <c:crosses val="autoZero"/>
        <c:auto val="1"/>
        <c:lblAlgn val="ctr"/>
        <c:lblOffset val="100"/>
        <c:noMultiLvlLbl val="0"/>
      </c:catAx>
      <c:valAx>
        <c:axId val="1422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June!$T$2:$T$25</c:f>
              <c:numCache>
                <c:formatCode>General</c:formatCode>
                <c:ptCount val="24"/>
                <c:pt idx="0">
                  <c:v>1.8299999999999998</c:v>
                </c:pt>
                <c:pt idx="1">
                  <c:v>1.67</c:v>
                </c:pt>
                <c:pt idx="2">
                  <c:v>1.5899999999999999</c:v>
                </c:pt>
                <c:pt idx="3">
                  <c:v>1.5299999999999998</c:v>
                </c:pt>
                <c:pt idx="4">
                  <c:v>1.5299999999999998</c:v>
                </c:pt>
                <c:pt idx="5">
                  <c:v>1.5799999999999998</c:v>
                </c:pt>
                <c:pt idx="6">
                  <c:v>1.5799999999999998</c:v>
                </c:pt>
                <c:pt idx="7">
                  <c:v>1.5308419999999998</c:v>
                </c:pt>
                <c:pt idx="8">
                  <c:v>1.4875699999999998</c:v>
                </c:pt>
                <c:pt idx="9">
                  <c:v>1.4660199999999999</c:v>
                </c:pt>
                <c:pt idx="10">
                  <c:v>1.4729899999999998</c:v>
                </c:pt>
                <c:pt idx="11">
                  <c:v>1.4896199999999999</c:v>
                </c:pt>
                <c:pt idx="12">
                  <c:v>1.44238</c:v>
                </c:pt>
                <c:pt idx="13">
                  <c:v>1.3728099999999999</c:v>
                </c:pt>
                <c:pt idx="14">
                  <c:v>1.40116</c:v>
                </c:pt>
                <c:pt idx="15">
                  <c:v>1.4619599999999999</c:v>
                </c:pt>
                <c:pt idx="16">
                  <c:v>1.5426619999999998</c:v>
                </c:pt>
                <c:pt idx="17">
                  <c:v>1.7511999999999999</c:v>
                </c:pt>
                <c:pt idx="18">
                  <c:v>1.9199999999999997</c:v>
                </c:pt>
                <c:pt idx="19">
                  <c:v>2.0299999999999998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E-4AAF-8B33-AA1E5CD537B5}"/>
            </c:ext>
          </c:extLst>
        </c:ser>
        <c:ser>
          <c:idx val="1"/>
          <c:order val="1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2.9158E-2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E-4AAF-8B33-AA1E5CD537B5}"/>
            </c:ext>
          </c:extLst>
        </c:ser>
        <c:ser>
          <c:idx val="2"/>
          <c:order val="2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7.9158000000000006E-2</c:v>
                </c:pt>
                <c:pt idx="8">
                  <c:v>0.22242999999999999</c:v>
                </c:pt>
                <c:pt idx="9">
                  <c:v>0.38397999999999999</c:v>
                </c:pt>
                <c:pt idx="10">
                  <c:v>0.50700999999999996</c:v>
                </c:pt>
                <c:pt idx="11">
                  <c:v>0.53037999999999996</c:v>
                </c:pt>
                <c:pt idx="12">
                  <c:v>0.57762000000000002</c:v>
                </c:pt>
                <c:pt idx="13">
                  <c:v>0.58718999999999999</c:v>
                </c:pt>
                <c:pt idx="14">
                  <c:v>0.50883999999999996</c:v>
                </c:pt>
                <c:pt idx="15">
                  <c:v>0.41804000000000002</c:v>
                </c:pt>
                <c:pt idx="16">
                  <c:v>0.31734000000000001</c:v>
                </c:pt>
                <c:pt idx="17">
                  <c:v>0.1188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E-4AAF-8B33-AA1E5CD537B5}"/>
            </c:ext>
          </c:extLst>
        </c:ser>
        <c:ser>
          <c:idx val="3"/>
          <c:order val="3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2.2204460492503131E-16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2.9999999999999805E-2</c:v>
                </c:pt>
                <c:pt idx="21">
                  <c:v>2.9999999999999805E-2</c:v>
                </c:pt>
                <c:pt idx="22">
                  <c:v>0.15500000000000025</c:v>
                </c:pt>
                <c:pt idx="23">
                  <c:v>0.12584200000000023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E-4AAF-8B33-AA1E5CD5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80912"/>
        <c:axId val="1422471040"/>
      </c:areaChart>
      <c:catAx>
        <c:axId val="158958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1040"/>
        <c:crosses val="autoZero"/>
        <c:auto val="1"/>
        <c:lblAlgn val="ctr"/>
        <c:lblOffset val="100"/>
        <c:noMultiLvlLbl val="0"/>
      </c:catAx>
      <c:valAx>
        <c:axId val="1422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E-4C72-8355-1ADAFC6FF4DC}"/>
            </c:ext>
          </c:extLst>
        </c:ser>
        <c:ser>
          <c:idx val="1"/>
          <c:order val="1"/>
          <c:tx>
            <c:strRef>
              <c:f>July!$C$1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E-4C72-8355-1ADAFC6FF4DC}"/>
            </c:ext>
          </c:extLst>
        </c:ser>
        <c:ser>
          <c:idx val="2"/>
          <c:order val="2"/>
          <c:tx>
            <c:strRef>
              <c:f>July!$D$1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E-4C72-8355-1ADAFC6FF4DC}"/>
            </c:ext>
          </c:extLst>
        </c:ser>
        <c:ser>
          <c:idx val="3"/>
          <c:order val="3"/>
          <c:tx>
            <c:strRef>
              <c:f>July!$E$1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E-4C72-8355-1ADAFC6FF4DC}"/>
            </c:ext>
          </c:extLst>
        </c:ser>
        <c:ser>
          <c:idx val="4"/>
          <c:order val="4"/>
          <c:tx>
            <c:strRef>
              <c:f>July!$F$1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0.495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E-4C72-8355-1ADAFC6FF4DC}"/>
            </c:ext>
          </c:extLst>
        </c:ser>
        <c:ser>
          <c:idx val="5"/>
          <c:order val="5"/>
          <c:tx>
            <c:strRef>
              <c:f>July!$G$1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July!$G$2:$G$25</c:f>
              <c:numCache>
                <c:formatCode>General</c:formatCode>
                <c:ptCount val="24"/>
                <c:pt idx="0">
                  <c:v>0.28499999999999998</c:v>
                </c:pt>
                <c:pt idx="1">
                  <c:v>0.13500000000000001</c:v>
                </c:pt>
                <c:pt idx="2">
                  <c:v>6.5000000000000002E-2</c:v>
                </c:pt>
                <c:pt idx="3">
                  <c:v>0.05</c:v>
                </c:pt>
                <c:pt idx="4">
                  <c:v>5.5E-2</c:v>
                </c:pt>
                <c:pt idx="5">
                  <c:v>0.155</c:v>
                </c:pt>
                <c:pt idx="6">
                  <c:v>0.27500000000000002</c:v>
                </c:pt>
                <c:pt idx="7">
                  <c:v>0.37218000000000001</c:v>
                </c:pt>
                <c:pt idx="8">
                  <c:v>0.44832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E-4C72-8355-1ADAFC6FF4DC}"/>
            </c:ext>
          </c:extLst>
        </c:ser>
        <c:ser>
          <c:idx val="6"/>
          <c:order val="6"/>
          <c:tx>
            <c:strRef>
              <c:f>July!$H$1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E-4C72-8355-1ADAFC6FF4DC}"/>
            </c:ext>
          </c:extLst>
        </c:ser>
        <c:ser>
          <c:idx val="7"/>
          <c:order val="7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0.18209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E-4C72-8355-1ADAFC6FF4DC}"/>
            </c:ext>
          </c:extLst>
        </c:ser>
        <c:ser>
          <c:idx val="8"/>
          <c:order val="8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6.2820000000000001E-2</c:v>
                </c:pt>
                <c:pt idx="8">
                  <c:v>0.25668000000000002</c:v>
                </c:pt>
                <c:pt idx="9">
                  <c:v>0.40878999999999999</c:v>
                </c:pt>
                <c:pt idx="10">
                  <c:v>0.52815999999999996</c:v>
                </c:pt>
                <c:pt idx="11">
                  <c:v>0.57015000000000005</c:v>
                </c:pt>
                <c:pt idx="12">
                  <c:v>0.57169999999999999</c:v>
                </c:pt>
                <c:pt idx="13">
                  <c:v>0.58445000000000003</c:v>
                </c:pt>
                <c:pt idx="14">
                  <c:v>0.52124999999999999</c:v>
                </c:pt>
                <c:pt idx="15">
                  <c:v>0.41306999999999999</c:v>
                </c:pt>
                <c:pt idx="16">
                  <c:v>0.31657999999999997</c:v>
                </c:pt>
                <c:pt idx="17">
                  <c:v>0.1211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E-4C72-8355-1ADAFC6FF4DC}"/>
            </c:ext>
          </c:extLst>
        </c:ser>
        <c:ser>
          <c:idx val="9"/>
          <c:order val="9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9.6210000000000129E-2</c:v>
                </c:pt>
                <c:pt idx="10">
                  <c:v>0.17683999999999989</c:v>
                </c:pt>
                <c:pt idx="11">
                  <c:v>0.17485000000000017</c:v>
                </c:pt>
                <c:pt idx="12">
                  <c:v>0.1333000000000002</c:v>
                </c:pt>
                <c:pt idx="13">
                  <c:v>5.5000000000005045E-4</c:v>
                </c:pt>
                <c:pt idx="14">
                  <c:v>7.3750000000000426E-2</c:v>
                </c:pt>
                <c:pt idx="15">
                  <c:v>0.17193000000000014</c:v>
                </c:pt>
                <c:pt idx="16">
                  <c:v>7.6330000000000009E-2</c:v>
                </c:pt>
                <c:pt idx="17">
                  <c:v>0.40390000000000015</c:v>
                </c:pt>
                <c:pt idx="18">
                  <c:v>0.33999999999999986</c:v>
                </c:pt>
                <c:pt idx="19">
                  <c:v>0.29999999999999982</c:v>
                </c:pt>
                <c:pt idx="20">
                  <c:v>0.25</c:v>
                </c:pt>
                <c:pt idx="21">
                  <c:v>0.10000000000000009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E-4C72-8355-1ADAFC6F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43136"/>
        <c:axId val="1422565056"/>
      </c:areaChart>
      <c:catAx>
        <c:axId val="1587843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056"/>
        <c:crosses val="autoZero"/>
        <c:auto val="1"/>
        <c:lblAlgn val="ctr"/>
        <c:lblOffset val="100"/>
        <c:noMultiLvlLbl val="0"/>
      </c:catAx>
      <c:valAx>
        <c:axId val="1422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4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July!$I$2:$I$25</c:f>
              <c:numCache>
                <c:formatCode>General</c:formatCode>
                <c:ptCount val="24"/>
                <c:pt idx="0">
                  <c:v>1.7299999999999998</c:v>
                </c:pt>
                <c:pt idx="1">
                  <c:v>1.5799999999999998</c:v>
                </c:pt>
                <c:pt idx="2">
                  <c:v>1.5099999999999998</c:v>
                </c:pt>
                <c:pt idx="3">
                  <c:v>1.4899999999999998</c:v>
                </c:pt>
                <c:pt idx="4">
                  <c:v>1.4999999999999998</c:v>
                </c:pt>
                <c:pt idx="5">
                  <c:v>1.5999999999999999</c:v>
                </c:pt>
                <c:pt idx="6">
                  <c:v>1.72</c:v>
                </c:pt>
                <c:pt idx="7">
                  <c:v>1.8171799999999998</c:v>
                </c:pt>
                <c:pt idx="8">
                  <c:v>1.8933199999999999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A78-AB43-9DAE4D0FA12C}"/>
            </c:ext>
          </c:extLst>
        </c:ser>
        <c:ser>
          <c:idx val="1"/>
          <c:order val="1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0.18209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5-4A78-AB43-9DAE4D0FA12C}"/>
            </c:ext>
          </c:extLst>
        </c:ser>
        <c:ser>
          <c:idx val="2"/>
          <c:order val="2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6.2820000000000001E-2</c:v>
                </c:pt>
                <c:pt idx="8">
                  <c:v>0.25668000000000002</c:v>
                </c:pt>
                <c:pt idx="9">
                  <c:v>0.40878999999999999</c:v>
                </c:pt>
                <c:pt idx="10">
                  <c:v>0.52815999999999996</c:v>
                </c:pt>
                <c:pt idx="11">
                  <c:v>0.57015000000000005</c:v>
                </c:pt>
                <c:pt idx="12">
                  <c:v>0.57169999999999999</c:v>
                </c:pt>
                <c:pt idx="13">
                  <c:v>0.58445000000000003</c:v>
                </c:pt>
                <c:pt idx="14">
                  <c:v>0.52124999999999999</c:v>
                </c:pt>
                <c:pt idx="15">
                  <c:v>0.41306999999999999</c:v>
                </c:pt>
                <c:pt idx="16">
                  <c:v>0.31657999999999997</c:v>
                </c:pt>
                <c:pt idx="17">
                  <c:v>0.1211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5-4A78-AB43-9DAE4D0FA12C}"/>
            </c:ext>
          </c:extLst>
        </c:ser>
        <c:ser>
          <c:idx val="3"/>
          <c:order val="3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9.6210000000000129E-2</c:v>
                </c:pt>
                <c:pt idx="10">
                  <c:v>0.17683999999999989</c:v>
                </c:pt>
                <c:pt idx="11">
                  <c:v>0.17485000000000017</c:v>
                </c:pt>
                <c:pt idx="12">
                  <c:v>0.1333000000000002</c:v>
                </c:pt>
                <c:pt idx="13">
                  <c:v>5.5000000000005045E-4</c:v>
                </c:pt>
                <c:pt idx="14">
                  <c:v>7.3750000000000426E-2</c:v>
                </c:pt>
                <c:pt idx="15">
                  <c:v>0.17193000000000014</c:v>
                </c:pt>
                <c:pt idx="16">
                  <c:v>7.6330000000000009E-2</c:v>
                </c:pt>
                <c:pt idx="17">
                  <c:v>0.40390000000000015</c:v>
                </c:pt>
                <c:pt idx="18">
                  <c:v>0.33999999999999986</c:v>
                </c:pt>
                <c:pt idx="19">
                  <c:v>0.29999999999999982</c:v>
                </c:pt>
                <c:pt idx="20">
                  <c:v>0.25</c:v>
                </c:pt>
                <c:pt idx="21">
                  <c:v>0.10000000000000009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5-4A78-AB43-9DAE4D0F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78512"/>
        <c:axId val="1422463136"/>
      </c:areaChart>
      <c:catAx>
        <c:axId val="1576178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3136"/>
        <c:crosses val="autoZero"/>
        <c:auto val="1"/>
        <c:lblAlgn val="ctr"/>
        <c:lblOffset val="100"/>
        <c:noMultiLvlLbl val="0"/>
      </c:catAx>
      <c:valAx>
        <c:axId val="14224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F-474B-B215-7EBCF7A120B7}"/>
            </c:ext>
          </c:extLst>
        </c:ser>
        <c:ser>
          <c:idx val="1"/>
          <c:order val="1"/>
          <c:tx>
            <c:strRef>
              <c:f>July!$N$1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F-474B-B215-7EBCF7A120B7}"/>
            </c:ext>
          </c:extLst>
        </c:ser>
        <c:ser>
          <c:idx val="2"/>
          <c:order val="2"/>
          <c:tx>
            <c:strRef>
              <c:f>July!$O$1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F-474B-B215-7EBCF7A120B7}"/>
            </c:ext>
          </c:extLst>
        </c:ser>
        <c:ser>
          <c:idx val="3"/>
          <c:order val="3"/>
          <c:tx>
            <c:strRef>
              <c:f>July!$P$1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0.23932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0.21826000000000001</c:v>
                </c:pt>
                <c:pt idx="14">
                  <c:v>0.20732999999999999</c:v>
                </c:pt>
                <c:pt idx="15">
                  <c:v>0.22450999999999999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F-474B-B215-7EBCF7A120B7}"/>
            </c:ext>
          </c:extLst>
        </c:ser>
        <c:ser>
          <c:idx val="4"/>
          <c:order val="4"/>
          <c:tx>
            <c:strRef>
              <c:f>July!$Q$1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0.48499999999999999</c:v>
                </c:pt>
                <c:pt idx="4">
                  <c:v>0.48499999999999999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0.439</c:v>
                </c:pt>
                <c:pt idx="9">
                  <c:v>0.41621000000000002</c:v>
                </c:pt>
                <c:pt idx="10">
                  <c:v>0.39684000000000003</c:v>
                </c:pt>
                <c:pt idx="11">
                  <c:v>0.40484999999999999</c:v>
                </c:pt>
                <c:pt idx="12">
                  <c:v>0.39329999999999998</c:v>
                </c:pt>
                <c:pt idx="13">
                  <c:v>0.33229999999999998</c:v>
                </c:pt>
                <c:pt idx="14">
                  <c:v>0.36642000000000002</c:v>
                </c:pt>
                <c:pt idx="15">
                  <c:v>0.42742000000000002</c:v>
                </c:pt>
                <c:pt idx="16">
                  <c:v>0.48842000000000002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F-474B-B215-7EBCF7A120B7}"/>
            </c:ext>
          </c:extLst>
        </c:ser>
        <c:ser>
          <c:idx val="5"/>
          <c:order val="5"/>
          <c:tx>
            <c:strRef>
              <c:f>July!$R$1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July!$R$2:$R$25</c:f>
              <c:numCache>
                <c:formatCode>General</c:formatCode>
                <c:ptCount val="24"/>
                <c:pt idx="0">
                  <c:v>0.29499999999999998</c:v>
                </c:pt>
                <c:pt idx="1">
                  <c:v>0.14499999999999999</c:v>
                </c:pt>
                <c:pt idx="2">
                  <c:v>7.4999999999999997E-2</c:v>
                </c:pt>
                <c:pt idx="3">
                  <c:v>0.05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8.5000000000000006E-2</c:v>
                </c:pt>
                <c:pt idx="7">
                  <c:v>6.2179999999999999E-2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0.2339</c:v>
                </c:pt>
                <c:pt idx="18">
                  <c:v>0.38500000000000001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F-474B-B215-7EBCF7A120B7}"/>
            </c:ext>
          </c:extLst>
        </c:ser>
        <c:ser>
          <c:idx val="6"/>
          <c:order val="6"/>
          <c:tx>
            <c:strRef>
              <c:f>July!$S$1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0.09</c:v>
                </c:pt>
                <c:pt idx="20">
                  <c:v>0.12</c:v>
                </c:pt>
                <c:pt idx="21">
                  <c:v>0.12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F-474B-B215-7EBCF7A120B7}"/>
            </c:ext>
          </c:extLst>
        </c:ser>
        <c:ser>
          <c:idx val="7"/>
          <c:order val="7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8F-474B-B215-7EBCF7A120B7}"/>
            </c:ext>
          </c:extLst>
        </c:ser>
        <c:ser>
          <c:idx val="8"/>
          <c:order val="8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6.2820000000000001E-2</c:v>
                </c:pt>
                <c:pt idx="8">
                  <c:v>0.25668000000000002</c:v>
                </c:pt>
                <c:pt idx="9">
                  <c:v>0.40878999999999999</c:v>
                </c:pt>
                <c:pt idx="10">
                  <c:v>0.52815999999999996</c:v>
                </c:pt>
                <c:pt idx="11">
                  <c:v>0.57015000000000005</c:v>
                </c:pt>
                <c:pt idx="12">
                  <c:v>0.57169999999999999</c:v>
                </c:pt>
                <c:pt idx="13">
                  <c:v>0.58445000000000003</c:v>
                </c:pt>
                <c:pt idx="14">
                  <c:v>0.52124999999999999</c:v>
                </c:pt>
                <c:pt idx="15">
                  <c:v>0.41306999999999999</c:v>
                </c:pt>
                <c:pt idx="16">
                  <c:v>0.31657999999999997</c:v>
                </c:pt>
                <c:pt idx="17">
                  <c:v>0.1211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8F-474B-B215-7EBCF7A120B7}"/>
            </c:ext>
          </c:extLst>
        </c:ser>
        <c:ser>
          <c:idx val="9"/>
          <c:order val="9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2.2204460492503131E-16</c:v>
                </c:pt>
                <c:pt idx="12">
                  <c:v>0</c:v>
                </c:pt>
                <c:pt idx="13">
                  <c:v>0</c:v>
                </c:pt>
                <c:pt idx="14">
                  <c:v>2.2204460492503131E-16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7.5000000000000178E-2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8F-474B-B215-7EBCF7A1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752"/>
        <c:axId val="1422459808"/>
      </c:areaChart>
      <c:catAx>
        <c:axId val="155721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808"/>
        <c:crosses val="autoZero"/>
        <c:auto val="1"/>
        <c:lblAlgn val="ctr"/>
        <c:lblOffset val="100"/>
        <c:noMultiLvlLbl val="0"/>
      </c:catAx>
      <c:valAx>
        <c:axId val="14224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July!$T$2:$T$25</c:f>
              <c:numCache>
                <c:formatCode>General</c:formatCode>
                <c:ptCount val="24"/>
                <c:pt idx="0">
                  <c:v>1.7399999999999998</c:v>
                </c:pt>
                <c:pt idx="1">
                  <c:v>1.5899999999999999</c:v>
                </c:pt>
                <c:pt idx="2">
                  <c:v>1.5199999999999998</c:v>
                </c:pt>
                <c:pt idx="3">
                  <c:v>1.48</c:v>
                </c:pt>
                <c:pt idx="4">
                  <c:v>1.48</c:v>
                </c:pt>
                <c:pt idx="5">
                  <c:v>1.5199999999999998</c:v>
                </c:pt>
                <c:pt idx="6">
                  <c:v>1.5299999999999998</c:v>
                </c:pt>
                <c:pt idx="7">
                  <c:v>1.5071799999999997</c:v>
                </c:pt>
                <c:pt idx="8">
                  <c:v>1.4233199999999999</c:v>
                </c:pt>
                <c:pt idx="9">
                  <c:v>1.4112099999999999</c:v>
                </c:pt>
                <c:pt idx="10">
                  <c:v>1.39184</c:v>
                </c:pt>
                <c:pt idx="11">
                  <c:v>1.3998499999999998</c:v>
                </c:pt>
                <c:pt idx="12">
                  <c:v>1.3882999999999999</c:v>
                </c:pt>
                <c:pt idx="13">
                  <c:v>1.2955599999999998</c:v>
                </c:pt>
                <c:pt idx="14">
                  <c:v>1.3187499999999999</c:v>
                </c:pt>
                <c:pt idx="15">
                  <c:v>1.3969299999999998</c:v>
                </c:pt>
                <c:pt idx="16">
                  <c:v>1.48342</c:v>
                </c:pt>
                <c:pt idx="17">
                  <c:v>1.6788999999999998</c:v>
                </c:pt>
                <c:pt idx="18">
                  <c:v>1.8299999999999998</c:v>
                </c:pt>
                <c:pt idx="19">
                  <c:v>2.02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435-B023-0C5374CE2688}"/>
            </c:ext>
          </c:extLst>
        </c:ser>
        <c:ser>
          <c:idx val="1"/>
          <c:order val="1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F-4435-B023-0C5374CE2688}"/>
            </c:ext>
          </c:extLst>
        </c:ser>
        <c:ser>
          <c:idx val="2"/>
          <c:order val="2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6.2820000000000001E-2</c:v>
                </c:pt>
                <c:pt idx="8">
                  <c:v>0.25668000000000002</c:v>
                </c:pt>
                <c:pt idx="9">
                  <c:v>0.40878999999999999</c:v>
                </c:pt>
                <c:pt idx="10">
                  <c:v>0.52815999999999996</c:v>
                </c:pt>
                <c:pt idx="11">
                  <c:v>0.57015000000000005</c:v>
                </c:pt>
                <c:pt idx="12">
                  <c:v>0.57169999999999999</c:v>
                </c:pt>
                <c:pt idx="13">
                  <c:v>0.58445000000000003</c:v>
                </c:pt>
                <c:pt idx="14">
                  <c:v>0.52124999999999999</c:v>
                </c:pt>
                <c:pt idx="15">
                  <c:v>0.41306999999999999</c:v>
                </c:pt>
                <c:pt idx="16">
                  <c:v>0.31657999999999997</c:v>
                </c:pt>
                <c:pt idx="17">
                  <c:v>0.1211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F-4435-B023-0C5374CE2688}"/>
            </c:ext>
          </c:extLst>
        </c:ser>
        <c:ser>
          <c:idx val="3"/>
          <c:order val="3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2.2204460492503131E-16</c:v>
                </c:pt>
                <c:pt idx="12">
                  <c:v>0</c:v>
                </c:pt>
                <c:pt idx="13">
                  <c:v>0</c:v>
                </c:pt>
                <c:pt idx="14">
                  <c:v>2.2204460492503131E-16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7.5000000000000178E-2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F-4435-B023-0C5374CE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60896"/>
        <c:axId val="1422480608"/>
      </c:areaChart>
      <c:catAx>
        <c:axId val="1555760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0608"/>
        <c:crosses val="autoZero"/>
        <c:auto val="1"/>
        <c:lblAlgn val="ctr"/>
        <c:lblOffset val="100"/>
        <c:noMultiLvlLbl val="0"/>
      </c:catAx>
      <c:valAx>
        <c:axId val="14224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4-4307-BE6D-0524868A5888}"/>
            </c:ext>
          </c:extLst>
        </c:ser>
        <c:ser>
          <c:idx val="1"/>
          <c:order val="1"/>
          <c:tx>
            <c:strRef>
              <c:f>August!$C$1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4-4307-BE6D-0524868A5888}"/>
            </c:ext>
          </c:extLst>
        </c:ser>
        <c:ser>
          <c:idx val="2"/>
          <c:order val="2"/>
          <c:tx>
            <c:strRef>
              <c:f>August!$D$1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4-4307-BE6D-0524868A5888}"/>
            </c:ext>
          </c:extLst>
        </c:ser>
        <c:ser>
          <c:idx val="3"/>
          <c:order val="3"/>
          <c:tx>
            <c:strRef>
              <c:f>August!$E$1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4-4307-BE6D-0524868A5888}"/>
            </c:ext>
          </c:extLst>
        </c:ser>
        <c:ser>
          <c:idx val="4"/>
          <c:order val="4"/>
          <c:tx>
            <c:strRef>
              <c:f>August!$F$1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4-4307-BE6D-0524868A5888}"/>
            </c:ext>
          </c:extLst>
        </c:ser>
        <c:ser>
          <c:idx val="5"/>
          <c:order val="5"/>
          <c:tx>
            <c:strRef>
              <c:f>August!$G$1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August!$G$2:$G$25</c:f>
              <c:numCache>
                <c:formatCode>General</c:formatCode>
                <c:ptCount val="24"/>
                <c:pt idx="0">
                  <c:v>0.40500000000000003</c:v>
                </c:pt>
                <c:pt idx="1">
                  <c:v>0.23499999999999999</c:v>
                </c:pt>
                <c:pt idx="2">
                  <c:v>0.155</c:v>
                </c:pt>
                <c:pt idx="3">
                  <c:v>0.105</c:v>
                </c:pt>
                <c:pt idx="4">
                  <c:v>8.5000000000000006E-2</c:v>
                </c:pt>
                <c:pt idx="5">
                  <c:v>0.17499999999999999</c:v>
                </c:pt>
                <c:pt idx="6">
                  <c:v>0.255</c:v>
                </c:pt>
                <c:pt idx="7">
                  <c:v>0.31934000000000001</c:v>
                </c:pt>
                <c:pt idx="8">
                  <c:v>0.37430999999999998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0.41198000000000001</c:v>
                </c:pt>
                <c:pt idx="14">
                  <c:v>0.48519000000000001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4-4307-BE6D-0524868A5888}"/>
            </c:ext>
          </c:extLst>
        </c:ser>
        <c:ser>
          <c:idx val="6"/>
          <c:order val="6"/>
          <c:tx>
            <c:strRef>
              <c:f>August!$H$1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4-4307-BE6D-0524868A5888}"/>
            </c:ext>
          </c:extLst>
        </c:ser>
        <c:ser>
          <c:idx val="7"/>
          <c:order val="7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3.092E-2</c:v>
                </c:pt>
                <c:pt idx="10">
                  <c:v>8.9385000000000006E-2</c:v>
                </c:pt>
                <c:pt idx="11">
                  <c:v>4.9785000000000003E-2</c:v>
                </c:pt>
                <c:pt idx="12">
                  <c:v>2.4830999999999999E-2</c:v>
                </c:pt>
                <c:pt idx="13">
                  <c:v>0</c:v>
                </c:pt>
                <c:pt idx="14">
                  <c:v>0</c:v>
                </c:pt>
                <c:pt idx="15">
                  <c:v>7.4860999999999997E-2</c:v>
                </c:pt>
                <c:pt idx="16">
                  <c:v>2.7595999999999999E-2</c:v>
                </c:pt>
                <c:pt idx="17">
                  <c:v>0</c:v>
                </c:pt>
                <c:pt idx="18">
                  <c:v>0.28000000000000003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4-4307-BE6D-0524868A5888}"/>
            </c:ext>
          </c:extLst>
        </c:ser>
        <c:ser>
          <c:idx val="8"/>
          <c:order val="8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3.5663E-2</c:v>
                </c:pt>
                <c:pt idx="8">
                  <c:v>0.22069</c:v>
                </c:pt>
                <c:pt idx="9">
                  <c:v>0.37408000000000002</c:v>
                </c:pt>
                <c:pt idx="10">
                  <c:v>0.51561999999999997</c:v>
                </c:pt>
                <c:pt idx="11">
                  <c:v>0.58521000000000001</c:v>
                </c:pt>
                <c:pt idx="12">
                  <c:v>0.59016999999999997</c:v>
                </c:pt>
                <c:pt idx="13">
                  <c:v>0.61302000000000001</c:v>
                </c:pt>
                <c:pt idx="14">
                  <c:v>0.52981</c:v>
                </c:pt>
                <c:pt idx="15">
                  <c:v>0.44013999999999998</c:v>
                </c:pt>
                <c:pt idx="16">
                  <c:v>0.31412000000000001</c:v>
                </c:pt>
                <c:pt idx="17">
                  <c:v>7.4385999999999994E-2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4-4307-BE6D-0524868A5888}"/>
            </c:ext>
          </c:extLst>
        </c:ser>
        <c:ser>
          <c:idx val="9"/>
          <c:order val="9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4.4408920985006262E-16</c:v>
                </c:pt>
                <c:pt idx="9">
                  <c:v>0</c:v>
                </c:pt>
                <c:pt idx="10">
                  <c:v>0</c:v>
                </c:pt>
                <c:pt idx="11">
                  <c:v>5.0000000002548006E-6</c:v>
                </c:pt>
                <c:pt idx="12">
                  <c:v>0</c:v>
                </c:pt>
                <c:pt idx="13">
                  <c:v>4.4408920985006262E-16</c:v>
                </c:pt>
                <c:pt idx="14">
                  <c:v>0</c:v>
                </c:pt>
                <c:pt idx="15">
                  <c:v>0</c:v>
                </c:pt>
                <c:pt idx="16">
                  <c:v>0.14328400000000041</c:v>
                </c:pt>
                <c:pt idx="17">
                  <c:v>0.36061399999999999</c:v>
                </c:pt>
                <c:pt idx="18">
                  <c:v>0</c:v>
                </c:pt>
                <c:pt idx="19">
                  <c:v>0.35000000000000009</c:v>
                </c:pt>
                <c:pt idx="20">
                  <c:v>0.31000000000000005</c:v>
                </c:pt>
                <c:pt idx="21">
                  <c:v>0.18999999999999995</c:v>
                </c:pt>
                <c:pt idx="22">
                  <c:v>0.20500000000000007</c:v>
                </c:pt>
                <c:pt idx="23">
                  <c:v>8.4999999999999964E-2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B4-4307-BE6D-0524868A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829328"/>
        <c:axId val="1422459392"/>
      </c:areaChart>
      <c:catAx>
        <c:axId val="1620829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392"/>
        <c:crosses val="autoZero"/>
        <c:auto val="1"/>
        <c:lblAlgn val="ctr"/>
        <c:lblOffset val="100"/>
        <c:noMultiLvlLbl val="0"/>
      </c:catAx>
      <c:valAx>
        <c:axId val="14224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0.17806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4-459F-A34B-989655068A96}"/>
            </c:ext>
          </c:extLst>
        </c:ser>
        <c:ser>
          <c:idx val="1"/>
          <c:order val="1"/>
          <c:tx>
            <c:strRef>
              <c:f>January!$N$1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0.24199999999999999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0.24537999999999999</c:v>
                </c:pt>
                <c:pt idx="9">
                  <c:v>0.18437999999999999</c:v>
                </c:pt>
                <c:pt idx="10">
                  <c:v>0.12338</c:v>
                </c:pt>
                <c:pt idx="11">
                  <c:v>0.18437999999999999</c:v>
                </c:pt>
                <c:pt idx="12">
                  <c:v>0.1595</c:v>
                </c:pt>
                <c:pt idx="13">
                  <c:v>0.18706</c:v>
                </c:pt>
                <c:pt idx="14">
                  <c:v>0.16794999999999999</c:v>
                </c:pt>
                <c:pt idx="15">
                  <c:v>0.17438999999999999</c:v>
                </c:pt>
                <c:pt idx="16">
                  <c:v>0.23538999999999999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4-459F-A34B-989655068A96}"/>
            </c:ext>
          </c:extLst>
        </c:ser>
        <c:ser>
          <c:idx val="2"/>
          <c:order val="2"/>
          <c:tx>
            <c:strRef>
              <c:f>January!$O$1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0.21054</c:v>
                </c:pt>
                <c:pt idx="11">
                  <c:v>0.21758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0.21625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4-459F-A34B-989655068A96}"/>
            </c:ext>
          </c:extLst>
        </c:ser>
        <c:ser>
          <c:idx val="3"/>
          <c:order val="3"/>
          <c:tx>
            <c:strRef>
              <c:f>January!$P$1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0.189</c:v>
                </c:pt>
                <c:pt idx="2">
                  <c:v>0.182</c:v>
                </c:pt>
                <c:pt idx="3">
                  <c:v>0.21299999999999999</c:v>
                </c:pt>
                <c:pt idx="4">
                  <c:v>0.192</c:v>
                </c:pt>
                <c:pt idx="5">
                  <c:v>0.221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6.7000000000000004E-2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4-459F-A34B-989655068A96}"/>
            </c:ext>
          </c:extLst>
        </c:ser>
        <c:ser>
          <c:idx val="4"/>
          <c:order val="4"/>
          <c:tx>
            <c:strRef>
              <c:f>January!$Q$1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January!$Q$2:$Q$25</c:f>
              <c:numCache>
                <c:formatCode>General</c:formatCode>
                <c:ptCount val="24"/>
                <c:pt idx="0">
                  <c:v>0.38500000000000001</c:v>
                </c:pt>
                <c:pt idx="1">
                  <c:v>0.32400000000000001</c:v>
                </c:pt>
                <c:pt idx="2">
                  <c:v>0.26300000000000001</c:v>
                </c:pt>
                <c:pt idx="3">
                  <c:v>0.20200000000000001</c:v>
                </c:pt>
                <c:pt idx="4">
                  <c:v>0.223</c:v>
                </c:pt>
                <c:pt idx="5">
                  <c:v>0.28399999999999997</c:v>
                </c:pt>
                <c:pt idx="6">
                  <c:v>0.34499999999999997</c:v>
                </c:pt>
                <c:pt idx="7">
                  <c:v>0.38500000000000001</c:v>
                </c:pt>
                <c:pt idx="8">
                  <c:v>0.32400000000000001</c:v>
                </c:pt>
                <c:pt idx="9">
                  <c:v>0.26300000000000001</c:v>
                </c:pt>
                <c:pt idx="10">
                  <c:v>0.20200000000000001</c:v>
                </c:pt>
                <c:pt idx="11">
                  <c:v>0.14099999999999999</c:v>
                </c:pt>
                <c:pt idx="12">
                  <c:v>0.19500000000000001</c:v>
                </c:pt>
                <c:pt idx="13">
                  <c:v>0.25600000000000001</c:v>
                </c:pt>
                <c:pt idx="14">
                  <c:v>0.317</c:v>
                </c:pt>
                <c:pt idx="15">
                  <c:v>0.378</c:v>
                </c:pt>
                <c:pt idx="16">
                  <c:v>0.439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4-459F-A34B-989655068A96}"/>
            </c:ext>
          </c:extLst>
        </c:ser>
        <c:ser>
          <c:idx val="5"/>
          <c:order val="5"/>
          <c:tx>
            <c:strRef>
              <c:f>January!$R$1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January!$R$2:$R$25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8.5000000000000006E-2</c:v>
                </c:pt>
                <c:pt idx="18">
                  <c:v>0.26500000000000001</c:v>
                </c:pt>
                <c:pt idx="19">
                  <c:v>0.38500000000000001</c:v>
                </c:pt>
                <c:pt idx="20">
                  <c:v>0.38500000000000001</c:v>
                </c:pt>
                <c:pt idx="21">
                  <c:v>0.32500000000000001</c:v>
                </c:pt>
                <c:pt idx="22">
                  <c:v>0.125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4-459F-A34B-989655068A96}"/>
            </c:ext>
          </c:extLst>
        </c:ser>
        <c:ser>
          <c:idx val="6"/>
          <c:order val="6"/>
          <c:tx>
            <c:strRef>
              <c:f>January!$S$1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4-459F-A34B-989655068A96}"/>
            </c:ext>
          </c:extLst>
        </c:ser>
        <c:ser>
          <c:idx val="7"/>
          <c:order val="7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4-459F-A34B-989655068A96}"/>
            </c:ext>
          </c:extLst>
        </c:ser>
        <c:ser>
          <c:idx val="8"/>
          <c:order val="8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0.20662</c:v>
                </c:pt>
                <c:pt idx="9">
                  <c:v>0.57257000000000002</c:v>
                </c:pt>
                <c:pt idx="10">
                  <c:v>0.79208999999999996</c:v>
                </c:pt>
                <c:pt idx="11">
                  <c:v>0.83704000000000001</c:v>
                </c:pt>
                <c:pt idx="12">
                  <c:v>0.77549999999999997</c:v>
                </c:pt>
                <c:pt idx="13">
                  <c:v>0.61694000000000004</c:v>
                </c:pt>
                <c:pt idx="14">
                  <c:v>0.48304999999999998</c:v>
                </c:pt>
                <c:pt idx="15">
                  <c:v>0.34836</c:v>
                </c:pt>
                <c:pt idx="16">
                  <c:v>0.13161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4-459F-A34B-989655068A96}"/>
            </c:ext>
          </c:extLst>
        </c:ser>
        <c:ser>
          <c:idx val="9"/>
          <c:order val="9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04-459F-A34B-98965506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57648"/>
        <c:axId val="1422538432"/>
      </c:areaChart>
      <c:catAx>
        <c:axId val="150735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38432"/>
        <c:crosses val="autoZero"/>
        <c:auto val="1"/>
        <c:lblAlgn val="ctr"/>
        <c:lblOffset val="100"/>
        <c:noMultiLvlLbl val="0"/>
      </c:catAx>
      <c:valAx>
        <c:axId val="14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August!$I$2:$I$25</c:f>
              <c:numCache>
                <c:formatCode>General</c:formatCode>
                <c:ptCount val="24"/>
                <c:pt idx="0">
                  <c:v>1.8499999999999999</c:v>
                </c:pt>
                <c:pt idx="1">
                  <c:v>1.68</c:v>
                </c:pt>
                <c:pt idx="2">
                  <c:v>1.5999999999999999</c:v>
                </c:pt>
                <c:pt idx="3">
                  <c:v>1.5499999999999998</c:v>
                </c:pt>
                <c:pt idx="4">
                  <c:v>1.5299999999999998</c:v>
                </c:pt>
                <c:pt idx="5">
                  <c:v>1.6199999999999999</c:v>
                </c:pt>
                <c:pt idx="6">
                  <c:v>1.7</c:v>
                </c:pt>
                <c:pt idx="7">
                  <c:v>1.7643399999999998</c:v>
                </c:pt>
                <c:pt idx="8">
                  <c:v>1.8193099999999998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1.8569799999999999</c:v>
                </c:pt>
                <c:pt idx="14">
                  <c:v>1.9301899999999999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C-4DFB-AA7D-9ABE7B14D613}"/>
            </c:ext>
          </c:extLst>
        </c:ser>
        <c:ser>
          <c:idx val="1"/>
          <c:order val="1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3.092E-2</c:v>
                </c:pt>
                <c:pt idx="10">
                  <c:v>8.9385000000000006E-2</c:v>
                </c:pt>
                <c:pt idx="11">
                  <c:v>4.9785000000000003E-2</c:v>
                </c:pt>
                <c:pt idx="12">
                  <c:v>2.4830999999999999E-2</c:v>
                </c:pt>
                <c:pt idx="13">
                  <c:v>0</c:v>
                </c:pt>
                <c:pt idx="14">
                  <c:v>0</c:v>
                </c:pt>
                <c:pt idx="15">
                  <c:v>7.4860999999999997E-2</c:v>
                </c:pt>
                <c:pt idx="16">
                  <c:v>2.7595999999999999E-2</c:v>
                </c:pt>
                <c:pt idx="17">
                  <c:v>0</c:v>
                </c:pt>
                <c:pt idx="18">
                  <c:v>0.28000000000000003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C-4DFB-AA7D-9ABE7B14D613}"/>
            </c:ext>
          </c:extLst>
        </c:ser>
        <c:ser>
          <c:idx val="2"/>
          <c:order val="2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3.5663E-2</c:v>
                </c:pt>
                <c:pt idx="8">
                  <c:v>0.22069</c:v>
                </c:pt>
                <c:pt idx="9">
                  <c:v>0.37408000000000002</c:v>
                </c:pt>
                <c:pt idx="10">
                  <c:v>0.51561999999999997</c:v>
                </c:pt>
                <c:pt idx="11">
                  <c:v>0.58521000000000001</c:v>
                </c:pt>
                <c:pt idx="12">
                  <c:v>0.59016999999999997</c:v>
                </c:pt>
                <c:pt idx="13">
                  <c:v>0.61302000000000001</c:v>
                </c:pt>
                <c:pt idx="14">
                  <c:v>0.52981</c:v>
                </c:pt>
                <c:pt idx="15">
                  <c:v>0.44013999999999998</c:v>
                </c:pt>
                <c:pt idx="16">
                  <c:v>0.31412000000000001</c:v>
                </c:pt>
                <c:pt idx="17">
                  <c:v>7.4385999999999994E-2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C-4DFB-AA7D-9ABE7B14D613}"/>
            </c:ext>
          </c:extLst>
        </c:ser>
        <c:ser>
          <c:idx val="3"/>
          <c:order val="3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4.4408920985006262E-16</c:v>
                </c:pt>
                <c:pt idx="9">
                  <c:v>0</c:v>
                </c:pt>
                <c:pt idx="10">
                  <c:v>0</c:v>
                </c:pt>
                <c:pt idx="11">
                  <c:v>5.0000000002548006E-6</c:v>
                </c:pt>
                <c:pt idx="12">
                  <c:v>0</c:v>
                </c:pt>
                <c:pt idx="13">
                  <c:v>4.4408920985006262E-16</c:v>
                </c:pt>
                <c:pt idx="14">
                  <c:v>0</c:v>
                </c:pt>
                <c:pt idx="15">
                  <c:v>0</c:v>
                </c:pt>
                <c:pt idx="16">
                  <c:v>0.14328400000000041</c:v>
                </c:pt>
                <c:pt idx="17">
                  <c:v>0.36061399999999999</c:v>
                </c:pt>
                <c:pt idx="18">
                  <c:v>0</c:v>
                </c:pt>
                <c:pt idx="19">
                  <c:v>0.35000000000000009</c:v>
                </c:pt>
                <c:pt idx="20">
                  <c:v>0.31000000000000005</c:v>
                </c:pt>
                <c:pt idx="21">
                  <c:v>0.18999999999999995</c:v>
                </c:pt>
                <c:pt idx="22">
                  <c:v>0.20500000000000007</c:v>
                </c:pt>
                <c:pt idx="23">
                  <c:v>8.4999999999999964E-2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C-4DFB-AA7D-9ABE7B14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5536"/>
        <c:axId val="1422577120"/>
      </c:areaChart>
      <c:catAx>
        <c:axId val="1678435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7120"/>
        <c:crosses val="autoZero"/>
        <c:auto val="1"/>
        <c:lblAlgn val="ctr"/>
        <c:lblOffset val="100"/>
        <c:noMultiLvlLbl val="0"/>
      </c:catAx>
      <c:valAx>
        <c:axId val="14225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D-427D-9DA2-A80F922E9781}"/>
            </c:ext>
          </c:extLst>
        </c:ser>
        <c:ser>
          <c:idx val="1"/>
          <c:order val="1"/>
          <c:tx>
            <c:strRef>
              <c:f>August!$N$1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D-427D-9DA2-A80F922E9781}"/>
            </c:ext>
          </c:extLst>
        </c:ser>
        <c:ser>
          <c:idx val="2"/>
          <c:order val="2"/>
          <c:tx>
            <c:strRef>
              <c:f>August!$O$1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D-427D-9DA2-A80F922E9781}"/>
            </c:ext>
          </c:extLst>
        </c:ser>
        <c:ser>
          <c:idx val="3"/>
          <c:order val="3"/>
          <c:tx>
            <c:strRef>
              <c:f>August!$P$1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0.24947</c:v>
                </c:pt>
                <c:pt idx="11">
                  <c:v>0.25</c:v>
                </c:pt>
                <c:pt idx="12">
                  <c:v>0.25</c:v>
                </c:pt>
                <c:pt idx="13">
                  <c:v>0.21410000000000001</c:v>
                </c:pt>
                <c:pt idx="14">
                  <c:v>0.19631000000000001</c:v>
                </c:pt>
                <c:pt idx="15">
                  <c:v>0.20498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D-427D-9DA2-A80F922E9781}"/>
            </c:ext>
          </c:extLst>
        </c:ser>
        <c:ser>
          <c:idx val="4"/>
          <c:order val="4"/>
          <c:tx>
            <c:strRef>
              <c:f>August!$Q$1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0.45500000000000002</c:v>
                </c:pt>
                <c:pt idx="4">
                  <c:v>0.45500000000000002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0.49092000000000002</c:v>
                </c:pt>
                <c:pt idx="10">
                  <c:v>0.42992000000000002</c:v>
                </c:pt>
                <c:pt idx="11">
                  <c:v>0.36979000000000001</c:v>
                </c:pt>
                <c:pt idx="12">
                  <c:v>0.34483000000000003</c:v>
                </c:pt>
                <c:pt idx="13">
                  <c:v>0.28788000000000002</c:v>
                </c:pt>
                <c:pt idx="14">
                  <c:v>0.34888000000000002</c:v>
                </c:pt>
                <c:pt idx="15">
                  <c:v>0.40988000000000002</c:v>
                </c:pt>
                <c:pt idx="16">
                  <c:v>0.47088000000000002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D-427D-9DA2-A80F922E9781}"/>
            </c:ext>
          </c:extLst>
        </c:ser>
        <c:ser>
          <c:idx val="5"/>
          <c:order val="5"/>
          <c:tx>
            <c:strRef>
              <c:f>August!$R$1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August!$R$2:$R$25</c:f>
              <c:numCache>
                <c:formatCode>General</c:formatCode>
                <c:ptCount val="24"/>
                <c:pt idx="0">
                  <c:v>0.28499999999999998</c:v>
                </c:pt>
                <c:pt idx="1">
                  <c:v>0.13500000000000001</c:v>
                </c:pt>
                <c:pt idx="2">
                  <c:v>5.5E-2</c:v>
                </c:pt>
                <c:pt idx="3">
                  <c:v>0.05</c:v>
                </c:pt>
                <c:pt idx="4">
                  <c:v>0.05</c:v>
                </c:pt>
                <c:pt idx="5">
                  <c:v>6.5000000000000002E-2</c:v>
                </c:pt>
                <c:pt idx="6">
                  <c:v>0.13500000000000001</c:v>
                </c:pt>
                <c:pt idx="7">
                  <c:v>0.15934000000000001</c:v>
                </c:pt>
                <c:pt idx="8">
                  <c:v>8.4312999999999999E-2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0.26061000000000001</c:v>
                </c:pt>
                <c:pt idx="18">
                  <c:v>0.375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0.47499999999999998</c:v>
                </c:pt>
                <c:pt idx="23">
                  <c:v>0.36499999999999999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D-427D-9DA2-A80F922E9781}"/>
            </c:ext>
          </c:extLst>
        </c:ser>
        <c:ser>
          <c:idx val="6"/>
          <c:order val="6"/>
          <c:tx>
            <c:strRef>
              <c:f>August!$S$1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0.09</c:v>
                </c:pt>
                <c:pt idx="20">
                  <c:v>0.1</c:v>
                </c:pt>
                <c:pt idx="21">
                  <c:v>0.11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D-427D-9DA2-A80F922E9781}"/>
            </c:ext>
          </c:extLst>
        </c:ser>
        <c:ser>
          <c:idx val="7"/>
          <c:order val="7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D-427D-9DA2-A80F922E9781}"/>
            </c:ext>
          </c:extLst>
        </c:ser>
        <c:ser>
          <c:idx val="8"/>
          <c:order val="8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3.5663E-2</c:v>
                </c:pt>
                <c:pt idx="8">
                  <c:v>0.22069</c:v>
                </c:pt>
                <c:pt idx="9">
                  <c:v>0.37408000000000002</c:v>
                </c:pt>
                <c:pt idx="10">
                  <c:v>0.51561999999999997</c:v>
                </c:pt>
                <c:pt idx="11">
                  <c:v>0.58521000000000001</c:v>
                </c:pt>
                <c:pt idx="12">
                  <c:v>0.59016999999999997</c:v>
                </c:pt>
                <c:pt idx="13">
                  <c:v>0.61302000000000001</c:v>
                </c:pt>
                <c:pt idx="14">
                  <c:v>0.52981</c:v>
                </c:pt>
                <c:pt idx="15">
                  <c:v>0.44013999999999998</c:v>
                </c:pt>
                <c:pt idx="16">
                  <c:v>0.31412000000000001</c:v>
                </c:pt>
                <c:pt idx="17">
                  <c:v>7.4385999999999994E-2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2D-427D-9DA2-A80F922E9781}"/>
            </c:ext>
          </c:extLst>
        </c:ser>
        <c:ser>
          <c:idx val="9"/>
          <c:order val="9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2.2204460492503131E-16</c:v>
                </c:pt>
                <c:pt idx="13">
                  <c:v>2.2204460492503131E-16</c:v>
                </c:pt>
                <c:pt idx="14">
                  <c:v>2.2204460492503131E-16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4.0000000001150227E-6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2D-427D-9DA2-A80F922E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71024"/>
        <c:axId val="1422481440"/>
      </c:areaChart>
      <c:catAx>
        <c:axId val="161397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440"/>
        <c:crosses val="autoZero"/>
        <c:auto val="1"/>
        <c:lblAlgn val="ctr"/>
        <c:lblOffset val="100"/>
        <c:noMultiLvlLbl val="0"/>
      </c:catAx>
      <c:valAx>
        <c:axId val="14224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August!$T$2:$T$25</c:f>
              <c:numCache>
                <c:formatCode>General</c:formatCode>
                <c:ptCount val="24"/>
                <c:pt idx="0">
                  <c:v>1.7299999999999998</c:v>
                </c:pt>
                <c:pt idx="1">
                  <c:v>1.5799999999999998</c:v>
                </c:pt>
                <c:pt idx="2">
                  <c:v>1.4999999999999998</c:v>
                </c:pt>
                <c:pt idx="3">
                  <c:v>1.45</c:v>
                </c:pt>
                <c:pt idx="4">
                  <c:v>1.45</c:v>
                </c:pt>
                <c:pt idx="5">
                  <c:v>1.5099999999999998</c:v>
                </c:pt>
                <c:pt idx="6">
                  <c:v>1.5799999999999998</c:v>
                </c:pt>
                <c:pt idx="7">
                  <c:v>1.6043399999999999</c:v>
                </c:pt>
                <c:pt idx="8">
                  <c:v>1.5293129999999999</c:v>
                </c:pt>
                <c:pt idx="9">
                  <c:v>1.4859199999999999</c:v>
                </c:pt>
                <c:pt idx="10">
                  <c:v>1.4243899999999998</c:v>
                </c:pt>
                <c:pt idx="11">
                  <c:v>1.3647899999999999</c:v>
                </c:pt>
                <c:pt idx="12">
                  <c:v>1.3398299999999999</c:v>
                </c:pt>
                <c:pt idx="13">
                  <c:v>1.2469799999999998</c:v>
                </c:pt>
                <c:pt idx="14">
                  <c:v>1.2901899999999999</c:v>
                </c:pt>
                <c:pt idx="15">
                  <c:v>1.3598599999999998</c:v>
                </c:pt>
                <c:pt idx="16">
                  <c:v>1.4658799999999998</c:v>
                </c:pt>
                <c:pt idx="17">
                  <c:v>1.7056099999999998</c:v>
                </c:pt>
                <c:pt idx="18">
                  <c:v>1.8199999999999998</c:v>
                </c:pt>
                <c:pt idx="19">
                  <c:v>2.02</c:v>
                </c:pt>
                <c:pt idx="20">
                  <c:v>2.0299999999999998</c:v>
                </c:pt>
                <c:pt idx="21">
                  <c:v>2.04</c:v>
                </c:pt>
                <c:pt idx="22">
                  <c:v>1.9199999999999997</c:v>
                </c:pt>
                <c:pt idx="23">
                  <c:v>1.8099999999999998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A-4041-B05C-5E599BD8D278}"/>
            </c:ext>
          </c:extLst>
        </c:ser>
        <c:ser>
          <c:idx val="1"/>
          <c:order val="1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A-4041-B05C-5E599BD8D278}"/>
            </c:ext>
          </c:extLst>
        </c:ser>
        <c:ser>
          <c:idx val="2"/>
          <c:order val="2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3.5663E-2</c:v>
                </c:pt>
                <c:pt idx="8">
                  <c:v>0.22069</c:v>
                </c:pt>
                <c:pt idx="9">
                  <c:v>0.37408000000000002</c:v>
                </c:pt>
                <c:pt idx="10">
                  <c:v>0.51561999999999997</c:v>
                </c:pt>
                <c:pt idx="11">
                  <c:v>0.58521000000000001</c:v>
                </c:pt>
                <c:pt idx="12">
                  <c:v>0.59016999999999997</c:v>
                </c:pt>
                <c:pt idx="13">
                  <c:v>0.61302000000000001</c:v>
                </c:pt>
                <c:pt idx="14">
                  <c:v>0.52981</c:v>
                </c:pt>
                <c:pt idx="15">
                  <c:v>0.44013999999999998</c:v>
                </c:pt>
                <c:pt idx="16">
                  <c:v>0.31412000000000001</c:v>
                </c:pt>
                <c:pt idx="17">
                  <c:v>7.4385999999999994E-2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A-4041-B05C-5E599BD8D278}"/>
            </c:ext>
          </c:extLst>
        </c:ser>
        <c:ser>
          <c:idx val="3"/>
          <c:order val="3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2.2204460492503131E-16</c:v>
                </c:pt>
                <c:pt idx="13">
                  <c:v>2.2204460492503131E-16</c:v>
                </c:pt>
                <c:pt idx="14">
                  <c:v>2.2204460492503131E-16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4.0000000001150227E-6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A-4041-B05C-5E599BD8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56512"/>
        <c:axId val="1422481856"/>
      </c:areaChart>
      <c:catAx>
        <c:axId val="158955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856"/>
        <c:crosses val="autoZero"/>
        <c:auto val="1"/>
        <c:lblAlgn val="ctr"/>
        <c:lblOffset val="100"/>
        <c:noMultiLvlLbl val="0"/>
      </c:catAx>
      <c:valAx>
        <c:axId val="14224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4202-BCEB-433953391AA8}"/>
            </c:ext>
          </c:extLst>
        </c:ser>
        <c:ser>
          <c:idx val="1"/>
          <c:order val="1"/>
          <c:tx>
            <c:strRef>
              <c:f>September!$C$1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4-4202-BCEB-433953391AA8}"/>
            </c:ext>
          </c:extLst>
        </c:ser>
        <c:ser>
          <c:idx val="2"/>
          <c:order val="2"/>
          <c:tx>
            <c:strRef>
              <c:f>September!$D$1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4-4202-BCEB-433953391AA8}"/>
            </c:ext>
          </c:extLst>
        </c:ser>
        <c:ser>
          <c:idx val="3"/>
          <c:order val="3"/>
          <c:tx>
            <c:strRef>
              <c:f>September!$E$1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4-4202-BCEB-433953391AA8}"/>
            </c:ext>
          </c:extLst>
        </c:ser>
        <c:ser>
          <c:idx val="4"/>
          <c:order val="4"/>
          <c:tx>
            <c:strRef>
              <c:f>September!$F$1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0.495</c:v>
                </c:pt>
                <c:pt idx="4">
                  <c:v>0.48499999999999999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4-4202-BCEB-433953391AA8}"/>
            </c:ext>
          </c:extLst>
        </c:ser>
        <c:ser>
          <c:idx val="5"/>
          <c:order val="5"/>
          <c:tx>
            <c:strRef>
              <c:f>September!$G$1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September!$G$2:$G$25</c:f>
              <c:numCache>
                <c:formatCode>General</c:formatCode>
                <c:ptCount val="24"/>
                <c:pt idx="0">
                  <c:v>0.29499999999999998</c:v>
                </c:pt>
                <c:pt idx="1">
                  <c:v>0.155</c:v>
                </c:pt>
                <c:pt idx="2">
                  <c:v>8.5000000000000006E-2</c:v>
                </c:pt>
                <c:pt idx="3">
                  <c:v>0.05</c:v>
                </c:pt>
                <c:pt idx="4">
                  <c:v>0.05</c:v>
                </c:pt>
                <c:pt idx="5">
                  <c:v>0.155</c:v>
                </c:pt>
                <c:pt idx="6">
                  <c:v>0.27500000000000002</c:v>
                </c:pt>
                <c:pt idx="7">
                  <c:v>0.41073999999999999</c:v>
                </c:pt>
                <c:pt idx="8">
                  <c:v>0.46182000000000001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4-4202-BCEB-433953391AA8}"/>
            </c:ext>
          </c:extLst>
        </c:ser>
        <c:ser>
          <c:idx val="6"/>
          <c:order val="6"/>
          <c:tx>
            <c:strRef>
              <c:f>September!$H$1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D4-4202-BCEB-433953391AA8}"/>
            </c:ext>
          </c:extLst>
        </c:ser>
        <c:ser>
          <c:idx val="7"/>
          <c:order val="7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5.6235E-2</c:v>
                </c:pt>
                <c:pt idx="17">
                  <c:v>0.44700000000000001</c:v>
                </c:pt>
                <c:pt idx="18">
                  <c:v>0</c:v>
                </c:pt>
                <c:pt idx="19">
                  <c:v>0.44700000000000001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D4-4202-BCEB-433953391AA8}"/>
            </c:ext>
          </c:extLst>
        </c:ser>
        <c:ser>
          <c:idx val="8"/>
          <c:order val="8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2.4264000000000001E-2</c:v>
                </c:pt>
                <c:pt idx="8">
                  <c:v>0.24318000000000001</c:v>
                </c:pt>
                <c:pt idx="9">
                  <c:v>0.40305000000000002</c:v>
                </c:pt>
                <c:pt idx="10">
                  <c:v>0.52817000000000003</c:v>
                </c:pt>
                <c:pt idx="11">
                  <c:v>0.58609</c:v>
                </c:pt>
                <c:pt idx="12">
                  <c:v>0.64898</c:v>
                </c:pt>
                <c:pt idx="13">
                  <c:v>0.58682999999999996</c:v>
                </c:pt>
                <c:pt idx="14">
                  <c:v>0.50678999999999996</c:v>
                </c:pt>
                <c:pt idx="15">
                  <c:v>0.39646999999999999</c:v>
                </c:pt>
                <c:pt idx="16">
                  <c:v>0.29047000000000001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D4-4202-BCEB-433953391AA8}"/>
            </c:ext>
          </c:extLst>
        </c:ser>
        <c:ser>
          <c:idx val="9"/>
          <c:order val="9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0.11195000000000022</c:v>
                </c:pt>
                <c:pt idx="10">
                  <c:v>0.20683000000000051</c:v>
                </c:pt>
                <c:pt idx="11">
                  <c:v>0.23891000000000018</c:v>
                </c:pt>
                <c:pt idx="12">
                  <c:v>0.17602000000000029</c:v>
                </c:pt>
                <c:pt idx="13">
                  <c:v>0.14817000000000036</c:v>
                </c:pt>
                <c:pt idx="14">
                  <c:v>0.26821000000000028</c:v>
                </c:pt>
                <c:pt idx="15">
                  <c:v>0.39853000000000049</c:v>
                </c:pt>
                <c:pt idx="16">
                  <c:v>0.42829500000000031</c:v>
                </c:pt>
                <c:pt idx="17">
                  <c:v>0.25800000000000001</c:v>
                </c:pt>
                <c:pt idx="18">
                  <c:v>0.50999999999999979</c:v>
                </c:pt>
                <c:pt idx="19">
                  <c:v>3.2999999999999918E-2</c:v>
                </c:pt>
                <c:pt idx="20">
                  <c:v>0.39999999999999991</c:v>
                </c:pt>
                <c:pt idx="21">
                  <c:v>0.25</c:v>
                </c:pt>
                <c:pt idx="22">
                  <c:v>0.25500000000000034</c:v>
                </c:pt>
                <c:pt idx="23">
                  <c:v>0.13500000000000023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D4-4202-BCEB-43395339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31168"/>
        <c:axId val="1422584608"/>
      </c:areaChart>
      <c:catAx>
        <c:axId val="1601531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4608"/>
        <c:crosses val="autoZero"/>
        <c:auto val="1"/>
        <c:lblAlgn val="ctr"/>
        <c:lblOffset val="100"/>
        <c:noMultiLvlLbl val="0"/>
      </c:catAx>
      <c:valAx>
        <c:axId val="14225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September!$I$2:$I$25</c:f>
              <c:numCache>
                <c:formatCode>General</c:formatCode>
                <c:ptCount val="24"/>
                <c:pt idx="0">
                  <c:v>1.7399999999999998</c:v>
                </c:pt>
                <c:pt idx="1">
                  <c:v>1.5999999999999999</c:v>
                </c:pt>
                <c:pt idx="2">
                  <c:v>1.5299999999999998</c:v>
                </c:pt>
                <c:pt idx="3">
                  <c:v>1.4899999999999998</c:v>
                </c:pt>
                <c:pt idx="4">
                  <c:v>1.48</c:v>
                </c:pt>
                <c:pt idx="5">
                  <c:v>1.5999999999999999</c:v>
                </c:pt>
                <c:pt idx="6">
                  <c:v>1.72</c:v>
                </c:pt>
                <c:pt idx="7">
                  <c:v>1.8557399999999997</c:v>
                </c:pt>
                <c:pt idx="8">
                  <c:v>1.90682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22B-803A-4934DA53BB4E}"/>
            </c:ext>
          </c:extLst>
        </c:ser>
        <c:ser>
          <c:idx val="1"/>
          <c:order val="1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5.6235E-2</c:v>
                </c:pt>
                <c:pt idx="17">
                  <c:v>0.44700000000000001</c:v>
                </c:pt>
                <c:pt idx="18">
                  <c:v>0</c:v>
                </c:pt>
                <c:pt idx="19">
                  <c:v>0.44700000000000001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5-422B-803A-4934DA53BB4E}"/>
            </c:ext>
          </c:extLst>
        </c:ser>
        <c:ser>
          <c:idx val="2"/>
          <c:order val="2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2.4264000000000001E-2</c:v>
                </c:pt>
                <c:pt idx="8">
                  <c:v>0.24318000000000001</c:v>
                </c:pt>
                <c:pt idx="9">
                  <c:v>0.40305000000000002</c:v>
                </c:pt>
                <c:pt idx="10">
                  <c:v>0.52817000000000003</c:v>
                </c:pt>
                <c:pt idx="11">
                  <c:v>0.58609</c:v>
                </c:pt>
                <c:pt idx="12">
                  <c:v>0.64898</c:v>
                </c:pt>
                <c:pt idx="13">
                  <c:v>0.58682999999999996</c:v>
                </c:pt>
                <c:pt idx="14">
                  <c:v>0.50678999999999996</c:v>
                </c:pt>
                <c:pt idx="15">
                  <c:v>0.39646999999999999</c:v>
                </c:pt>
                <c:pt idx="16">
                  <c:v>0.29047000000000001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5-422B-803A-4934DA53BB4E}"/>
            </c:ext>
          </c:extLst>
        </c:ser>
        <c:ser>
          <c:idx val="3"/>
          <c:order val="3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0.11195000000000022</c:v>
                </c:pt>
                <c:pt idx="10">
                  <c:v>0.20683000000000051</c:v>
                </c:pt>
                <c:pt idx="11">
                  <c:v>0.23891000000000018</c:v>
                </c:pt>
                <c:pt idx="12">
                  <c:v>0.17602000000000029</c:v>
                </c:pt>
                <c:pt idx="13">
                  <c:v>0.14817000000000036</c:v>
                </c:pt>
                <c:pt idx="14">
                  <c:v>0.26821000000000028</c:v>
                </c:pt>
                <c:pt idx="15">
                  <c:v>0.39853000000000049</c:v>
                </c:pt>
                <c:pt idx="16">
                  <c:v>0.42829500000000031</c:v>
                </c:pt>
                <c:pt idx="17">
                  <c:v>0.25800000000000001</c:v>
                </c:pt>
                <c:pt idx="18">
                  <c:v>0.50999999999999979</c:v>
                </c:pt>
                <c:pt idx="19">
                  <c:v>3.2999999999999918E-2</c:v>
                </c:pt>
                <c:pt idx="20">
                  <c:v>0.39999999999999991</c:v>
                </c:pt>
                <c:pt idx="21">
                  <c:v>0.25</c:v>
                </c:pt>
                <c:pt idx="22">
                  <c:v>0.25500000000000034</c:v>
                </c:pt>
                <c:pt idx="23">
                  <c:v>0.13500000000000023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5-422B-803A-4934DA53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1664"/>
        <c:axId val="1422461888"/>
      </c:areaChart>
      <c:catAx>
        <c:axId val="168057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1888"/>
        <c:crosses val="autoZero"/>
        <c:auto val="1"/>
        <c:lblAlgn val="ctr"/>
        <c:lblOffset val="100"/>
        <c:noMultiLvlLbl val="0"/>
      </c:catAx>
      <c:valAx>
        <c:axId val="1422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3-436D-B008-086F951B52F1}"/>
            </c:ext>
          </c:extLst>
        </c:ser>
        <c:ser>
          <c:idx val="1"/>
          <c:order val="1"/>
          <c:tx>
            <c:strRef>
              <c:f>September!$N$1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3-436D-B008-086F951B52F1}"/>
            </c:ext>
          </c:extLst>
        </c:ser>
        <c:ser>
          <c:idx val="2"/>
          <c:order val="2"/>
          <c:tx>
            <c:strRef>
              <c:f>September!$O$1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3-436D-B008-086F951B52F1}"/>
            </c:ext>
          </c:extLst>
        </c:ser>
        <c:ser>
          <c:idx val="3"/>
          <c:order val="3"/>
          <c:tx>
            <c:strRef>
              <c:f>September!$P$1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0.23702000000000001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3-436D-B008-086F951B52F1}"/>
            </c:ext>
          </c:extLst>
        </c:ser>
        <c:ser>
          <c:idx val="4"/>
          <c:order val="4"/>
          <c:tx>
            <c:strRef>
              <c:f>September!$Q$1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0.439</c:v>
                </c:pt>
                <c:pt idx="13">
                  <c:v>0.41816999999999999</c:v>
                </c:pt>
                <c:pt idx="14">
                  <c:v>0.47821000000000002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3-436D-B008-086F951B52F1}"/>
            </c:ext>
          </c:extLst>
        </c:ser>
        <c:ser>
          <c:idx val="5"/>
          <c:order val="5"/>
          <c:tx>
            <c:strRef>
              <c:f>September!$R$1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September!$R$2:$R$25</c:f>
              <c:numCache>
                <c:formatCode>General</c:formatCode>
                <c:ptCount val="24"/>
                <c:pt idx="0">
                  <c:v>0.44500000000000001</c:v>
                </c:pt>
                <c:pt idx="1">
                  <c:v>0.28499999999999998</c:v>
                </c:pt>
                <c:pt idx="2">
                  <c:v>0.185</c:v>
                </c:pt>
                <c:pt idx="3">
                  <c:v>0.115</c:v>
                </c:pt>
                <c:pt idx="4">
                  <c:v>0.115</c:v>
                </c:pt>
                <c:pt idx="5">
                  <c:v>0.155</c:v>
                </c:pt>
                <c:pt idx="6">
                  <c:v>0.16500000000000001</c:v>
                </c:pt>
                <c:pt idx="7">
                  <c:v>0.18074000000000001</c:v>
                </c:pt>
                <c:pt idx="8">
                  <c:v>7.1817000000000006E-2</c:v>
                </c:pt>
                <c:pt idx="9">
                  <c:v>5.1952999999999999E-2</c:v>
                </c:pt>
                <c:pt idx="10">
                  <c:v>6.6832000000000003E-2</c:v>
                </c:pt>
                <c:pt idx="11">
                  <c:v>5.8906E-2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8.8528999999999997E-2</c:v>
                </c:pt>
                <c:pt idx="16">
                  <c:v>0.17452999999999999</c:v>
                </c:pt>
                <c:pt idx="17">
                  <c:v>0.45500000000000002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3-436D-B008-086F951B52F1}"/>
            </c:ext>
          </c:extLst>
        </c:ser>
        <c:ser>
          <c:idx val="6"/>
          <c:order val="6"/>
          <c:tx>
            <c:strRef>
              <c:f>September!$S$1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0.06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B3-436D-B008-086F951B52F1}"/>
            </c:ext>
          </c:extLst>
        </c:ser>
        <c:ser>
          <c:idx val="7"/>
          <c:order val="7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B3-436D-B008-086F951B52F1}"/>
            </c:ext>
          </c:extLst>
        </c:ser>
        <c:ser>
          <c:idx val="8"/>
          <c:order val="8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2.4264000000000001E-2</c:v>
                </c:pt>
                <c:pt idx="8">
                  <c:v>0.24318000000000001</c:v>
                </c:pt>
                <c:pt idx="9">
                  <c:v>0.40305000000000002</c:v>
                </c:pt>
                <c:pt idx="10">
                  <c:v>0.52817000000000003</c:v>
                </c:pt>
                <c:pt idx="11">
                  <c:v>0.58609</c:v>
                </c:pt>
                <c:pt idx="12">
                  <c:v>0.64898</c:v>
                </c:pt>
                <c:pt idx="13">
                  <c:v>0.58682999999999996</c:v>
                </c:pt>
                <c:pt idx="14">
                  <c:v>0.50678999999999996</c:v>
                </c:pt>
                <c:pt idx="15">
                  <c:v>0.39646999999999999</c:v>
                </c:pt>
                <c:pt idx="16">
                  <c:v>0.29047000000000001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B3-436D-B008-086F951B52F1}"/>
            </c:ext>
          </c:extLst>
        </c:ser>
        <c:ser>
          <c:idx val="9"/>
          <c:order val="9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3.0000000001972893E-6</c:v>
                </c:pt>
                <c:pt idx="9">
                  <c:v>0</c:v>
                </c:pt>
                <c:pt idx="10">
                  <c:v>0</c:v>
                </c:pt>
                <c:pt idx="11">
                  <c:v>4.0000000001150227E-6</c:v>
                </c:pt>
                <c:pt idx="12">
                  <c:v>0</c:v>
                </c:pt>
                <c:pt idx="13">
                  <c:v>2.2204460492503131E-16</c:v>
                </c:pt>
                <c:pt idx="14">
                  <c:v>0</c:v>
                </c:pt>
                <c:pt idx="15">
                  <c:v>9.9999999991773336E-7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2.9999999999999805E-2</c:v>
                </c:pt>
                <c:pt idx="22">
                  <c:v>0.13500000000000023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B3-436D-B008-086F951B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40368"/>
        <c:axId val="1422586688"/>
      </c:areaChart>
      <c:catAx>
        <c:axId val="1601540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6688"/>
        <c:crosses val="autoZero"/>
        <c:auto val="1"/>
        <c:lblAlgn val="ctr"/>
        <c:lblOffset val="100"/>
        <c:noMultiLvlLbl val="0"/>
      </c:catAx>
      <c:valAx>
        <c:axId val="142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September!$T$2:$T$25</c:f>
              <c:numCache>
                <c:formatCode>General</c:formatCode>
                <c:ptCount val="24"/>
                <c:pt idx="0">
                  <c:v>1.89</c:v>
                </c:pt>
                <c:pt idx="1">
                  <c:v>1.7299999999999998</c:v>
                </c:pt>
                <c:pt idx="2">
                  <c:v>1.63</c:v>
                </c:pt>
                <c:pt idx="3">
                  <c:v>1.5599999999999998</c:v>
                </c:pt>
                <c:pt idx="4">
                  <c:v>1.5599999999999998</c:v>
                </c:pt>
                <c:pt idx="5">
                  <c:v>1.5999999999999999</c:v>
                </c:pt>
                <c:pt idx="6">
                  <c:v>1.6099999999999999</c:v>
                </c:pt>
                <c:pt idx="7">
                  <c:v>1.6257399999999997</c:v>
                </c:pt>
                <c:pt idx="8">
                  <c:v>1.5168169999999999</c:v>
                </c:pt>
                <c:pt idx="9">
                  <c:v>1.4969529999999998</c:v>
                </c:pt>
                <c:pt idx="10">
                  <c:v>1.5118319999999998</c:v>
                </c:pt>
                <c:pt idx="11">
                  <c:v>1.5039059999999997</c:v>
                </c:pt>
                <c:pt idx="12">
                  <c:v>1.4210199999999999</c:v>
                </c:pt>
                <c:pt idx="13">
                  <c:v>1.4131699999999998</c:v>
                </c:pt>
                <c:pt idx="14">
                  <c:v>1.4732099999999999</c:v>
                </c:pt>
                <c:pt idx="15">
                  <c:v>1.5335289999999999</c:v>
                </c:pt>
                <c:pt idx="16">
                  <c:v>1.6195299999999999</c:v>
                </c:pt>
                <c:pt idx="17">
                  <c:v>1.9</c:v>
                </c:pt>
                <c:pt idx="18">
                  <c:v>1.99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0E0-B51D-944C7FF66CB5}"/>
            </c:ext>
          </c:extLst>
        </c:ser>
        <c:ser>
          <c:idx val="1"/>
          <c:order val="1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E-40E0-B51D-944C7FF66CB5}"/>
            </c:ext>
          </c:extLst>
        </c:ser>
        <c:ser>
          <c:idx val="2"/>
          <c:order val="2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2.4264000000000001E-2</c:v>
                </c:pt>
                <c:pt idx="8">
                  <c:v>0.24318000000000001</c:v>
                </c:pt>
                <c:pt idx="9">
                  <c:v>0.40305000000000002</c:v>
                </c:pt>
                <c:pt idx="10">
                  <c:v>0.52817000000000003</c:v>
                </c:pt>
                <c:pt idx="11">
                  <c:v>0.58609</c:v>
                </c:pt>
                <c:pt idx="12">
                  <c:v>0.64898</c:v>
                </c:pt>
                <c:pt idx="13">
                  <c:v>0.58682999999999996</c:v>
                </c:pt>
                <c:pt idx="14">
                  <c:v>0.50678999999999996</c:v>
                </c:pt>
                <c:pt idx="15">
                  <c:v>0.39646999999999999</c:v>
                </c:pt>
                <c:pt idx="16">
                  <c:v>0.29047000000000001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E-40E0-B51D-944C7FF66CB5}"/>
            </c:ext>
          </c:extLst>
        </c:ser>
        <c:ser>
          <c:idx val="3"/>
          <c:order val="3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3.0000000001972893E-6</c:v>
                </c:pt>
                <c:pt idx="9">
                  <c:v>0</c:v>
                </c:pt>
                <c:pt idx="10">
                  <c:v>0</c:v>
                </c:pt>
                <c:pt idx="11">
                  <c:v>4.0000000001150227E-6</c:v>
                </c:pt>
                <c:pt idx="12">
                  <c:v>0</c:v>
                </c:pt>
                <c:pt idx="13">
                  <c:v>2.2204460492503131E-16</c:v>
                </c:pt>
                <c:pt idx="14">
                  <c:v>0</c:v>
                </c:pt>
                <c:pt idx="15">
                  <c:v>9.9999999991773336E-7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2.9999999999999805E-2</c:v>
                </c:pt>
                <c:pt idx="22">
                  <c:v>0.13500000000000023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E-40E0-B51D-944C7FF6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77232"/>
        <c:axId val="1422479776"/>
      </c:areaChart>
      <c:catAx>
        <c:axId val="155207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9776"/>
        <c:crosses val="autoZero"/>
        <c:auto val="1"/>
        <c:lblAlgn val="ctr"/>
        <c:lblOffset val="100"/>
        <c:noMultiLvlLbl val="0"/>
      </c:catAx>
      <c:valAx>
        <c:axId val="14224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5-420D-B239-A2B34F906FF3}"/>
            </c:ext>
          </c:extLst>
        </c:ser>
        <c:ser>
          <c:idx val="1"/>
          <c:order val="1"/>
          <c:tx>
            <c:strRef>
              <c:f>October!$C$1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5-420D-B239-A2B34F906FF3}"/>
            </c:ext>
          </c:extLst>
        </c:ser>
        <c:ser>
          <c:idx val="2"/>
          <c:order val="2"/>
          <c:tx>
            <c:strRef>
              <c:f>October!$D$1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5-420D-B239-A2B34F906FF3}"/>
            </c:ext>
          </c:extLst>
        </c:ser>
        <c:ser>
          <c:idx val="3"/>
          <c:order val="3"/>
          <c:tx>
            <c:strRef>
              <c:f>October!$E$1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5-420D-B239-A2B34F906FF3}"/>
            </c:ext>
          </c:extLst>
        </c:ser>
        <c:ser>
          <c:idx val="4"/>
          <c:order val="4"/>
          <c:tx>
            <c:strRef>
              <c:f>October!$F$1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5-420D-B239-A2B34F906FF3}"/>
            </c:ext>
          </c:extLst>
        </c:ser>
        <c:ser>
          <c:idx val="5"/>
          <c:order val="5"/>
          <c:tx>
            <c:strRef>
              <c:f>October!$G$1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October!$G$2:$G$25</c:f>
              <c:numCache>
                <c:formatCode>General</c:formatCode>
                <c:ptCount val="24"/>
                <c:pt idx="0">
                  <c:v>0.495</c:v>
                </c:pt>
                <c:pt idx="1">
                  <c:v>0.30499999999999999</c:v>
                </c:pt>
                <c:pt idx="2">
                  <c:v>0.20499999999999999</c:v>
                </c:pt>
                <c:pt idx="3">
                  <c:v>0.14499999999999999</c:v>
                </c:pt>
                <c:pt idx="4">
                  <c:v>0.14499999999999999</c:v>
                </c:pt>
                <c:pt idx="5">
                  <c:v>0.245</c:v>
                </c:pt>
                <c:pt idx="6">
                  <c:v>0.40500000000000003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95-420D-B239-A2B34F906FF3}"/>
            </c:ext>
          </c:extLst>
        </c:ser>
        <c:ser>
          <c:idx val="6"/>
          <c:order val="6"/>
          <c:tx>
            <c:strRef>
              <c:f>October!$H$1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95-420D-B239-A2B34F906FF3}"/>
            </c:ext>
          </c:extLst>
        </c:ser>
        <c:ser>
          <c:idx val="7"/>
          <c:order val="7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0.44700000000000001</c:v>
                </c:pt>
                <c:pt idx="16">
                  <c:v>0.41560000000000002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95-420D-B239-A2B34F906FF3}"/>
            </c:ext>
          </c:extLst>
        </c:ser>
        <c:ser>
          <c:idx val="8"/>
          <c:order val="8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1.3697000000000001E-2</c:v>
                </c:pt>
                <c:pt idx="8">
                  <c:v>0.25428000000000001</c:v>
                </c:pt>
                <c:pt idx="9">
                  <c:v>0.45495999999999998</c:v>
                </c:pt>
                <c:pt idx="10">
                  <c:v>0.58701999999999999</c:v>
                </c:pt>
                <c:pt idx="11">
                  <c:v>0.66225999999999996</c:v>
                </c:pt>
                <c:pt idx="12">
                  <c:v>0.66025999999999996</c:v>
                </c:pt>
                <c:pt idx="13">
                  <c:v>0.54957</c:v>
                </c:pt>
                <c:pt idx="14">
                  <c:v>0.46428000000000003</c:v>
                </c:pt>
                <c:pt idx="15">
                  <c:v>0.34755000000000003</c:v>
                </c:pt>
                <c:pt idx="16">
                  <c:v>0.20054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95-420D-B239-A2B34F906FF3}"/>
            </c:ext>
          </c:extLst>
        </c:ser>
        <c:ser>
          <c:idx val="9"/>
          <c:order val="9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3.1303000000000081E-2</c:v>
                </c:pt>
                <c:pt idx="8">
                  <c:v>5.0720000000000098E-2</c:v>
                </c:pt>
                <c:pt idx="9">
                  <c:v>0.15004000000000017</c:v>
                </c:pt>
                <c:pt idx="10">
                  <c:v>0.24798000000000009</c:v>
                </c:pt>
                <c:pt idx="11">
                  <c:v>0.22274000000000038</c:v>
                </c:pt>
                <c:pt idx="12">
                  <c:v>0.21473999999999993</c:v>
                </c:pt>
                <c:pt idx="13">
                  <c:v>0.21543000000000001</c:v>
                </c:pt>
                <c:pt idx="14">
                  <c:v>0.37071999999999994</c:v>
                </c:pt>
                <c:pt idx="15">
                  <c:v>3.0450000000000088E-2</c:v>
                </c:pt>
                <c:pt idx="16">
                  <c:v>0.18886000000000003</c:v>
                </c:pt>
                <c:pt idx="17">
                  <c:v>0.29800000000000004</c:v>
                </c:pt>
                <c:pt idx="18">
                  <c:v>0.19300000000000006</c:v>
                </c:pt>
                <c:pt idx="19">
                  <c:v>0.21300000000000008</c:v>
                </c:pt>
                <c:pt idx="20">
                  <c:v>8.2999999999999741E-2</c:v>
                </c:pt>
                <c:pt idx="21">
                  <c:v>0.29999999999999982</c:v>
                </c:pt>
                <c:pt idx="22">
                  <c:v>0.32500000000000018</c:v>
                </c:pt>
                <c:pt idx="23">
                  <c:v>0.2150000000000003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95-420D-B239-A2B34F90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85696"/>
        <c:axId val="1422473120"/>
      </c:areaChart>
      <c:catAx>
        <c:axId val="155578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3120"/>
        <c:crosses val="autoZero"/>
        <c:auto val="1"/>
        <c:lblAlgn val="ctr"/>
        <c:lblOffset val="100"/>
        <c:noMultiLvlLbl val="0"/>
      </c:catAx>
      <c:valAx>
        <c:axId val="14224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October!$I$2:$I$25</c:f>
              <c:numCache>
                <c:formatCode>General</c:formatCode>
                <c:ptCount val="24"/>
                <c:pt idx="0">
                  <c:v>1.9399999999999997</c:v>
                </c:pt>
                <c:pt idx="1">
                  <c:v>1.7499999999999998</c:v>
                </c:pt>
                <c:pt idx="2">
                  <c:v>1.65</c:v>
                </c:pt>
                <c:pt idx="3">
                  <c:v>1.5899999999999999</c:v>
                </c:pt>
                <c:pt idx="4">
                  <c:v>1.5899999999999999</c:v>
                </c:pt>
                <c:pt idx="5">
                  <c:v>1.6899999999999997</c:v>
                </c:pt>
                <c:pt idx="6">
                  <c:v>1.8499999999999999</c:v>
                </c:pt>
                <c:pt idx="7">
                  <c:v>1.9449999999999998</c:v>
                </c:pt>
                <c:pt idx="8">
                  <c:v>1.9449999999999998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3-4B57-817D-7827FF56CA20}"/>
            </c:ext>
          </c:extLst>
        </c:ser>
        <c:ser>
          <c:idx val="1"/>
          <c:order val="1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0.44700000000000001</c:v>
                </c:pt>
                <c:pt idx="16">
                  <c:v>0.41560000000000002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3-4B57-817D-7827FF56CA20}"/>
            </c:ext>
          </c:extLst>
        </c:ser>
        <c:ser>
          <c:idx val="2"/>
          <c:order val="2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1.3697000000000001E-2</c:v>
                </c:pt>
                <c:pt idx="8">
                  <c:v>0.25428000000000001</c:v>
                </c:pt>
                <c:pt idx="9">
                  <c:v>0.45495999999999998</c:v>
                </c:pt>
                <c:pt idx="10">
                  <c:v>0.58701999999999999</c:v>
                </c:pt>
                <c:pt idx="11">
                  <c:v>0.66225999999999996</c:v>
                </c:pt>
                <c:pt idx="12">
                  <c:v>0.66025999999999996</c:v>
                </c:pt>
                <c:pt idx="13">
                  <c:v>0.54957</c:v>
                </c:pt>
                <c:pt idx="14">
                  <c:v>0.46428000000000003</c:v>
                </c:pt>
                <c:pt idx="15">
                  <c:v>0.34755000000000003</c:v>
                </c:pt>
                <c:pt idx="16">
                  <c:v>0.20054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3-4B57-817D-7827FF56CA20}"/>
            </c:ext>
          </c:extLst>
        </c:ser>
        <c:ser>
          <c:idx val="3"/>
          <c:order val="3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3.1303000000000081E-2</c:v>
                </c:pt>
                <c:pt idx="8">
                  <c:v>5.0720000000000098E-2</c:v>
                </c:pt>
                <c:pt idx="9">
                  <c:v>0.15004000000000017</c:v>
                </c:pt>
                <c:pt idx="10">
                  <c:v>0.24798000000000009</c:v>
                </c:pt>
                <c:pt idx="11">
                  <c:v>0.22274000000000038</c:v>
                </c:pt>
                <c:pt idx="12">
                  <c:v>0.21473999999999993</c:v>
                </c:pt>
                <c:pt idx="13">
                  <c:v>0.21543000000000001</c:v>
                </c:pt>
                <c:pt idx="14">
                  <c:v>0.37071999999999994</c:v>
                </c:pt>
                <c:pt idx="15">
                  <c:v>3.0450000000000088E-2</c:v>
                </c:pt>
                <c:pt idx="16">
                  <c:v>0.18886000000000003</c:v>
                </c:pt>
                <c:pt idx="17">
                  <c:v>0.29800000000000004</c:v>
                </c:pt>
                <c:pt idx="18">
                  <c:v>0.19300000000000006</c:v>
                </c:pt>
                <c:pt idx="19">
                  <c:v>0.21300000000000008</c:v>
                </c:pt>
                <c:pt idx="20">
                  <c:v>8.2999999999999741E-2</c:v>
                </c:pt>
                <c:pt idx="21">
                  <c:v>0.29999999999999982</c:v>
                </c:pt>
                <c:pt idx="22">
                  <c:v>0.32500000000000018</c:v>
                </c:pt>
                <c:pt idx="23">
                  <c:v>0.2150000000000003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3-4B57-817D-7827FF56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29152"/>
        <c:axId val="1422571712"/>
      </c:areaChart>
      <c:catAx>
        <c:axId val="1572029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1712"/>
        <c:crosses val="autoZero"/>
        <c:auto val="1"/>
        <c:lblAlgn val="ctr"/>
        <c:lblOffset val="100"/>
        <c:noMultiLvlLbl val="0"/>
      </c:catAx>
      <c:valAx>
        <c:axId val="1422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1-4953-ABA0-2AB592B80D5A}"/>
            </c:ext>
          </c:extLst>
        </c:ser>
        <c:ser>
          <c:idx val="1"/>
          <c:order val="1"/>
          <c:tx>
            <c:strRef>
              <c:f>October!$N$1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1-4953-ABA0-2AB592B80D5A}"/>
            </c:ext>
          </c:extLst>
        </c:ser>
        <c:ser>
          <c:idx val="2"/>
          <c:order val="2"/>
          <c:tx>
            <c:strRef>
              <c:f>October!$O$1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1-4953-ABA0-2AB592B80D5A}"/>
            </c:ext>
          </c:extLst>
        </c:ser>
        <c:ser>
          <c:idx val="3"/>
          <c:order val="3"/>
          <c:tx>
            <c:strRef>
              <c:f>October!$P$1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1-4953-ABA0-2AB592B80D5A}"/>
            </c:ext>
          </c:extLst>
        </c:ser>
        <c:ser>
          <c:idx val="4"/>
          <c:order val="4"/>
          <c:tx>
            <c:strRef>
              <c:f>October!$Q$1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1-4953-ABA0-2AB592B80D5A}"/>
            </c:ext>
          </c:extLst>
        </c:ser>
        <c:ser>
          <c:idx val="5"/>
          <c:order val="5"/>
          <c:tx>
            <c:strRef>
              <c:f>October!$R$1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October!$R$2:$R$25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0.42499999999999999</c:v>
                </c:pt>
                <c:pt idx="3">
                  <c:v>0.34499999999999997</c:v>
                </c:pt>
                <c:pt idx="4">
                  <c:v>0.29499999999999998</c:v>
                </c:pt>
                <c:pt idx="5">
                  <c:v>0.32500000000000001</c:v>
                </c:pt>
                <c:pt idx="6">
                  <c:v>0.32500000000000001</c:v>
                </c:pt>
                <c:pt idx="7">
                  <c:v>0.33129999999999998</c:v>
                </c:pt>
                <c:pt idx="8">
                  <c:v>0.17072000000000001</c:v>
                </c:pt>
                <c:pt idx="9">
                  <c:v>0.10004</c:v>
                </c:pt>
                <c:pt idx="10">
                  <c:v>9.7978999999999997E-2</c:v>
                </c:pt>
                <c:pt idx="11">
                  <c:v>8.2738000000000006E-2</c:v>
                </c:pt>
                <c:pt idx="12">
                  <c:v>8.4739999999999996E-2</c:v>
                </c:pt>
                <c:pt idx="13">
                  <c:v>0.15543000000000001</c:v>
                </c:pt>
                <c:pt idx="14">
                  <c:v>0.25072</c:v>
                </c:pt>
                <c:pt idx="15">
                  <c:v>0.34744999999999998</c:v>
                </c:pt>
                <c:pt idx="16">
                  <c:v>0.47445999999999999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1-4953-ABA0-2AB592B80D5A}"/>
            </c:ext>
          </c:extLst>
        </c:ser>
        <c:ser>
          <c:idx val="6"/>
          <c:order val="6"/>
          <c:tx>
            <c:strRef>
              <c:f>October!$S$1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1-4953-ABA0-2AB592B80D5A}"/>
            </c:ext>
          </c:extLst>
        </c:ser>
        <c:ser>
          <c:idx val="7"/>
          <c:order val="7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1-4953-ABA0-2AB592B80D5A}"/>
            </c:ext>
          </c:extLst>
        </c:ser>
        <c:ser>
          <c:idx val="8"/>
          <c:order val="8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1.3697000000000001E-2</c:v>
                </c:pt>
                <c:pt idx="8">
                  <c:v>0.25428000000000001</c:v>
                </c:pt>
                <c:pt idx="9">
                  <c:v>0.45495999999999998</c:v>
                </c:pt>
                <c:pt idx="10">
                  <c:v>0.58701999999999999</c:v>
                </c:pt>
                <c:pt idx="11">
                  <c:v>0.66225999999999996</c:v>
                </c:pt>
                <c:pt idx="12">
                  <c:v>0.66025999999999996</c:v>
                </c:pt>
                <c:pt idx="13">
                  <c:v>0.54957</c:v>
                </c:pt>
                <c:pt idx="14">
                  <c:v>0.46428000000000003</c:v>
                </c:pt>
                <c:pt idx="15">
                  <c:v>0.34755000000000003</c:v>
                </c:pt>
                <c:pt idx="16">
                  <c:v>0.20054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01-4953-ABA0-2AB592B80D5A}"/>
            </c:ext>
          </c:extLst>
        </c:ser>
        <c:ser>
          <c:idx val="9"/>
          <c:order val="9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0.24500000000000011</c:v>
                </c:pt>
                <c:pt idx="1">
                  <c:v>5.500000000000016E-2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3.0000000001972893E-6</c:v>
                </c:pt>
                <c:pt idx="8">
                  <c:v>2.2204460492503131E-16</c:v>
                </c:pt>
                <c:pt idx="9">
                  <c:v>2.2204460492503131E-16</c:v>
                </c:pt>
                <c:pt idx="10">
                  <c:v>1.000000000139778E-6</c:v>
                </c:pt>
                <c:pt idx="11">
                  <c:v>2.0000000002795559E-6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4.4408920985006262E-16</c:v>
                </c:pt>
                <c:pt idx="16">
                  <c:v>4.4408920985006262E-16</c:v>
                </c:pt>
                <c:pt idx="17">
                  <c:v>0.14500000000000002</c:v>
                </c:pt>
                <c:pt idx="18">
                  <c:v>0.14999999999999991</c:v>
                </c:pt>
                <c:pt idx="19">
                  <c:v>0.25</c:v>
                </c:pt>
                <c:pt idx="20">
                  <c:v>0.23999999999999977</c:v>
                </c:pt>
                <c:pt idx="21">
                  <c:v>0.21999999999999975</c:v>
                </c:pt>
                <c:pt idx="22">
                  <c:v>0.35499999999999998</c:v>
                </c:pt>
                <c:pt idx="23">
                  <c:v>0.28500000000000014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01-4953-ABA0-2AB592B8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221472"/>
        <c:axId val="1422560064"/>
      </c:areaChart>
      <c:catAx>
        <c:axId val="167422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064"/>
        <c:crosses val="autoZero"/>
        <c:auto val="1"/>
        <c:lblAlgn val="ctr"/>
        <c:lblOffset val="100"/>
        <c:noMultiLvlLbl val="0"/>
      </c:catAx>
      <c:valAx>
        <c:axId val="1422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January!$T$2:$T$25</c:f>
              <c:numCache>
                <c:formatCode>General</c:formatCode>
                <c:ptCount val="24"/>
                <c:pt idx="0">
                  <c:v>1.38</c:v>
                </c:pt>
                <c:pt idx="1">
                  <c:v>1.25</c:v>
                </c:pt>
                <c:pt idx="2">
                  <c:v>1.19</c:v>
                </c:pt>
                <c:pt idx="3">
                  <c:v>1.1599999999999999</c:v>
                </c:pt>
                <c:pt idx="4">
                  <c:v>1.1599999999999999</c:v>
                </c:pt>
                <c:pt idx="5">
                  <c:v>1.2499999999999998</c:v>
                </c:pt>
                <c:pt idx="6">
                  <c:v>1.3399999999999999</c:v>
                </c:pt>
                <c:pt idx="7">
                  <c:v>1.38</c:v>
                </c:pt>
                <c:pt idx="8">
                  <c:v>1.2533799999999999</c:v>
                </c:pt>
                <c:pt idx="9">
                  <c:v>1.0074399999999999</c:v>
                </c:pt>
                <c:pt idx="10">
                  <c:v>0.8479199999999999</c:v>
                </c:pt>
                <c:pt idx="11">
                  <c:v>0.81296000000000013</c:v>
                </c:pt>
                <c:pt idx="12">
                  <c:v>0.87450000000000017</c:v>
                </c:pt>
                <c:pt idx="13">
                  <c:v>0.96306000000000003</c:v>
                </c:pt>
                <c:pt idx="14">
                  <c:v>1.0469499999999998</c:v>
                </c:pt>
                <c:pt idx="15">
                  <c:v>1.14164</c:v>
                </c:pt>
                <c:pt idx="16">
                  <c:v>1.35839</c:v>
                </c:pt>
                <c:pt idx="17">
                  <c:v>1.5299999999999998</c:v>
                </c:pt>
                <c:pt idx="18">
                  <c:v>1.7099999999999997</c:v>
                </c:pt>
                <c:pt idx="19">
                  <c:v>1.8299999999999998</c:v>
                </c:pt>
                <c:pt idx="20">
                  <c:v>1.8299999999999998</c:v>
                </c:pt>
                <c:pt idx="21">
                  <c:v>1.7699999999999998</c:v>
                </c:pt>
                <c:pt idx="22">
                  <c:v>1.5699999999999998</c:v>
                </c:pt>
                <c:pt idx="23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0-4641-87A6-1E7591810CBC}"/>
            </c:ext>
          </c:extLst>
        </c:ser>
        <c:ser>
          <c:idx val="1"/>
          <c:order val="1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0-4641-87A6-1E7591810CBC}"/>
            </c:ext>
          </c:extLst>
        </c:ser>
        <c:ser>
          <c:idx val="2"/>
          <c:order val="2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0.20662</c:v>
                </c:pt>
                <c:pt idx="9">
                  <c:v>0.57257000000000002</c:v>
                </c:pt>
                <c:pt idx="10">
                  <c:v>0.79208999999999996</c:v>
                </c:pt>
                <c:pt idx="11">
                  <c:v>0.83704000000000001</c:v>
                </c:pt>
                <c:pt idx="12">
                  <c:v>0.77549999999999997</c:v>
                </c:pt>
                <c:pt idx="13">
                  <c:v>0.61694000000000004</c:v>
                </c:pt>
                <c:pt idx="14">
                  <c:v>0.48304999999999998</c:v>
                </c:pt>
                <c:pt idx="15">
                  <c:v>0.34836</c:v>
                </c:pt>
                <c:pt idx="16">
                  <c:v>0.13161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0-4641-87A6-1E7591810CBC}"/>
            </c:ext>
          </c:extLst>
        </c:ser>
        <c:ser>
          <c:idx val="3"/>
          <c:order val="3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0-4641-87A6-1E759181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43584"/>
        <c:axId val="1422561312"/>
      </c:areaChart>
      <c:catAx>
        <c:axId val="150194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1312"/>
        <c:crosses val="autoZero"/>
        <c:auto val="1"/>
        <c:lblAlgn val="ctr"/>
        <c:lblOffset val="100"/>
        <c:noMultiLvlLbl val="0"/>
      </c:catAx>
      <c:valAx>
        <c:axId val="14225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October!$T$2:$T$25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1.9449999999999998</c:v>
                </c:pt>
                <c:pt idx="2">
                  <c:v>1.8699999999999999</c:v>
                </c:pt>
                <c:pt idx="3">
                  <c:v>1.7899999999999998</c:v>
                </c:pt>
                <c:pt idx="4">
                  <c:v>1.7399999999999998</c:v>
                </c:pt>
                <c:pt idx="5">
                  <c:v>1.7699999999999998</c:v>
                </c:pt>
                <c:pt idx="6">
                  <c:v>1.7699999999999998</c:v>
                </c:pt>
                <c:pt idx="7">
                  <c:v>1.7762999999999998</c:v>
                </c:pt>
                <c:pt idx="8">
                  <c:v>1.6157199999999998</c:v>
                </c:pt>
                <c:pt idx="9">
                  <c:v>1.5450399999999997</c:v>
                </c:pt>
                <c:pt idx="10">
                  <c:v>1.5429789999999999</c:v>
                </c:pt>
                <c:pt idx="11">
                  <c:v>1.5277379999999998</c:v>
                </c:pt>
                <c:pt idx="12">
                  <c:v>1.5297399999999999</c:v>
                </c:pt>
                <c:pt idx="13">
                  <c:v>1.6004299999999998</c:v>
                </c:pt>
                <c:pt idx="14">
                  <c:v>1.6957199999999999</c:v>
                </c:pt>
                <c:pt idx="15">
                  <c:v>1.7924499999999999</c:v>
                </c:pt>
                <c:pt idx="16">
                  <c:v>1.9194599999999997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E07-A146-52D6D3B1A791}"/>
            </c:ext>
          </c:extLst>
        </c:ser>
        <c:ser>
          <c:idx val="1"/>
          <c:order val="1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E07-A146-52D6D3B1A791}"/>
            </c:ext>
          </c:extLst>
        </c:ser>
        <c:ser>
          <c:idx val="2"/>
          <c:order val="2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1.3697000000000001E-2</c:v>
                </c:pt>
                <c:pt idx="8">
                  <c:v>0.25428000000000001</c:v>
                </c:pt>
                <c:pt idx="9">
                  <c:v>0.45495999999999998</c:v>
                </c:pt>
                <c:pt idx="10">
                  <c:v>0.58701999999999999</c:v>
                </c:pt>
                <c:pt idx="11">
                  <c:v>0.66225999999999996</c:v>
                </c:pt>
                <c:pt idx="12">
                  <c:v>0.66025999999999996</c:v>
                </c:pt>
                <c:pt idx="13">
                  <c:v>0.54957</c:v>
                </c:pt>
                <c:pt idx="14">
                  <c:v>0.46428000000000003</c:v>
                </c:pt>
                <c:pt idx="15">
                  <c:v>0.34755000000000003</c:v>
                </c:pt>
                <c:pt idx="16">
                  <c:v>0.20054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1-4E07-A146-52D6D3B1A791}"/>
            </c:ext>
          </c:extLst>
        </c:ser>
        <c:ser>
          <c:idx val="3"/>
          <c:order val="3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0.24500000000000011</c:v>
                </c:pt>
                <c:pt idx="1">
                  <c:v>5.500000000000016E-2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3.0000000001972893E-6</c:v>
                </c:pt>
                <c:pt idx="8">
                  <c:v>2.2204460492503131E-16</c:v>
                </c:pt>
                <c:pt idx="9">
                  <c:v>2.2204460492503131E-16</c:v>
                </c:pt>
                <c:pt idx="10">
                  <c:v>1.000000000139778E-6</c:v>
                </c:pt>
                <c:pt idx="11">
                  <c:v>2.0000000002795559E-6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4.4408920985006262E-16</c:v>
                </c:pt>
                <c:pt idx="16">
                  <c:v>4.4408920985006262E-16</c:v>
                </c:pt>
                <c:pt idx="17">
                  <c:v>0.14500000000000002</c:v>
                </c:pt>
                <c:pt idx="18">
                  <c:v>0.14999999999999991</c:v>
                </c:pt>
                <c:pt idx="19">
                  <c:v>0.25</c:v>
                </c:pt>
                <c:pt idx="20">
                  <c:v>0.23999999999999977</c:v>
                </c:pt>
                <c:pt idx="21">
                  <c:v>0.21999999999999975</c:v>
                </c:pt>
                <c:pt idx="22">
                  <c:v>0.35499999999999998</c:v>
                </c:pt>
                <c:pt idx="23">
                  <c:v>0.28500000000000014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1-4E07-A146-52D6D3B1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50800"/>
        <c:axId val="1422556736"/>
      </c:areaChart>
      <c:catAx>
        <c:axId val="159735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6736"/>
        <c:crosses val="autoZero"/>
        <c:auto val="1"/>
        <c:lblAlgn val="ctr"/>
        <c:lblOffset val="100"/>
        <c:noMultiLvlLbl val="0"/>
      </c:catAx>
      <c:valAx>
        <c:axId val="14225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45D-98F4-9D72598526E2}"/>
            </c:ext>
          </c:extLst>
        </c:ser>
        <c:ser>
          <c:idx val="1"/>
          <c:order val="1"/>
          <c:tx>
            <c:strRef>
              <c:f>November!$C$1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5-445D-98F4-9D72598526E2}"/>
            </c:ext>
          </c:extLst>
        </c:ser>
        <c:ser>
          <c:idx val="2"/>
          <c:order val="2"/>
          <c:tx>
            <c:strRef>
              <c:f>November!$D$1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5-445D-98F4-9D72598526E2}"/>
            </c:ext>
          </c:extLst>
        </c:ser>
        <c:ser>
          <c:idx val="3"/>
          <c:order val="3"/>
          <c:tx>
            <c:strRef>
              <c:f>November!$E$1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5-445D-98F4-9D72598526E2}"/>
            </c:ext>
          </c:extLst>
        </c:ser>
        <c:ser>
          <c:idx val="4"/>
          <c:order val="4"/>
          <c:tx>
            <c:strRef>
              <c:f>November!$F$1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0.48499999999999999</c:v>
                </c:pt>
                <c:pt idx="4">
                  <c:v>0.48499999999999999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5-445D-98F4-9D72598526E2}"/>
            </c:ext>
          </c:extLst>
        </c:ser>
        <c:ser>
          <c:idx val="5"/>
          <c:order val="5"/>
          <c:tx>
            <c:strRef>
              <c:f>November!$G$1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November!$G$2:$G$25</c:f>
              <c:numCache>
                <c:formatCode>General</c:formatCode>
                <c:ptCount val="24"/>
                <c:pt idx="0">
                  <c:v>0.315</c:v>
                </c:pt>
                <c:pt idx="1">
                  <c:v>0.16500000000000001</c:v>
                </c:pt>
                <c:pt idx="2">
                  <c:v>8.5000000000000006E-2</c:v>
                </c:pt>
                <c:pt idx="3">
                  <c:v>0.05</c:v>
                </c:pt>
                <c:pt idx="4">
                  <c:v>0.05</c:v>
                </c:pt>
                <c:pt idx="5">
                  <c:v>0.115</c:v>
                </c:pt>
                <c:pt idx="6">
                  <c:v>0.19500000000000001</c:v>
                </c:pt>
                <c:pt idx="7">
                  <c:v>0.31175000000000003</c:v>
                </c:pt>
                <c:pt idx="8">
                  <c:v>0.26443</c:v>
                </c:pt>
                <c:pt idx="9">
                  <c:v>0.31289</c:v>
                </c:pt>
                <c:pt idx="10">
                  <c:v>0.41177000000000002</c:v>
                </c:pt>
                <c:pt idx="11">
                  <c:v>0.39606999999999998</c:v>
                </c:pt>
                <c:pt idx="12">
                  <c:v>0.45315</c:v>
                </c:pt>
                <c:pt idx="13">
                  <c:v>0.48037000000000002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55-445D-98F4-9D72598526E2}"/>
            </c:ext>
          </c:extLst>
        </c:ser>
        <c:ser>
          <c:idx val="6"/>
          <c:order val="6"/>
          <c:tx>
            <c:strRef>
              <c:f>November!$H$1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55-445D-98F4-9D72598526E2}"/>
            </c:ext>
          </c:extLst>
        </c:ser>
        <c:ser>
          <c:idx val="7"/>
          <c:order val="7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0.44700000000000001</c:v>
                </c:pt>
                <c:pt idx="17">
                  <c:v>0.26162999999999997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55-445D-98F4-9D72598526E2}"/>
            </c:ext>
          </c:extLst>
        </c:ser>
        <c:ser>
          <c:idx val="8"/>
          <c:order val="8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3.2529999999999998E-3</c:v>
                </c:pt>
                <c:pt idx="8">
                  <c:v>0.32057000000000002</c:v>
                </c:pt>
                <c:pt idx="9">
                  <c:v>0.60211000000000003</c:v>
                </c:pt>
                <c:pt idx="10">
                  <c:v>0.71323000000000003</c:v>
                </c:pt>
                <c:pt idx="11">
                  <c:v>0.77893000000000001</c:v>
                </c:pt>
                <c:pt idx="12">
                  <c:v>0.71184999999999998</c:v>
                </c:pt>
                <c:pt idx="13">
                  <c:v>0.59462999999999999</c:v>
                </c:pt>
                <c:pt idx="14">
                  <c:v>0.46367000000000003</c:v>
                </c:pt>
                <c:pt idx="15">
                  <c:v>0.31677</c:v>
                </c:pt>
                <c:pt idx="16">
                  <c:v>0.11309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55-445D-98F4-9D72598526E2}"/>
            </c:ext>
          </c:extLst>
        </c:ser>
        <c:ser>
          <c:idx val="9"/>
          <c:order val="9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4.4408920985006262E-16</c:v>
                </c:pt>
                <c:pt idx="12">
                  <c:v>0</c:v>
                </c:pt>
                <c:pt idx="13">
                  <c:v>4.4408920985006262E-16</c:v>
                </c:pt>
                <c:pt idx="14">
                  <c:v>0.12132999999999994</c:v>
                </c:pt>
                <c:pt idx="15">
                  <c:v>0.26822999999999997</c:v>
                </c:pt>
                <c:pt idx="16">
                  <c:v>2.4909999999999766E-2</c:v>
                </c:pt>
                <c:pt idx="17">
                  <c:v>0.31337000000000037</c:v>
                </c:pt>
                <c:pt idx="18">
                  <c:v>0.48999999999999977</c:v>
                </c:pt>
                <c:pt idx="19">
                  <c:v>0.43999999999999995</c:v>
                </c:pt>
                <c:pt idx="20">
                  <c:v>0.33999999999999986</c:v>
                </c:pt>
                <c:pt idx="21">
                  <c:v>0.10999999999999988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55-445D-98F4-9D725985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19712"/>
        <c:axId val="1422558816"/>
      </c:areaChart>
      <c:catAx>
        <c:axId val="1589519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816"/>
        <c:crosses val="autoZero"/>
        <c:auto val="1"/>
        <c:lblAlgn val="ctr"/>
        <c:lblOffset val="100"/>
        <c:noMultiLvlLbl val="0"/>
      </c:catAx>
      <c:valAx>
        <c:axId val="1422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November!$I$2:$I$25</c:f>
              <c:numCache>
                <c:formatCode>General</c:formatCode>
                <c:ptCount val="24"/>
                <c:pt idx="0">
                  <c:v>1.7599999999999998</c:v>
                </c:pt>
                <c:pt idx="1">
                  <c:v>1.6099999999999999</c:v>
                </c:pt>
                <c:pt idx="2">
                  <c:v>1.5299999999999998</c:v>
                </c:pt>
                <c:pt idx="3">
                  <c:v>1.48</c:v>
                </c:pt>
                <c:pt idx="4">
                  <c:v>1.48</c:v>
                </c:pt>
                <c:pt idx="5">
                  <c:v>1.5599999999999998</c:v>
                </c:pt>
                <c:pt idx="6">
                  <c:v>1.64</c:v>
                </c:pt>
                <c:pt idx="7">
                  <c:v>1.7567499999999998</c:v>
                </c:pt>
                <c:pt idx="8">
                  <c:v>1.7094299999999998</c:v>
                </c:pt>
                <c:pt idx="9">
                  <c:v>1.75789</c:v>
                </c:pt>
                <c:pt idx="10">
                  <c:v>1.8567699999999998</c:v>
                </c:pt>
                <c:pt idx="11">
                  <c:v>1.8410699999999998</c:v>
                </c:pt>
                <c:pt idx="12">
                  <c:v>1.8981499999999998</c:v>
                </c:pt>
                <c:pt idx="13">
                  <c:v>1.9253699999999998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9-4A1D-B407-EF76B7843136}"/>
            </c:ext>
          </c:extLst>
        </c:ser>
        <c:ser>
          <c:idx val="1"/>
          <c:order val="1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0.44700000000000001</c:v>
                </c:pt>
                <c:pt idx="17">
                  <c:v>0.26162999999999997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9-4A1D-B407-EF76B7843136}"/>
            </c:ext>
          </c:extLst>
        </c:ser>
        <c:ser>
          <c:idx val="2"/>
          <c:order val="2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3.2529999999999998E-3</c:v>
                </c:pt>
                <c:pt idx="8">
                  <c:v>0.32057000000000002</c:v>
                </c:pt>
                <c:pt idx="9">
                  <c:v>0.60211000000000003</c:v>
                </c:pt>
                <c:pt idx="10">
                  <c:v>0.71323000000000003</c:v>
                </c:pt>
                <c:pt idx="11">
                  <c:v>0.77893000000000001</c:v>
                </c:pt>
                <c:pt idx="12">
                  <c:v>0.71184999999999998</c:v>
                </c:pt>
                <c:pt idx="13">
                  <c:v>0.59462999999999999</c:v>
                </c:pt>
                <c:pt idx="14">
                  <c:v>0.46367000000000003</c:v>
                </c:pt>
                <c:pt idx="15">
                  <c:v>0.31677</c:v>
                </c:pt>
                <c:pt idx="16">
                  <c:v>0.11309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9-4A1D-B407-EF76B7843136}"/>
            </c:ext>
          </c:extLst>
        </c:ser>
        <c:ser>
          <c:idx val="3"/>
          <c:order val="3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4.4408920985006262E-16</c:v>
                </c:pt>
                <c:pt idx="12">
                  <c:v>0</c:v>
                </c:pt>
                <c:pt idx="13">
                  <c:v>4.4408920985006262E-16</c:v>
                </c:pt>
                <c:pt idx="14">
                  <c:v>0.12132999999999994</c:v>
                </c:pt>
                <c:pt idx="15">
                  <c:v>0.26822999999999997</c:v>
                </c:pt>
                <c:pt idx="16">
                  <c:v>2.4909999999999766E-2</c:v>
                </c:pt>
                <c:pt idx="17">
                  <c:v>0.31337000000000037</c:v>
                </c:pt>
                <c:pt idx="18">
                  <c:v>0.48999999999999977</c:v>
                </c:pt>
                <c:pt idx="19">
                  <c:v>0.43999999999999995</c:v>
                </c:pt>
                <c:pt idx="20">
                  <c:v>0.33999999999999986</c:v>
                </c:pt>
                <c:pt idx="21">
                  <c:v>0.10999999999999988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9-4A1D-B407-EF76B784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33312"/>
        <c:axId val="1422557984"/>
      </c:areaChart>
      <c:catAx>
        <c:axId val="1576133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984"/>
        <c:crosses val="autoZero"/>
        <c:auto val="1"/>
        <c:lblAlgn val="ctr"/>
        <c:lblOffset val="100"/>
        <c:noMultiLvlLbl val="0"/>
      </c:catAx>
      <c:valAx>
        <c:axId val="1422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0-4DA3-868A-1FCEB886A529}"/>
            </c:ext>
          </c:extLst>
        </c:ser>
        <c:ser>
          <c:idx val="1"/>
          <c:order val="1"/>
          <c:tx>
            <c:strRef>
              <c:f>November!$N$1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0.21643000000000001</c:v>
                </c:pt>
                <c:pt idx="9">
                  <c:v>0.189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0-4DA3-868A-1FCEB886A529}"/>
            </c:ext>
          </c:extLst>
        </c:ser>
        <c:ser>
          <c:idx val="2"/>
          <c:order val="2"/>
          <c:tx>
            <c:strRef>
              <c:f>November!$O$1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0.22789000000000001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0-4DA3-868A-1FCEB886A529}"/>
            </c:ext>
          </c:extLst>
        </c:ser>
        <c:ser>
          <c:idx val="3"/>
          <c:order val="3"/>
          <c:tx>
            <c:strRef>
              <c:f>November!$P$1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8.4774000000000002E-2</c:v>
                </c:pt>
                <c:pt idx="11">
                  <c:v>0.10774</c:v>
                </c:pt>
                <c:pt idx="12">
                  <c:v>0.16381999999999999</c:v>
                </c:pt>
                <c:pt idx="13">
                  <c:v>0.19003999999999999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0-4DA3-868A-1FCEB886A529}"/>
            </c:ext>
          </c:extLst>
        </c:ser>
        <c:ser>
          <c:idx val="4"/>
          <c:order val="4"/>
          <c:tx>
            <c:strRef>
              <c:f>November!$Q$1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0.439</c:v>
                </c:pt>
                <c:pt idx="9">
                  <c:v>0.378</c:v>
                </c:pt>
                <c:pt idx="10">
                  <c:v>0.317</c:v>
                </c:pt>
                <c:pt idx="11">
                  <c:v>0.25833</c:v>
                </c:pt>
                <c:pt idx="12">
                  <c:v>0.31933</c:v>
                </c:pt>
                <c:pt idx="13">
                  <c:v>0.38033</c:v>
                </c:pt>
                <c:pt idx="14">
                  <c:v>0.44133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0-4DA3-868A-1FCEB886A529}"/>
            </c:ext>
          </c:extLst>
        </c:ser>
        <c:ser>
          <c:idx val="5"/>
          <c:order val="5"/>
          <c:tx>
            <c:strRef>
              <c:f>November!$R$1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November!$R$2:$R$25</c:f>
              <c:numCache>
                <c:formatCode>General</c:formatCode>
                <c:ptCount val="24"/>
                <c:pt idx="0">
                  <c:v>0.435</c:v>
                </c:pt>
                <c:pt idx="1">
                  <c:v>0.28499999999999998</c:v>
                </c:pt>
                <c:pt idx="2">
                  <c:v>0.185</c:v>
                </c:pt>
                <c:pt idx="3">
                  <c:v>0.155</c:v>
                </c:pt>
                <c:pt idx="4">
                  <c:v>0.105</c:v>
                </c:pt>
                <c:pt idx="5">
                  <c:v>0.13500000000000001</c:v>
                </c:pt>
                <c:pt idx="6">
                  <c:v>0.125</c:v>
                </c:pt>
                <c:pt idx="7">
                  <c:v>0.11175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0.10823000000000001</c:v>
                </c:pt>
                <c:pt idx="16">
                  <c:v>0.25191000000000002</c:v>
                </c:pt>
                <c:pt idx="17">
                  <c:v>0.35499999999999998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30-4DA3-868A-1FCEB886A529}"/>
            </c:ext>
          </c:extLst>
        </c:ser>
        <c:ser>
          <c:idx val="6"/>
          <c:order val="6"/>
          <c:tx>
            <c:strRef>
              <c:f>November!$S$1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0.03</c:v>
                </c:pt>
                <c:pt idx="19">
                  <c:v>0.1</c:v>
                </c:pt>
                <c:pt idx="20">
                  <c:v>0.11</c:v>
                </c:pt>
                <c:pt idx="21">
                  <c:v>0.1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30-4DA3-868A-1FCEB886A529}"/>
            </c:ext>
          </c:extLst>
        </c:ser>
        <c:ser>
          <c:idx val="7"/>
          <c:order val="7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30-4DA3-868A-1FCEB886A529}"/>
            </c:ext>
          </c:extLst>
        </c:ser>
        <c:ser>
          <c:idx val="8"/>
          <c:order val="8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3.2529999999999998E-3</c:v>
                </c:pt>
                <c:pt idx="8">
                  <c:v>0.32057000000000002</c:v>
                </c:pt>
                <c:pt idx="9">
                  <c:v>0.60211000000000003</c:v>
                </c:pt>
                <c:pt idx="10">
                  <c:v>0.71323000000000003</c:v>
                </c:pt>
                <c:pt idx="11">
                  <c:v>0.77893000000000001</c:v>
                </c:pt>
                <c:pt idx="12">
                  <c:v>0.71184999999999998</c:v>
                </c:pt>
                <c:pt idx="13">
                  <c:v>0.59462999999999999</c:v>
                </c:pt>
                <c:pt idx="14">
                  <c:v>0.46367000000000003</c:v>
                </c:pt>
                <c:pt idx="15">
                  <c:v>0.31677</c:v>
                </c:pt>
                <c:pt idx="16">
                  <c:v>0.11309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30-4DA3-868A-1FCEB886A529}"/>
            </c:ext>
          </c:extLst>
        </c:ser>
        <c:ser>
          <c:idx val="9"/>
          <c:order val="9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2.2204460492503131E-16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30-4DA3-868A-1FCEB886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0064"/>
        <c:axId val="1422560896"/>
      </c:areaChart>
      <c:catAx>
        <c:axId val="168057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896"/>
        <c:crosses val="autoZero"/>
        <c:auto val="1"/>
        <c:lblAlgn val="ctr"/>
        <c:lblOffset val="100"/>
        <c:noMultiLvlLbl val="0"/>
      </c:catAx>
      <c:valAx>
        <c:axId val="1422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November!$T$2:$T$25</c:f>
              <c:numCache>
                <c:formatCode>General</c:formatCode>
                <c:ptCount val="24"/>
                <c:pt idx="0">
                  <c:v>1.88</c:v>
                </c:pt>
                <c:pt idx="1">
                  <c:v>1.7299999999999998</c:v>
                </c:pt>
                <c:pt idx="2">
                  <c:v>1.63</c:v>
                </c:pt>
                <c:pt idx="3">
                  <c:v>1.5999999999999999</c:v>
                </c:pt>
                <c:pt idx="4">
                  <c:v>1.5499999999999998</c:v>
                </c:pt>
                <c:pt idx="5">
                  <c:v>1.5799999999999998</c:v>
                </c:pt>
                <c:pt idx="6">
                  <c:v>1.5699999999999998</c:v>
                </c:pt>
                <c:pt idx="7">
                  <c:v>1.5567499999999999</c:v>
                </c:pt>
                <c:pt idx="8">
                  <c:v>1.3394300000000001</c:v>
                </c:pt>
                <c:pt idx="9">
                  <c:v>1.1678899999999999</c:v>
                </c:pt>
                <c:pt idx="10">
                  <c:v>1.146774</c:v>
                </c:pt>
                <c:pt idx="11">
                  <c:v>1.1110699999999998</c:v>
                </c:pt>
                <c:pt idx="12">
                  <c:v>1.2281499999999999</c:v>
                </c:pt>
                <c:pt idx="13">
                  <c:v>1.3153699999999999</c:v>
                </c:pt>
                <c:pt idx="14">
                  <c:v>1.4363299999999999</c:v>
                </c:pt>
                <c:pt idx="15">
                  <c:v>1.5532299999999999</c:v>
                </c:pt>
                <c:pt idx="16">
                  <c:v>1.6969099999999999</c:v>
                </c:pt>
                <c:pt idx="17">
                  <c:v>1.7999999999999998</c:v>
                </c:pt>
                <c:pt idx="18">
                  <c:v>1.96</c:v>
                </c:pt>
                <c:pt idx="19">
                  <c:v>2.0299999999999998</c:v>
                </c:pt>
                <c:pt idx="20">
                  <c:v>2.04</c:v>
                </c:pt>
                <c:pt idx="21">
                  <c:v>2.0299999999999998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D-4BB0-9291-A224C6690007}"/>
            </c:ext>
          </c:extLst>
        </c:ser>
        <c:ser>
          <c:idx val="1"/>
          <c:order val="1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D-4BB0-9291-A224C6690007}"/>
            </c:ext>
          </c:extLst>
        </c:ser>
        <c:ser>
          <c:idx val="2"/>
          <c:order val="2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3.2529999999999998E-3</c:v>
                </c:pt>
                <c:pt idx="8">
                  <c:v>0.32057000000000002</c:v>
                </c:pt>
                <c:pt idx="9">
                  <c:v>0.60211000000000003</c:v>
                </c:pt>
                <c:pt idx="10">
                  <c:v>0.71323000000000003</c:v>
                </c:pt>
                <c:pt idx="11">
                  <c:v>0.77893000000000001</c:v>
                </c:pt>
                <c:pt idx="12">
                  <c:v>0.71184999999999998</c:v>
                </c:pt>
                <c:pt idx="13">
                  <c:v>0.59462999999999999</c:v>
                </c:pt>
                <c:pt idx="14">
                  <c:v>0.46367000000000003</c:v>
                </c:pt>
                <c:pt idx="15">
                  <c:v>0.31677</c:v>
                </c:pt>
                <c:pt idx="16">
                  <c:v>0.11309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D-4BB0-9291-A224C6690007}"/>
            </c:ext>
          </c:extLst>
        </c:ser>
        <c:ser>
          <c:idx val="3"/>
          <c:order val="3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2.2204460492503131E-16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D-4BB0-9291-A224C669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94800"/>
        <c:axId val="1422481024"/>
      </c:areaChart>
      <c:catAx>
        <c:axId val="159729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024"/>
        <c:crosses val="autoZero"/>
        <c:auto val="1"/>
        <c:lblAlgn val="ctr"/>
        <c:lblOffset val="100"/>
        <c:noMultiLvlLbl val="0"/>
      </c:catAx>
      <c:valAx>
        <c:axId val="1422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EC1-A6A5-E0A9241D47DD}"/>
            </c:ext>
          </c:extLst>
        </c:ser>
        <c:ser>
          <c:idx val="1"/>
          <c:order val="1"/>
          <c:tx>
            <c:strRef>
              <c:f>December!$C$1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4EC1-A6A5-E0A9241D47DD}"/>
            </c:ext>
          </c:extLst>
        </c:ser>
        <c:ser>
          <c:idx val="2"/>
          <c:order val="2"/>
          <c:tx>
            <c:strRef>
              <c:f>December!$D$1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0-4EC1-A6A5-E0A9241D47DD}"/>
            </c:ext>
          </c:extLst>
        </c:ser>
        <c:ser>
          <c:idx val="3"/>
          <c:order val="3"/>
          <c:tx>
            <c:strRef>
              <c:f>December!$E$1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0-4EC1-A6A5-E0A9241D47DD}"/>
            </c:ext>
          </c:extLst>
        </c:ser>
        <c:ser>
          <c:idx val="4"/>
          <c:order val="4"/>
          <c:tx>
            <c:strRef>
              <c:f>December!$F$1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December!$F$2:$F$25</c:f>
              <c:numCache>
                <c:formatCode>General</c:formatCode>
                <c:ptCount val="24"/>
                <c:pt idx="0">
                  <c:v>0.47699999999999998</c:v>
                </c:pt>
                <c:pt idx="1">
                  <c:v>0.41599999999999998</c:v>
                </c:pt>
                <c:pt idx="2">
                  <c:v>0.35499999999999998</c:v>
                </c:pt>
                <c:pt idx="3">
                  <c:v>0.30499999999999999</c:v>
                </c:pt>
                <c:pt idx="4">
                  <c:v>0.315</c:v>
                </c:pt>
                <c:pt idx="5">
                  <c:v>0.376</c:v>
                </c:pt>
                <c:pt idx="6">
                  <c:v>0.437</c:v>
                </c:pt>
                <c:pt idx="7">
                  <c:v>0.498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0.45721000000000001</c:v>
                </c:pt>
                <c:pt idx="13">
                  <c:v>0.5</c:v>
                </c:pt>
                <c:pt idx="14">
                  <c:v>0.47553000000000001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0-4EC1-A6A5-E0A9241D47DD}"/>
            </c:ext>
          </c:extLst>
        </c:ser>
        <c:ser>
          <c:idx val="5"/>
          <c:order val="5"/>
          <c:tx>
            <c:strRef>
              <c:f>December!$G$1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December!$G$2:$G$25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0.16163</c:v>
                </c:pt>
                <c:pt idx="16">
                  <c:v>0.41219</c:v>
                </c:pt>
                <c:pt idx="17">
                  <c:v>0.48799999999999999</c:v>
                </c:pt>
                <c:pt idx="18">
                  <c:v>0.5</c:v>
                </c:pt>
                <c:pt idx="19">
                  <c:v>0.5</c:v>
                </c:pt>
                <c:pt idx="20">
                  <c:v>0.34799999999999998</c:v>
                </c:pt>
                <c:pt idx="21">
                  <c:v>0.17799999999999999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20-4EC1-A6A5-E0A9241D47DD}"/>
            </c:ext>
          </c:extLst>
        </c:ser>
        <c:ser>
          <c:idx val="6"/>
          <c:order val="6"/>
          <c:tx>
            <c:strRef>
              <c:f>December!$H$1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5.2999999999999999E-2</c:v>
                </c:pt>
                <c:pt idx="19">
                  <c:v>4.2999999999999997E-2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20-4EC1-A6A5-E0A9241D47DD}"/>
            </c:ext>
          </c:extLst>
        </c:ser>
        <c:ser>
          <c:idx val="7"/>
          <c:order val="7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6.8000000000000005E-2</c:v>
                </c:pt>
                <c:pt idx="1">
                  <c:v>8.9999999999999993E-3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3.9E-2</c:v>
                </c:pt>
                <c:pt idx="6">
                  <c:v>0.14799999999999999</c:v>
                </c:pt>
                <c:pt idx="7">
                  <c:v>0.20652999999999999</c:v>
                </c:pt>
                <c:pt idx="8">
                  <c:v>0.13150000000000001</c:v>
                </c:pt>
                <c:pt idx="9">
                  <c:v>7.3601E-2</c:v>
                </c:pt>
                <c:pt idx="10">
                  <c:v>6.4550999999999997E-2</c:v>
                </c:pt>
                <c:pt idx="11">
                  <c:v>9.0511999999999995E-2</c:v>
                </c:pt>
                <c:pt idx="12">
                  <c:v>0.21679000000000001</c:v>
                </c:pt>
                <c:pt idx="13">
                  <c:v>0.22800999999999999</c:v>
                </c:pt>
                <c:pt idx="14">
                  <c:v>0.44700000000000001</c:v>
                </c:pt>
                <c:pt idx="15">
                  <c:v>0.44700000000000001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0.44700000000000001</c:v>
                </c:pt>
                <c:pt idx="22">
                  <c:v>0.33500000000000002</c:v>
                </c:pt>
                <c:pt idx="23">
                  <c:v>0.255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20-4EC1-A6A5-E0A9241D47DD}"/>
            </c:ext>
          </c:extLst>
        </c:ser>
        <c:ser>
          <c:idx val="8"/>
          <c:order val="8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4.6935E-4</c:v>
                </c:pt>
                <c:pt idx="8">
                  <c:v>0.28349999999999997</c:v>
                </c:pt>
                <c:pt idx="9">
                  <c:v>0.62139999999999995</c:v>
                </c:pt>
                <c:pt idx="10">
                  <c:v>0.83045000000000002</c:v>
                </c:pt>
                <c:pt idx="11">
                  <c:v>0.84448999999999996</c:v>
                </c:pt>
                <c:pt idx="12">
                  <c:v>0.751</c:v>
                </c:pt>
                <c:pt idx="13">
                  <c:v>0.60699000000000003</c:v>
                </c:pt>
                <c:pt idx="14">
                  <c:v>0.45246999999999998</c:v>
                </c:pt>
                <c:pt idx="15">
                  <c:v>0.31636999999999998</c:v>
                </c:pt>
                <c:pt idx="16">
                  <c:v>8.5813E-2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0-4EC1-A6A5-E0A9241D47DD}"/>
            </c:ext>
          </c:extLst>
        </c:ser>
        <c:ser>
          <c:idx val="9"/>
          <c:order val="9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0</c:v>
                </c:pt>
                <c:pt idx="6">
                  <c:v>2.2204460492503131E-16</c:v>
                </c:pt>
                <c:pt idx="7">
                  <c:v>6.5000000026849136E-7</c:v>
                </c:pt>
                <c:pt idx="8">
                  <c:v>2.2204460492503131E-16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4.4408920985006262E-16</c:v>
                </c:pt>
                <c:pt idx="16">
                  <c:v>0</c:v>
                </c:pt>
                <c:pt idx="17">
                  <c:v>0</c:v>
                </c:pt>
                <c:pt idx="18">
                  <c:v>4.4408920985006262E-16</c:v>
                </c:pt>
                <c:pt idx="19">
                  <c:v>0</c:v>
                </c:pt>
                <c:pt idx="20">
                  <c:v>4.4408920985006262E-16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20-4EC1-A6A5-E0A9241D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09056"/>
        <c:axId val="1422558400"/>
      </c:areaChart>
      <c:catAx>
        <c:axId val="170140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400"/>
        <c:crosses val="autoZero"/>
        <c:auto val="1"/>
        <c:lblAlgn val="ctr"/>
        <c:lblOffset val="100"/>
        <c:noMultiLvlLbl val="0"/>
      </c:catAx>
      <c:valAx>
        <c:axId val="1422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December!$I$2:$I$25</c:f>
              <c:numCache>
                <c:formatCode>General</c:formatCode>
                <c:ptCount val="24"/>
                <c:pt idx="0">
                  <c:v>1.472</c:v>
                </c:pt>
                <c:pt idx="1">
                  <c:v>1.4109999999999998</c:v>
                </c:pt>
                <c:pt idx="2">
                  <c:v>1.3499999999999999</c:v>
                </c:pt>
                <c:pt idx="3">
                  <c:v>1.2999999999999998</c:v>
                </c:pt>
                <c:pt idx="4">
                  <c:v>1.3099999999999998</c:v>
                </c:pt>
                <c:pt idx="5">
                  <c:v>1.371</c:v>
                </c:pt>
                <c:pt idx="6">
                  <c:v>1.4319999999999999</c:v>
                </c:pt>
                <c:pt idx="7">
                  <c:v>1.4929999999999999</c:v>
                </c:pt>
                <c:pt idx="8">
                  <c:v>1.4949999999999999</c:v>
                </c:pt>
                <c:pt idx="9">
                  <c:v>1.4949999999999999</c:v>
                </c:pt>
                <c:pt idx="10">
                  <c:v>1.4949999999999999</c:v>
                </c:pt>
                <c:pt idx="11">
                  <c:v>1.4949999999999999</c:v>
                </c:pt>
                <c:pt idx="12">
                  <c:v>1.45221</c:v>
                </c:pt>
                <c:pt idx="13">
                  <c:v>1.4949999999999999</c:v>
                </c:pt>
                <c:pt idx="14">
                  <c:v>1.4705299999999999</c:v>
                </c:pt>
                <c:pt idx="15">
                  <c:v>1.6066299999999998</c:v>
                </c:pt>
                <c:pt idx="16">
                  <c:v>1.8571899999999999</c:v>
                </c:pt>
                <c:pt idx="17">
                  <c:v>1.9329999999999998</c:v>
                </c:pt>
                <c:pt idx="18">
                  <c:v>1.9829999999999999</c:v>
                </c:pt>
                <c:pt idx="19">
                  <c:v>1.9729999999999999</c:v>
                </c:pt>
                <c:pt idx="20">
                  <c:v>1.7929999999999999</c:v>
                </c:pt>
                <c:pt idx="21">
                  <c:v>1.6229999999999998</c:v>
                </c:pt>
                <c:pt idx="22">
                  <c:v>1.4949999999999999</c:v>
                </c:pt>
                <c:pt idx="23">
                  <c:v>1.4949999999999999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3-450C-AF07-86B3A18377E3}"/>
            </c:ext>
          </c:extLst>
        </c:ser>
        <c:ser>
          <c:idx val="1"/>
          <c:order val="1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6.8000000000000005E-2</c:v>
                </c:pt>
                <c:pt idx="1">
                  <c:v>8.9999999999999993E-3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3.9E-2</c:v>
                </c:pt>
                <c:pt idx="6">
                  <c:v>0.14799999999999999</c:v>
                </c:pt>
                <c:pt idx="7">
                  <c:v>0.20652999999999999</c:v>
                </c:pt>
                <c:pt idx="8">
                  <c:v>0.13150000000000001</c:v>
                </c:pt>
                <c:pt idx="9">
                  <c:v>7.3601E-2</c:v>
                </c:pt>
                <c:pt idx="10">
                  <c:v>6.4550999999999997E-2</c:v>
                </c:pt>
                <c:pt idx="11">
                  <c:v>9.0511999999999995E-2</c:v>
                </c:pt>
                <c:pt idx="12">
                  <c:v>0.21679000000000001</c:v>
                </c:pt>
                <c:pt idx="13">
                  <c:v>0.22800999999999999</c:v>
                </c:pt>
                <c:pt idx="14">
                  <c:v>0.44700000000000001</c:v>
                </c:pt>
                <c:pt idx="15">
                  <c:v>0.44700000000000001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0.44700000000000001</c:v>
                </c:pt>
                <c:pt idx="22">
                  <c:v>0.33500000000000002</c:v>
                </c:pt>
                <c:pt idx="23">
                  <c:v>0.255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3-450C-AF07-86B3A18377E3}"/>
            </c:ext>
          </c:extLst>
        </c:ser>
        <c:ser>
          <c:idx val="2"/>
          <c:order val="2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4.6935E-4</c:v>
                </c:pt>
                <c:pt idx="8">
                  <c:v>0.28349999999999997</c:v>
                </c:pt>
                <c:pt idx="9">
                  <c:v>0.62139999999999995</c:v>
                </c:pt>
                <c:pt idx="10">
                  <c:v>0.83045000000000002</c:v>
                </c:pt>
                <c:pt idx="11">
                  <c:v>0.84448999999999996</c:v>
                </c:pt>
                <c:pt idx="12">
                  <c:v>0.751</c:v>
                </c:pt>
                <c:pt idx="13">
                  <c:v>0.60699000000000003</c:v>
                </c:pt>
                <c:pt idx="14">
                  <c:v>0.45246999999999998</c:v>
                </c:pt>
                <c:pt idx="15">
                  <c:v>0.31636999999999998</c:v>
                </c:pt>
                <c:pt idx="16">
                  <c:v>8.5813E-2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3-450C-AF07-86B3A18377E3}"/>
            </c:ext>
          </c:extLst>
        </c:ser>
        <c:ser>
          <c:idx val="3"/>
          <c:order val="3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0</c:v>
                </c:pt>
                <c:pt idx="6">
                  <c:v>2.2204460492503131E-16</c:v>
                </c:pt>
                <c:pt idx="7">
                  <c:v>6.5000000026849136E-7</c:v>
                </c:pt>
                <c:pt idx="8">
                  <c:v>2.2204460492503131E-16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4.4408920985006262E-16</c:v>
                </c:pt>
                <c:pt idx="16">
                  <c:v>0</c:v>
                </c:pt>
                <c:pt idx="17">
                  <c:v>0</c:v>
                </c:pt>
                <c:pt idx="18">
                  <c:v>4.4408920985006262E-16</c:v>
                </c:pt>
                <c:pt idx="19">
                  <c:v>0</c:v>
                </c:pt>
                <c:pt idx="20">
                  <c:v>4.4408920985006262E-16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3-450C-AF07-86B3A183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10560"/>
        <c:axId val="1422575040"/>
      </c:areaChart>
      <c:catAx>
        <c:axId val="161671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040"/>
        <c:crosses val="autoZero"/>
        <c:auto val="1"/>
        <c:lblAlgn val="ctr"/>
        <c:lblOffset val="100"/>
        <c:noMultiLvlLbl val="0"/>
      </c:catAx>
      <c:valAx>
        <c:axId val="14225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1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B56-BBE3-87658EDB503A}"/>
            </c:ext>
          </c:extLst>
        </c:ser>
        <c:ser>
          <c:idx val="1"/>
          <c:order val="1"/>
          <c:tx>
            <c:strRef>
              <c:f>December!$N$1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1-4B56-BBE3-87658EDB503A}"/>
            </c:ext>
          </c:extLst>
        </c:ser>
        <c:ser>
          <c:idx val="2"/>
          <c:order val="2"/>
          <c:tx>
            <c:strRef>
              <c:f>December!$O$1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1-4B56-BBE3-87658EDB503A}"/>
            </c:ext>
          </c:extLst>
        </c:ser>
        <c:ser>
          <c:idx val="3"/>
          <c:order val="3"/>
          <c:tx>
            <c:strRef>
              <c:f>December!$P$1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0.22455</c:v>
                </c:pt>
                <c:pt idx="11">
                  <c:v>0.20751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1-4B56-BBE3-87658EDB503A}"/>
            </c:ext>
          </c:extLst>
        </c:ser>
        <c:ser>
          <c:idx val="4"/>
          <c:order val="4"/>
          <c:tx>
            <c:strRef>
              <c:f>December!$Q$1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0.48499999999999999</c:v>
                </c:pt>
                <c:pt idx="3">
                  <c:v>0.42499999999999999</c:v>
                </c:pt>
                <c:pt idx="4">
                  <c:v>0.41499999999999998</c:v>
                </c:pt>
                <c:pt idx="5">
                  <c:v>0.35399999999999998</c:v>
                </c:pt>
                <c:pt idx="6">
                  <c:v>0.29299999999999998</c:v>
                </c:pt>
                <c:pt idx="7">
                  <c:v>0.23200000000000001</c:v>
                </c:pt>
                <c:pt idx="8">
                  <c:v>0.17100000000000001</c:v>
                </c:pt>
                <c:pt idx="9">
                  <c:v>0.11</c:v>
                </c:pt>
                <c:pt idx="10">
                  <c:v>0.05</c:v>
                </c:pt>
                <c:pt idx="11">
                  <c:v>7.2999999999999995E-2</c:v>
                </c:pt>
                <c:pt idx="12">
                  <c:v>0.13400000000000001</c:v>
                </c:pt>
                <c:pt idx="13">
                  <c:v>0.19500000000000001</c:v>
                </c:pt>
                <c:pt idx="14">
                  <c:v>0.25600000000000001</c:v>
                </c:pt>
                <c:pt idx="15">
                  <c:v>0.317</c:v>
                </c:pt>
                <c:pt idx="16">
                  <c:v>0.378</c:v>
                </c:pt>
                <c:pt idx="17">
                  <c:v>0.439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0.439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1-4B56-BBE3-87658EDB503A}"/>
            </c:ext>
          </c:extLst>
        </c:ser>
        <c:ser>
          <c:idx val="5"/>
          <c:order val="5"/>
          <c:tx>
            <c:strRef>
              <c:f>December!$R$1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December!$R$2:$R$25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0.108</c:v>
                </c:pt>
                <c:pt idx="20">
                  <c:v>9.8000000000000004E-2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C1-4B56-BBE3-87658EDB503A}"/>
            </c:ext>
          </c:extLst>
        </c:ser>
        <c:ser>
          <c:idx val="6"/>
          <c:order val="6"/>
          <c:tx>
            <c:strRef>
              <c:f>December!$S$1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1-4B56-BBE3-87658EDB503A}"/>
            </c:ext>
          </c:extLst>
        </c:ser>
        <c:ser>
          <c:idx val="7"/>
          <c:order val="7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0.20499999999999999</c:v>
                </c:pt>
                <c:pt idx="1">
                  <c:v>6.5000000000000002E-2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0.10100000000000001</c:v>
                </c:pt>
                <c:pt idx="6">
                  <c:v>0.14199999999999999</c:v>
                </c:pt>
                <c:pt idx="7">
                  <c:v>0.30253000000000002</c:v>
                </c:pt>
                <c:pt idx="8">
                  <c:v>0.17050000000000001</c:v>
                </c:pt>
                <c:pt idx="9">
                  <c:v>1.3601E-2</c:v>
                </c:pt>
                <c:pt idx="10">
                  <c:v>0</c:v>
                </c:pt>
                <c:pt idx="11">
                  <c:v>0</c:v>
                </c:pt>
                <c:pt idx="12">
                  <c:v>6.0005000000000003E-2</c:v>
                </c:pt>
                <c:pt idx="13">
                  <c:v>3.0079E-3</c:v>
                </c:pt>
                <c:pt idx="14">
                  <c:v>4.6529000000000001E-2</c:v>
                </c:pt>
                <c:pt idx="15">
                  <c:v>8.1632999999999997E-2</c:v>
                </c:pt>
                <c:pt idx="16">
                  <c:v>0.25119000000000002</c:v>
                </c:pt>
                <c:pt idx="17">
                  <c:v>0.30599999999999999</c:v>
                </c:pt>
                <c:pt idx="18">
                  <c:v>0.44500000000000001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0.44500000000000001</c:v>
                </c:pt>
                <c:pt idx="22">
                  <c:v>0.38600000000000001</c:v>
                </c:pt>
                <c:pt idx="23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C1-4B56-BBE3-87658EDB503A}"/>
            </c:ext>
          </c:extLst>
        </c:ser>
        <c:ser>
          <c:idx val="8"/>
          <c:order val="8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4.6935E-4</c:v>
                </c:pt>
                <c:pt idx="8">
                  <c:v>0.28349999999999997</c:v>
                </c:pt>
                <c:pt idx="9">
                  <c:v>0.62139999999999995</c:v>
                </c:pt>
                <c:pt idx="10">
                  <c:v>0.83045000000000002</c:v>
                </c:pt>
                <c:pt idx="11">
                  <c:v>0.84448999999999996</c:v>
                </c:pt>
                <c:pt idx="12">
                  <c:v>0.751</c:v>
                </c:pt>
                <c:pt idx="13">
                  <c:v>0.60699000000000003</c:v>
                </c:pt>
                <c:pt idx="14">
                  <c:v>0.45246999999999998</c:v>
                </c:pt>
                <c:pt idx="15">
                  <c:v>0.31636999999999998</c:v>
                </c:pt>
                <c:pt idx="16">
                  <c:v>8.5813E-2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1-4B56-BBE3-87658EDB503A}"/>
            </c:ext>
          </c:extLst>
        </c:ser>
        <c:ser>
          <c:idx val="9"/>
          <c:order val="9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6.5000000026849136E-7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4.4408920985006262E-16</c:v>
                </c:pt>
                <c:pt idx="12">
                  <c:v>0</c:v>
                </c:pt>
                <c:pt idx="13">
                  <c:v>2.0999999998938534E-6</c:v>
                </c:pt>
                <c:pt idx="14">
                  <c:v>1.000000000139778E-6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1-4B56-BBE3-87658EDB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19264"/>
        <c:axId val="1422562976"/>
      </c:areaChart>
      <c:catAx>
        <c:axId val="1571319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2976"/>
        <c:crosses val="autoZero"/>
        <c:auto val="1"/>
        <c:lblAlgn val="ctr"/>
        <c:lblOffset val="100"/>
        <c:noMultiLvlLbl val="0"/>
      </c:catAx>
      <c:valAx>
        <c:axId val="14225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December!$T$2:$T$25</c:f>
              <c:numCache>
                <c:formatCode>General</c:formatCode>
                <c:ptCount val="24"/>
                <c:pt idx="0">
                  <c:v>1.4949999999999999</c:v>
                </c:pt>
                <c:pt idx="1">
                  <c:v>1.4949999999999999</c:v>
                </c:pt>
                <c:pt idx="2">
                  <c:v>1.48</c:v>
                </c:pt>
                <c:pt idx="3">
                  <c:v>1.42</c:v>
                </c:pt>
                <c:pt idx="4">
                  <c:v>1.41</c:v>
                </c:pt>
                <c:pt idx="5">
                  <c:v>1.3489999999999998</c:v>
                </c:pt>
                <c:pt idx="6">
                  <c:v>1.2879999999999998</c:v>
                </c:pt>
                <c:pt idx="7">
                  <c:v>1.2269999999999999</c:v>
                </c:pt>
                <c:pt idx="8">
                  <c:v>1.1659999999999999</c:v>
                </c:pt>
                <c:pt idx="9">
                  <c:v>1.105</c:v>
                </c:pt>
                <c:pt idx="10">
                  <c:v>1.01955</c:v>
                </c:pt>
                <c:pt idx="11">
                  <c:v>1.0255099999999997</c:v>
                </c:pt>
                <c:pt idx="12">
                  <c:v>1.129</c:v>
                </c:pt>
                <c:pt idx="13">
                  <c:v>1.19</c:v>
                </c:pt>
                <c:pt idx="14">
                  <c:v>1.2509999999999999</c:v>
                </c:pt>
                <c:pt idx="15">
                  <c:v>1.3119999999999998</c:v>
                </c:pt>
                <c:pt idx="16">
                  <c:v>1.3729999999999998</c:v>
                </c:pt>
                <c:pt idx="17">
                  <c:v>1.4339999999999999</c:v>
                </c:pt>
                <c:pt idx="18">
                  <c:v>1.4949999999999999</c:v>
                </c:pt>
                <c:pt idx="19">
                  <c:v>1.5529999999999999</c:v>
                </c:pt>
                <c:pt idx="20">
                  <c:v>1.5429999999999999</c:v>
                </c:pt>
                <c:pt idx="21">
                  <c:v>1.4949999999999999</c:v>
                </c:pt>
                <c:pt idx="22">
                  <c:v>1.4339999999999999</c:v>
                </c:pt>
                <c:pt idx="23">
                  <c:v>1.4949999999999999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D-468A-9E91-57E51AFE2899}"/>
            </c:ext>
          </c:extLst>
        </c:ser>
        <c:ser>
          <c:idx val="1"/>
          <c:order val="1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0.20499999999999999</c:v>
                </c:pt>
                <c:pt idx="1">
                  <c:v>6.5000000000000002E-2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0.10100000000000001</c:v>
                </c:pt>
                <c:pt idx="6">
                  <c:v>0.14199999999999999</c:v>
                </c:pt>
                <c:pt idx="7">
                  <c:v>0.30253000000000002</c:v>
                </c:pt>
                <c:pt idx="8">
                  <c:v>0.17050000000000001</c:v>
                </c:pt>
                <c:pt idx="9">
                  <c:v>1.3601E-2</c:v>
                </c:pt>
                <c:pt idx="10">
                  <c:v>0</c:v>
                </c:pt>
                <c:pt idx="11">
                  <c:v>0</c:v>
                </c:pt>
                <c:pt idx="12">
                  <c:v>6.0005000000000003E-2</c:v>
                </c:pt>
                <c:pt idx="13">
                  <c:v>3.0079E-3</c:v>
                </c:pt>
                <c:pt idx="14">
                  <c:v>4.6529000000000001E-2</c:v>
                </c:pt>
                <c:pt idx="15">
                  <c:v>8.1632999999999997E-2</c:v>
                </c:pt>
                <c:pt idx="16">
                  <c:v>0.25119000000000002</c:v>
                </c:pt>
                <c:pt idx="17">
                  <c:v>0.30599999999999999</c:v>
                </c:pt>
                <c:pt idx="18">
                  <c:v>0.44500000000000001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0.44500000000000001</c:v>
                </c:pt>
                <c:pt idx="22">
                  <c:v>0.38600000000000001</c:v>
                </c:pt>
                <c:pt idx="23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D-468A-9E91-57E51AFE2899}"/>
            </c:ext>
          </c:extLst>
        </c:ser>
        <c:ser>
          <c:idx val="2"/>
          <c:order val="2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4.6935E-4</c:v>
                </c:pt>
                <c:pt idx="8">
                  <c:v>0.28349999999999997</c:v>
                </c:pt>
                <c:pt idx="9">
                  <c:v>0.62139999999999995</c:v>
                </c:pt>
                <c:pt idx="10">
                  <c:v>0.83045000000000002</c:v>
                </c:pt>
                <c:pt idx="11">
                  <c:v>0.84448999999999996</c:v>
                </c:pt>
                <c:pt idx="12">
                  <c:v>0.751</c:v>
                </c:pt>
                <c:pt idx="13">
                  <c:v>0.60699000000000003</c:v>
                </c:pt>
                <c:pt idx="14">
                  <c:v>0.45246999999999998</c:v>
                </c:pt>
                <c:pt idx="15">
                  <c:v>0.31636999999999998</c:v>
                </c:pt>
                <c:pt idx="16">
                  <c:v>8.5813E-2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D-468A-9E91-57E51AFE2899}"/>
            </c:ext>
          </c:extLst>
        </c:ser>
        <c:ser>
          <c:idx val="3"/>
          <c:order val="3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6.5000000026849136E-7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4.4408920985006262E-16</c:v>
                </c:pt>
                <c:pt idx="12">
                  <c:v>0</c:v>
                </c:pt>
                <c:pt idx="13">
                  <c:v>2.0999999998938534E-6</c:v>
                </c:pt>
                <c:pt idx="14">
                  <c:v>1.000000000139778E-6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D-468A-9E91-57E51AFE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07840"/>
        <c:axId val="1422583360"/>
      </c:areaChart>
      <c:catAx>
        <c:axId val="171460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3360"/>
        <c:crosses val="autoZero"/>
        <c:auto val="1"/>
        <c:lblAlgn val="ctr"/>
        <c:lblOffset val="100"/>
        <c:noMultiLvlLbl val="0"/>
      </c:catAx>
      <c:valAx>
        <c:axId val="1422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F1D-885F-503729F6F4D5}"/>
            </c:ext>
          </c:extLst>
        </c:ser>
        <c:ser>
          <c:idx val="1"/>
          <c:order val="1"/>
          <c:tx>
            <c:strRef>
              <c:f>Feb!$C$1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0-4F1D-885F-503729F6F4D5}"/>
            </c:ext>
          </c:extLst>
        </c:ser>
        <c:ser>
          <c:idx val="2"/>
          <c:order val="2"/>
          <c:tx>
            <c:strRef>
              <c:f>Feb!$D$1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0-4F1D-885F-503729F6F4D5}"/>
            </c:ext>
          </c:extLst>
        </c:ser>
        <c:ser>
          <c:idx val="3"/>
          <c:order val="3"/>
          <c:tx>
            <c:strRef>
              <c:f>Feb!$E$1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0-4F1D-885F-503729F6F4D5}"/>
            </c:ext>
          </c:extLst>
        </c:ser>
        <c:ser>
          <c:idx val="4"/>
          <c:order val="4"/>
          <c:tx>
            <c:strRef>
              <c:f>Feb!$F$1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0.46500000000000002</c:v>
                </c:pt>
                <c:pt idx="4">
                  <c:v>0.45500000000000002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0.48842000000000002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0-4F1D-885F-503729F6F4D5}"/>
            </c:ext>
          </c:extLst>
        </c:ser>
        <c:ser>
          <c:idx val="5"/>
          <c:order val="5"/>
          <c:tx>
            <c:strRef>
              <c:f>Feb!$G$1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Feb!$G$2:$G$25</c:f>
              <c:numCache>
                <c:formatCode>General</c:formatCode>
                <c:ptCount val="24"/>
                <c:pt idx="0">
                  <c:v>0.32500000000000001</c:v>
                </c:pt>
                <c:pt idx="1">
                  <c:v>0.155</c:v>
                </c:pt>
                <c:pt idx="2">
                  <c:v>6.5000000000000002E-2</c:v>
                </c:pt>
                <c:pt idx="3">
                  <c:v>0.05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0.17499999999999999</c:v>
                </c:pt>
                <c:pt idx="7">
                  <c:v>0.28499999999999998</c:v>
                </c:pt>
                <c:pt idx="8">
                  <c:v>0.1764</c:v>
                </c:pt>
                <c:pt idx="9">
                  <c:v>5.3119E-2</c:v>
                </c:pt>
                <c:pt idx="10">
                  <c:v>0.05</c:v>
                </c:pt>
                <c:pt idx="11">
                  <c:v>7.5012999999999996E-2</c:v>
                </c:pt>
                <c:pt idx="12">
                  <c:v>9.4337000000000004E-2</c:v>
                </c:pt>
                <c:pt idx="13">
                  <c:v>0.14058000000000001</c:v>
                </c:pt>
                <c:pt idx="14">
                  <c:v>0.22416</c:v>
                </c:pt>
                <c:pt idx="15">
                  <c:v>0.25470999999999999</c:v>
                </c:pt>
                <c:pt idx="16">
                  <c:v>0.37891999999999998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0.495</c:v>
                </c:pt>
                <c:pt idx="22">
                  <c:v>0.33500000000000002</c:v>
                </c:pt>
                <c:pt idx="23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50-4F1D-885F-503729F6F4D5}"/>
            </c:ext>
          </c:extLst>
        </c:ser>
        <c:ser>
          <c:idx val="6"/>
          <c:order val="6"/>
          <c:tx>
            <c:strRef>
              <c:f>Feb!$H$1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8.1642000000000006E-2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0-4F1D-885F-503729F6F4D5}"/>
            </c:ext>
          </c:extLst>
        </c:ser>
        <c:ser>
          <c:idx val="7"/>
          <c:order val="7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0.13500000000000001</c:v>
                </c:pt>
                <c:pt idx="18">
                  <c:v>7.8357999999999997E-2</c:v>
                </c:pt>
                <c:pt idx="19">
                  <c:v>0.255</c:v>
                </c:pt>
                <c:pt idx="20">
                  <c:v>0.13500000000000001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50-4F1D-885F-503729F6F4D5}"/>
            </c:ext>
          </c:extLst>
        </c:ser>
        <c:ser>
          <c:idx val="8"/>
          <c:order val="8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0.28860000000000002</c:v>
                </c:pt>
                <c:pt idx="9">
                  <c:v>0.67188000000000003</c:v>
                </c:pt>
                <c:pt idx="10">
                  <c:v>0.87658000000000003</c:v>
                </c:pt>
                <c:pt idx="11">
                  <c:v>0.87999000000000005</c:v>
                </c:pt>
                <c:pt idx="12">
                  <c:v>0.83065999999999995</c:v>
                </c:pt>
                <c:pt idx="13">
                  <c:v>0.64441999999999999</c:v>
                </c:pt>
                <c:pt idx="14">
                  <c:v>0.55084</c:v>
                </c:pt>
                <c:pt idx="15">
                  <c:v>0.42029</c:v>
                </c:pt>
                <c:pt idx="16">
                  <c:v>0.26607999999999998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50-4F1D-885F-503729F6F4D5}"/>
            </c:ext>
          </c:extLst>
        </c:ser>
        <c:ser>
          <c:idx val="9"/>
          <c:order val="9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2.2204460492503131E-16</c:v>
                </c:pt>
                <c:pt idx="9">
                  <c:v>1.000000000139778E-6</c:v>
                </c:pt>
                <c:pt idx="10">
                  <c:v>0</c:v>
                </c:pt>
                <c:pt idx="11">
                  <c:v>0</c:v>
                </c:pt>
                <c:pt idx="12">
                  <c:v>3.0000000004193339E-6</c:v>
                </c:pt>
                <c:pt idx="13">
                  <c:v>4.4408920985006262E-16</c:v>
                </c:pt>
                <c:pt idx="14">
                  <c:v>4.4408920985006262E-16</c:v>
                </c:pt>
                <c:pt idx="15">
                  <c:v>4.4408920985006262E-16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4.4408920985006262E-16</c:v>
                </c:pt>
                <c:pt idx="20">
                  <c:v>0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50-4F1D-885F-503729F6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57184"/>
        <c:axId val="1422548000"/>
      </c:areaChart>
      <c:catAx>
        <c:axId val="151235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48000"/>
        <c:crosses val="autoZero"/>
        <c:auto val="1"/>
        <c:lblAlgn val="ctr"/>
        <c:lblOffset val="100"/>
        <c:noMultiLvlLbl val="0"/>
      </c:catAx>
      <c:valAx>
        <c:axId val="14225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Feb!$I$2:$I$25</c:f>
              <c:numCache>
                <c:formatCode>General</c:formatCode>
                <c:ptCount val="24"/>
                <c:pt idx="0">
                  <c:v>1.7699999999999998</c:v>
                </c:pt>
                <c:pt idx="1">
                  <c:v>1.5999999999999999</c:v>
                </c:pt>
                <c:pt idx="2">
                  <c:v>1.5099999999999998</c:v>
                </c:pt>
                <c:pt idx="3">
                  <c:v>1.46</c:v>
                </c:pt>
                <c:pt idx="4">
                  <c:v>1.45</c:v>
                </c:pt>
                <c:pt idx="5">
                  <c:v>1.5199999999999998</c:v>
                </c:pt>
                <c:pt idx="6">
                  <c:v>1.6199999999999999</c:v>
                </c:pt>
                <c:pt idx="7">
                  <c:v>1.7299999999999998</c:v>
                </c:pt>
                <c:pt idx="8">
                  <c:v>1.6213999999999997</c:v>
                </c:pt>
                <c:pt idx="9">
                  <c:v>1.4981189999999998</c:v>
                </c:pt>
                <c:pt idx="10">
                  <c:v>1.48342</c:v>
                </c:pt>
                <c:pt idx="11">
                  <c:v>1.5200129999999998</c:v>
                </c:pt>
                <c:pt idx="12">
                  <c:v>1.539337</c:v>
                </c:pt>
                <c:pt idx="13">
                  <c:v>1.5855799999999998</c:v>
                </c:pt>
                <c:pt idx="14">
                  <c:v>1.6691599999999998</c:v>
                </c:pt>
                <c:pt idx="15">
                  <c:v>1.6997099999999998</c:v>
                </c:pt>
                <c:pt idx="16">
                  <c:v>1.8239199999999998</c:v>
                </c:pt>
                <c:pt idx="17">
                  <c:v>1.9449999999999998</c:v>
                </c:pt>
                <c:pt idx="18">
                  <c:v>2.0116420000000002</c:v>
                </c:pt>
                <c:pt idx="19">
                  <c:v>1.9449999999999998</c:v>
                </c:pt>
                <c:pt idx="20">
                  <c:v>1.9449999999999998</c:v>
                </c:pt>
                <c:pt idx="21">
                  <c:v>1.9399999999999997</c:v>
                </c:pt>
                <c:pt idx="22">
                  <c:v>1.7799999999999998</c:v>
                </c:pt>
                <c:pt idx="23">
                  <c:v>1.5999999999999999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1-4ADC-807A-B8C4F45651CD}"/>
            </c:ext>
          </c:extLst>
        </c:ser>
        <c:ser>
          <c:idx val="1"/>
          <c:order val="1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0.13500000000000001</c:v>
                </c:pt>
                <c:pt idx="18">
                  <c:v>7.8357999999999997E-2</c:v>
                </c:pt>
                <c:pt idx="19">
                  <c:v>0.255</c:v>
                </c:pt>
                <c:pt idx="20">
                  <c:v>0.13500000000000001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1-4ADC-807A-B8C4F45651CD}"/>
            </c:ext>
          </c:extLst>
        </c:ser>
        <c:ser>
          <c:idx val="2"/>
          <c:order val="2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0.28860000000000002</c:v>
                </c:pt>
                <c:pt idx="9">
                  <c:v>0.67188000000000003</c:v>
                </c:pt>
                <c:pt idx="10">
                  <c:v>0.87658000000000003</c:v>
                </c:pt>
                <c:pt idx="11">
                  <c:v>0.87999000000000005</c:v>
                </c:pt>
                <c:pt idx="12">
                  <c:v>0.83065999999999995</c:v>
                </c:pt>
                <c:pt idx="13">
                  <c:v>0.64441999999999999</c:v>
                </c:pt>
                <c:pt idx="14">
                  <c:v>0.55084</c:v>
                </c:pt>
                <c:pt idx="15">
                  <c:v>0.42029</c:v>
                </c:pt>
                <c:pt idx="16">
                  <c:v>0.26607999999999998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1-4ADC-807A-B8C4F45651CD}"/>
            </c:ext>
          </c:extLst>
        </c:ser>
        <c:ser>
          <c:idx val="3"/>
          <c:order val="3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2.2204460492503131E-16</c:v>
                </c:pt>
                <c:pt idx="9">
                  <c:v>1.000000000139778E-6</c:v>
                </c:pt>
                <c:pt idx="10">
                  <c:v>0</c:v>
                </c:pt>
                <c:pt idx="11">
                  <c:v>0</c:v>
                </c:pt>
                <c:pt idx="12">
                  <c:v>3.0000000004193339E-6</c:v>
                </c:pt>
                <c:pt idx="13">
                  <c:v>4.4408920985006262E-16</c:v>
                </c:pt>
                <c:pt idx="14">
                  <c:v>4.4408920985006262E-16</c:v>
                </c:pt>
                <c:pt idx="15">
                  <c:v>4.4408920985006262E-16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4.4408920985006262E-16</c:v>
                </c:pt>
                <c:pt idx="20">
                  <c:v>0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1-4ADC-807A-B8C4F456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89584"/>
        <c:axId val="1422575456"/>
      </c:areaChart>
      <c:catAx>
        <c:axId val="15019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456"/>
        <c:crosses val="autoZero"/>
        <c:auto val="1"/>
        <c:lblAlgn val="ctr"/>
        <c:lblOffset val="100"/>
        <c:noMultiLvlLbl val="0"/>
      </c:catAx>
      <c:valAx>
        <c:axId val="1422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0.16072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650-8335-2458C55B8E31}"/>
            </c:ext>
          </c:extLst>
        </c:ser>
        <c:ser>
          <c:idx val="1"/>
          <c:order val="1"/>
          <c:tx>
            <c:strRef>
              <c:f>Feb!$N$1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9.2337000000000002E-2</c:v>
                </c:pt>
                <c:pt idx="11">
                  <c:v>0.15334</c:v>
                </c:pt>
                <c:pt idx="12">
                  <c:v>0.21434</c:v>
                </c:pt>
                <c:pt idx="13">
                  <c:v>0.25</c:v>
                </c:pt>
                <c:pt idx="14">
                  <c:v>0.22015999999999999</c:v>
                </c:pt>
                <c:pt idx="15">
                  <c:v>0.17871000000000001</c:v>
                </c:pt>
                <c:pt idx="16">
                  <c:v>0.20091999999999999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7-4650-8335-2458C55B8E31}"/>
            </c:ext>
          </c:extLst>
        </c:ser>
        <c:ser>
          <c:idx val="2"/>
          <c:order val="2"/>
          <c:tx>
            <c:strRef>
              <c:f>Feb!$O$1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0.24440000000000001</c:v>
                </c:pt>
                <c:pt idx="9">
                  <c:v>0.18340000000000001</c:v>
                </c:pt>
                <c:pt idx="10">
                  <c:v>0.19708000000000001</c:v>
                </c:pt>
                <c:pt idx="11">
                  <c:v>0.24568000000000001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7-4650-8335-2458C55B8E31}"/>
            </c:ext>
          </c:extLst>
        </c:ser>
        <c:ser>
          <c:idx val="3"/>
          <c:order val="3"/>
          <c:tx>
            <c:strRef>
              <c:f>Feb!$P$1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0.191</c:v>
                </c:pt>
                <c:pt idx="2">
                  <c:v>0.20200000000000001</c:v>
                </c:pt>
                <c:pt idx="3">
                  <c:v>0.21299999999999999</c:v>
                </c:pt>
                <c:pt idx="4">
                  <c:v>0.21099999999999999</c:v>
                </c:pt>
                <c:pt idx="5">
                  <c:v>0.25</c:v>
                </c:pt>
                <c:pt idx="6">
                  <c:v>0.24099999999999999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5.4584000000000001E-2</c:v>
                </c:pt>
                <c:pt idx="14">
                  <c:v>6.7000000000000004E-2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7-4650-8335-2458C55B8E31}"/>
            </c:ext>
          </c:extLst>
        </c:ser>
        <c:ser>
          <c:idx val="4"/>
          <c:order val="4"/>
          <c:tx>
            <c:strRef>
              <c:f>Feb!$Q$1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Feb!$Q$2:$Q$25</c:f>
              <c:numCache>
                <c:formatCode>General</c:formatCode>
                <c:ptCount val="24"/>
                <c:pt idx="0">
                  <c:v>0.45500000000000002</c:v>
                </c:pt>
                <c:pt idx="1">
                  <c:v>0.39400000000000002</c:v>
                </c:pt>
                <c:pt idx="2">
                  <c:v>0.33300000000000002</c:v>
                </c:pt>
                <c:pt idx="3">
                  <c:v>0.27200000000000002</c:v>
                </c:pt>
                <c:pt idx="4">
                  <c:v>0.27400000000000002</c:v>
                </c:pt>
                <c:pt idx="5">
                  <c:v>0.33500000000000002</c:v>
                </c:pt>
                <c:pt idx="6">
                  <c:v>0.39400000000000002</c:v>
                </c:pt>
                <c:pt idx="7">
                  <c:v>0.45500000000000002</c:v>
                </c:pt>
                <c:pt idx="8">
                  <c:v>0.39400000000000002</c:v>
                </c:pt>
                <c:pt idx="9">
                  <c:v>0.33300000000000002</c:v>
                </c:pt>
                <c:pt idx="10">
                  <c:v>0.27200000000000002</c:v>
                </c:pt>
                <c:pt idx="11">
                  <c:v>0.21099999999999999</c:v>
                </c:pt>
                <c:pt idx="12">
                  <c:v>0.19500000000000001</c:v>
                </c:pt>
                <c:pt idx="13">
                  <c:v>0.25600000000000001</c:v>
                </c:pt>
                <c:pt idx="14">
                  <c:v>0.317</c:v>
                </c:pt>
                <c:pt idx="15">
                  <c:v>0.378</c:v>
                </c:pt>
                <c:pt idx="16">
                  <c:v>0.439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7-4650-8335-2458C55B8E31}"/>
            </c:ext>
          </c:extLst>
        </c:ser>
        <c:ser>
          <c:idx val="5"/>
          <c:order val="5"/>
          <c:tx>
            <c:strRef>
              <c:f>Feb!$R$1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Feb!$R$2:$R$25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0.14499999999999999</c:v>
                </c:pt>
                <c:pt idx="18">
                  <c:v>0.29499999999999998</c:v>
                </c:pt>
                <c:pt idx="19">
                  <c:v>0.39500000000000002</c:v>
                </c:pt>
                <c:pt idx="20">
                  <c:v>0.38500000000000001</c:v>
                </c:pt>
                <c:pt idx="21">
                  <c:v>0.34499999999999997</c:v>
                </c:pt>
                <c:pt idx="22">
                  <c:v>0.28499999999999998</c:v>
                </c:pt>
                <c:pt idx="23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7-4650-8335-2458C55B8E31}"/>
            </c:ext>
          </c:extLst>
        </c:ser>
        <c:ser>
          <c:idx val="6"/>
          <c:order val="6"/>
          <c:tx>
            <c:strRef>
              <c:f>Feb!$S$1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97-4650-8335-2458C55B8E31}"/>
            </c:ext>
          </c:extLst>
        </c:ser>
        <c:ser>
          <c:idx val="7"/>
          <c:order val="7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97-4650-8335-2458C55B8E31}"/>
            </c:ext>
          </c:extLst>
        </c:ser>
        <c:ser>
          <c:idx val="8"/>
          <c:order val="8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0.28860000000000002</c:v>
                </c:pt>
                <c:pt idx="9">
                  <c:v>0.67188000000000003</c:v>
                </c:pt>
                <c:pt idx="10">
                  <c:v>0.87658000000000003</c:v>
                </c:pt>
                <c:pt idx="11">
                  <c:v>0.87999000000000005</c:v>
                </c:pt>
                <c:pt idx="12">
                  <c:v>0.83065999999999995</c:v>
                </c:pt>
                <c:pt idx="13">
                  <c:v>0.64441999999999999</c:v>
                </c:pt>
                <c:pt idx="14">
                  <c:v>0.55084</c:v>
                </c:pt>
                <c:pt idx="15">
                  <c:v>0.42029</c:v>
                </c:pt>
                <c:pt idx="16">
                  <c:v>0.26607999999999998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97-4650-8335-2458C55B8E31}"/>
            </c:ext>
          </c:extLst>
        </c:ser>
        <c:ser>
          <c:idx val="9"/>
          <c:order val="9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2.9999999999752447E-6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2.2204460492503131E-16</c:v>
                </c:pt>
                <c:pt idx="20">
                  <c:v>2.2204460492503131E-16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97-4650-8335-2458C55B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57152"/>
        <c:axId val="1422580864"/>
      </c:areaChart>
      <c:catAx>
        <c:axId val="150545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864"/>
        <c:crosses val="autoZero"/>
        <c:auto val="1"/>
        <c:lblAlgn val="ctr"/>
        <c:lblOffset val="100"/>
        <c:noMultiLvlLbl val="0"/>
      </c:catAx>
      <c:valAx>
        <c:axId val="14225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Feb!$T$2:$T$25</c:f>
              <c:numCache>
                <c:formatCode>General</c:formatCode>
                <c:ptCount val="24"/>
                <c:pt idx="0">
                  <c:v>1.45</c:v>
                </c:pt>
                <c:pt idx="1">
                  <c:v>1.33</c:v>
                </c:pt>
                <c:pt idx="2">
                  <c:v>1.2799999999999998</c:v>
                </c:pt>
                <c:pt idx="3">
                  <c:v>1.23</c:v>
                </c:pt>
                <c:pt idx="4">
                  <c:v>1.23</c:v>
                </c:pt>
                <c:pt idx="5">
                  <c:v>1.3299999999999998</c:v>
                </c:pt>
                <c:pt idx="6">
                  <c:v>1.38</c:v>
                </c:pt>
                <c:pt idx="7">
                  <c:v>1.45</c:v>
                </c:pt>
                <c:pt idx="8">
                  <c:v>1.2614000000000001</c:v>
                </c:pt>
                <c:pt idx="9">
                  <c:v>0.99812000000000001</c:v>
                </c:pt>
                <c:pt idx="10">
                  <c:v>0.873417</c:v>
                </c:pt>
                <c:pt idx="11">
                  <c:v>0.88002000000000002</c:v>
                </c:pt>
                <c:pt idx="12">
                  <c:v>0.92934000000000017</c:v>
                </c:pt>
                <c:pt idx="13">
                  <c:v>1.0555839999999999</c:v>
                </c:pt>
                <c:pt idx="14">
                  <c:v>1.0991599999999999</c:v>
                </c:pt>
                <c:pt idx="15">
                  <c:v>1.17971</c:v>
                </c:pt>
                <c:pt idx="16">
                  <c:v>1.32392</c:v>
                </c:pt>
                <c:pt idx="17">
                  <c:v>1.5899999999999999</c:v>
                </c:pt>
                <c:pt idx="18">
                  <c:v>1.7399999999999998</c:v>
                </c:pt>
                <c:pt idx="19">
                  <c:v>1.8399999999999999</c:v>
                </c:pt>
                <c:pt idx="20">
                  <c:v>1.8299999999999998</c:v>
                </c:pt>
                <c:pt idx="21">
                  <c:v>1.7899999999999998</c:v>
                </c:pt>
                <c:pt idx="22">
                  <c:v>1.7299999999999998</c:v>
                </c:pt>
                <c:pt idx="23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4-4B78-BB73-6190B6DFF532}"/>
            </c:ext>
          </c:extLst>
        </c:ser>
        <c:ser>
          <c:idx val="1"/>
          <c:order val="1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4-4B78-BB73-6190B6DFF532}"/>
            </c:ext>
          </c:extLst>
        </c:ser>
        <c:ser>
          <c:idx val="2"/>
          <c:order val="2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0.28860000000000002</c:v>
                </c:pt>
                <c:pt idx="9">
                  <c:v>0.67188000000000003</c:v>
                </c:pt>
                <c:pt idx="10">
                  <c:v>0.87658000000000003</c:v>
                </c:pt>
                <c:pt idx="11">
                  <c:v>0.87999000000000005</c:v>
                </c:pt>
                <c:pt idx="12">
                  <c:v>0.83065999999999995</c:v>
                </c:pt>
                <c:pt idx="13">
                  <c:v>0.64441999999999999</c:v>
                </c:pt>
                <c:pt idx="14">
                  <c:v>0.55084</c:v>
                </c:pt>
                <c:pt idx="15">
                  <c:v>0.42029</c:v>
                </c:pt>
                <c:pt idx="16">
                  <c:v>0.26607999999999998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4-4B78-BB73-6190B6DFF532}"/>
            </c:ext>
          </c:extLst>
        </c:ser>
        <c:ser>
          <c:idx val="3"/>
          <c:order val="3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2.9999999999752447E-6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2.2204460492503131E-16</c:v>
                </c:pt>
                <c:pt idx="20">
                  <c:v>2.2204460492503131E-16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4-4B78-BB73-6190B6DF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49920"/>
        <c:axId val="1422579616"/>
      </c:areaChart>
      <c:catAx>
        <c:axId val="150314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616"/>
        <c:crosses val="autoZero"/>
        <c:auto val="1"/>
        <c:lblAlgn val="ctr"/>
        <c:lblOffset val="100"/>
        <c:noMultiLvlLbl val="0"/>
      </c:catAx>
      <c:valAx>
        <c:axId val="1422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2-472B-98E0-93309A64A5A3}"/>
            </c:ext>
          </c:extLst>
        </c:ser>
        <c:ser>
          <c:idx val="1"/>
          <c:order val="1"/>
          <c:tx>
            <c:strRef>
              <c:f>March!$C$1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2-472B-98E0-93309A64A5A3}"/>
            </c:ext>
          </c:extLst>
        </c:ser>
        <c:ser>
          <c:idx val="2"/>
          <c:order val="2"/>
          <c:tx>
            <c:strRef>
              <c:f>March!$D$1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2-472B-98E0-93309A64A5A3}"/>
            </c:ext>
          </c:extLst>
        </c:ser>
        <c:ser>
          <c:idx val="3"/>
          <c:order val="3"/>
          <c:tx>
            <c:strRef>
              <c:f>March!$E$1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2-472B-98E0-93309A64A5A3}"/>
            </c:ext>
          </c:extLst>
        </c:ser>
        <c:ser>
          <c:idx val="4"/>
          <c:order val="4"/>
          <c:tx>
            <c:strRef>
              <c:f>March!$F$1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0.495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2-472B-98E0-93309A64A5A3}"/>
            </c:ext>
          </c:extLst>
        </c:ser>
        <c:ser>
          <c:idx val="5"/>
          <c:order val="5"/>
          <c:tx>
            <c:strRef>
              <c:f>March!$G$1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March!$G$2:$G$25</c:f>
              <c:numCache>
                <c:formatCode>General</c:formatCode>
                <c:ptCount val="24"/>
                <c:pt idx="0">
                  <c:v>0.33500000000000002</c:v>
                </c:pt>
                <c:pt idx="1">
                  <c:v>0.185</c:v>
                </c:pt>
                <c:pt idx="2">
                  <c:v>0.125</c:v>
                </c:pt>
                <c:pt idx="3">
                  <c:v>7.4999999999999997E-2</c:v>
                </c:pt>
                <c:pt idx="4">
                  <c:v>0.05</c:v>
                </c:pt>
                <c:pt idx="5">
                  <c:v>0.125</c:v>
                </c:pt>
                <c:pt idx="6">
                  <c:v>0.245</c:v>
                </c:pt>
                <c:pt idx="7">
                  <c:v>0.38601999999999997</c:v>
                </c:pt>
                <c:pt idx="8">
                  <c:v>0.31294</c:v>
                </c:pt>
                <c:pt idx="9">
                  <c:v>0.32540000000000002</c:v>
                </c:pt>
                <c:pt idx="10">
                  <c:v>0.40323999999999999</c:v>
                </c:pt>
                <c:pt idx="11">
                  <c:v>0.44713999999999998</c:v>
                </c:pt>
                <c:pt idx="12">
                  <c:v>0.42021999999999998</c:v>
                </c:pt>
                <c:pt idx="13">
                  <c:v>0.46451999999999999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0.44500000000000001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92-472B-98E0-93309A64A5A3}"/>
            </c:ext>
          </c:extLst>
        </c:ser>
        <c:ser>
          <c:idx val="6"/>
          <c:order val="6"/>
          <c:tx>
            <c:strRef>
              <c:f>March!$H$1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2-472B-98E0-93309A64A5A3}"/>
            </c:ext>
          </c:extLst>
        </c:ser>
        <c:ser>
          <c:idx val="7"/>
          <c:order val="7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7.4301000000000006E-2</c:v>
                </c:pt>
                <c:pt idx="15">
                  <c:v>0</c:v>
                </c:pt>
                <c:pt idx="16">
                  <c:v>0</c:v>
                </c:pt>
                <c:pt idx="17">
                  <c:v>0.44700000000000001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92-472B-98E0-93309A64A5A3}"/>
            </c:ext>
          </c:extLst>
        </c:ser>
        <c:ser>
          <c:idx val="8"/>
          <c:order val="8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8.9844E-3</c:v>
                </c:pt>
                <c:pt idx="8">
                  <c:v>0.32206000000000001</c:v>
                </c:pt>
                <c:pt idx="9">
                  <c:v>0.61960000000000004</c:v>
                </c:pt>
                <c:pt idx="10">
                  <c:v>0.77176</c:v>
                </c:pt>
                <c:pt idx="11">
                  <c:v>0.76785999999999999</c:v>
                </c:pt>
                <c:pt idx="12">
                  <c:v>0.73477999999999999</c:v>
                </c:pt>
                <c:pt idx="13">
                  <c:v>0.65047999999999995</c:v>
                </c:pt>
                <c:pt idx="14">
                  <c:v>0.55686999999999998</c:v>
                </c:pt>
                <c:pt idx="15">
                  <c:v>0.45448</c:v>
                </c:pt>
                <c:pt idx="16">
                  <c:v>0.32567000000000002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92-472B-98E0-93309A64A5A3}"/>
            </c:ext>
          </c:extLst>
        </c:ser>
        <c:ser>
          <c:idx val="9"/>
          <c:order val="9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4.4408920985006262E-16</c:v>
                </c:pt>
                <c:pt idx="10">
                  <c:v>0</c:v>
                </c:pt>
                <c:pt idx="11">
                  <c:v>4.4408920985006262E-16</c:v>
                </c:pt>
                <c:pt idx="12">
                  <c:v>4.4408920985006262E-16</c:v>
                </c:pt>
                <c:pt idx="13">
                  <c:v>4.4408920985006262E-16</c:v>
                </c:pt>
                <c:pt idx="14">
                  <c:v>1.3828999999999869E-2</c:v>
                </c:pt>
                <c:pt idx="15">
                  <c:v>0.19052000000000024</c:v>
                </c:pt>
                <c:pt idx="16">
                  <c:v>0.28933000000000009</c:v>
                </c:pt>
                <c:pt idx="17">
                  <c:v>9.8000000000000309E-2</c:v>
                </c:pt>
                <c:pt idx="18">
                  <c:v>0.31999999999999984</c:v>
                </c:pt>
                <c:pt idx="19">
                  <c:v>0.37999999999999989</c:v>
                </c:pt>
                <c:pt idx="20">
                  <c:v>0.2799999999999998</c:v>
                </c:pt>
                <c:pt idx="21">
                  <c:v>0.12000000000000011</c:v>
                </c:pt>
                <c:pt idx="22">
                  <c:v>0.10499999999999998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92-472B-98E0-93309A64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87792"/>
        <c:axId val="1422587520"/>
      </c:areaChart>
      <c:catAx>
        <c:axId val="1615787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520"/>
        <c:crosses val="autoZero"/>
        <c:auto val="1"/>
        <c:lblAlgn val="ctr"/>
        <c:lblOffset val="100"/>
        <c:noMultiLvlLbl val="0"/>
      </c:catAx>
      <c:valAx>
        <c:axId val="1422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130984</xdr:colOff>
      <xdr:row>25</xdr:row>
      <xdr:rowOff>82923</xdr:rowOff>
    </xdr:from>
    <xdr:to>
      <xdr:col>6</xdr:col>
      <xdr:colOff>54784</xdr:colOff>
      <xdr:row>39</xdr:row>
      <xdr:rowOff>99856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689A7-0489-4EC4-806D-23AF1034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234078</xdr:colOff>
      <xdr:row>25</xdr:row>
      <xdr:rowOff>67733</xdr:rowOff>
    </xdr:from>
    <xdr:to>
      <xdr:col>11</xdr:col>
      <xdr:colOff>811803</xdr:colOff>
      <xdr:row>39</xdr:row>
      <xdr:rowOff>21913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B5217-891F-4918-988D-0487FF67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194235</xdr:colOff>
      <xdr:row>25</xdr:row>
      <xdr:rowOff>47812</xdr:rowOff>
    </xdr:from>
    <xdr:to>
      <xdr:col>19</xdr:col>
      <xdr:colOff>24901</xdr:colOff>
      <xdr:row>39</xdr:row>
      <xdr:rowOff>1992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329C85-D366-400F-8428-6B83BE68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393450</xdr:colOff>
      <xdr:row>25</xdr:row>
      <xdr:rowOff>117537</xdr:rowOff>
    </xdr:from>
    <xdr:to>
      <xdr:col>26</xdr:col>
      <xdr:colOff>224117</xdr:colOff>
      <xdr:row>39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264BC-E2DD-4E45-BA3E-CB4AA4FF0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80433</xdr:rowOff>
    </xdr:from>
    <xdr:to>
      <xdr:col>5</xdr:col>
      <xdr:colOff>618067</xdr:colOff>
      <xdr:row>39</xdr:row>
      <xdr:rowOff>97366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B82C4-D2CD-47BA-BE1A-AE661909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118532</xdr:colOff>
      <xdr:row>25</xdr:row>
      <xdr:rowOff>148167</xdr:rowOff>
    </xdr:from>
    <xdr:to>
      <xdr:col>11</xdr:col>
      <xdr:colOff>634999</xdr:colOff>
      <xdr:row>39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BEE8-9AA4-40BA-8DFE-5ACFF6F7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143933</xdr:colOff>
      <xdr:row>25</xdr:row>
      <xdr:rowOff>131233</xdr:rowOff>
    </xdr:from>
    <xdr:to>
      <xdr:col>18</xdr:col>
      <xdr:colOff>389466</xdr:colOff>
      <xdr:row>39</xdr:row>
      <xdr:rowOff>148166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676775-5C0E-4153-A67E-8133614F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262466</xdr:colOff>
      <xdr:row>25</xdr:row>
      <xdr:rowOff>131233</xdr:rowOff>
    </xdr:from>
    <xdr:to>
      <xdr:col>25</xdr:col>
      <xdr:colOff>253999</xdr:colOff>
      <xdr:row>39</xdr:row>
      <xdr:rowOff>148166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BC65A-AFC7-4F32-8BAA-66A8E12B1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12699</xdr:rowOff>
    </xdr:from>
    <xdr:to>
      <xdr:col>6</xdr:col>
      <xdr:colOff>8467</xdr:colOff>
      <xdr:row>40</xdr:row>
      <xdr:rowOff>29633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F98A2-D1E5-4DE2-9C66-FA554BD4C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26</xdr:row>
      <xdr:rowOff>21165</xdr:rowOff>
    </xdr:from>
    <xdr:to>
      <xdr:col>11</xdr:col>
      <xdr:colOff>567266</xdr:colOff>
      <xdr:row>40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949CE-947E-436A-94CA-96B7AE9D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118533</xdr:colOff>
      <xdr:row>25</xdr:row>
      <xdr:rowOff>165100</xdr:rowOff>
    </xdr:from>
    <xdr:to>
      <xdr:col>18</xdr:col>
      <xdr:colOff>626533</xdr:colOff>
      <xdr:row>39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B85A9-8D29-4FA1-B6EF-61F8F4B4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169333</xdr:colOff>
      <xdr:row>25</xdr:row>
      <xdr:rowOff>165099</xdr:rowOff>
    </xdr:from>
    <xdr:to>
      <xdr:col>25</xdr:col>
      <xdr:colOff>677333</xdr:colOff>
      <xdr:row>39</xdr:row>
      <xdr:rowOff>182032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BDA8C-1320-4636-BEA8-EB1D382A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97365</xdr:rowOff>
    </xdr:from>
    <xdr:to>
      <xdr:col>6</xdr:col>
      <xdr:colOff>508000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3BBAB-E846-48B3-8792-7E7F66DE5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592666</xdr:colOff>
      <xdr:row>26</xdr:row>
      <xdr:rowOff>105832</xdr:rowOff>
    </xdr:from>
    <xdr:to>
      <xdr:col>13</xdr:col>
      <xdr:colOff>423333</xdr:colOff>
      <xdr:row>40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46643-18AC-42A0-AFC8-DEE96152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16932</xdr:colOff>
      <xdr:row>26</xdr:row>
      <xdr:rowOff>63499</xdr:rowOff>
    </xdr:from>
    <xdr:to>
      <xdr:col>20</xdr:col>
      <xdr:colOff>524932</xdr:colOff>
      <xdr:row>40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23C4F-D09A-42FA-BB37-EB2A3AAD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143933</xdr:colOff>
      <xdr:row>26</xdr:row>
      <xdr:rowOff>105832</xdr:rowOff>
    </xdr:from>
    <xdr:to>
      <xdr:col>27</xdr:col>
      <xdr:colOff>651933</xdr:colOff>
      <xdr:row>40</xdr:row>
      <xdr:rowOff>122766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67025-F5EB-4F95-AF51-D1124649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140304</xdr:rowOff>
    </xdr:from>
    <xdr:to>
      <xdr:col>6</xdr:col>
      <xdr:colOff>508000</xdr:colOff>
      <xdr:row>39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3AF2B-881A-448A-A202-EFBBD359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626533</xdr:colOff>
      <xdr:row>25</xdr:row>
      <xdr:rowOff>131233</xdr:rowOff>
    </xdr:from>
    <xdr:to>
      <xdr:col>13</xdr:col>
      <xdr:colOff>84666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EFCC-5FC7-47B8-B129-7CF66D207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293844</xdr:colOff>
      <xdr:row>25</xdr:row>
      <xdr:rowOff>117537</xdr:rowOff>
    </xdr:from>
    <xdr:to>
      <xdr:col>18</xdr:col>
      <xdr:colOff>861608</xdr:colOff>
      <xdr:row>39</xdr:row>
      <xdr:rowOff>71717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4BE40-A277-40B7-8008-0D3799152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204196</xdr:colOff>
      <xdr:row>25</xdr:row>
      <xdr:rowOff>197223</xdr:rowOff>
    </xdr:from>
    <xdr:to>
      <xdr:col>25</xdr:col>
      <xdr:colOff>503020</xdr:colOff>
      <xdr:row>39</xdr:row>
      <xdr:rowOff>151403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608EB-A41A-462D-96B7-15B377B6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46566</xdr:rowOff>
    </xdr:from>
    <xdr:to>
      <xdr:col>5</xdr:col>
      <xdr:colOff>465667</xdr:colOff>
      <xdr:row>39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EAE46-CE2D-4872-90E9-DA9FEAF0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643466</xdr:colOff>
      <xdr:row>25</xdr:row>
      <xdr:rowOff>190500</xdr:rowOff>
    </xdr:from>
    <xdr:to>
      <xdr:col>12</xdr:col>
      <xdr:colOff>126999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2A42B-54AB-4E8D-AE24-6AF66855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491066</xdr:colOff>
      <xdr:row>25</xdr:row>
      <xdr:rowOff>182033</xdr:rowOff>
    </xdr:from>
    <xdr:to>
      <xdr:col>19</xdr:col>
      <xdr:colOff>321733</xdr:colOff>
      <xdr:row>40</xdr:row>
      <xdr:rowOff>4233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08BC0-EF2D-460E-B51C-B2BFE23FA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84666</xdr:colOff>
      <xdr:row>25</xdr:row>
      <xdr:rowOff>156633</xdr:rowOff>
    </xdr:from>
    <xdr:to>
      <xdr:col>26</xdr:col>
      <xdr:colOff>592666</xdr:colOff>
      <xdr:row>39</xdr:row>
      <xdr:rowOff>173566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AB0ED-78CD-49CF-B938-AD0F012C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21166</xdr:rowOff>
    </xdr:from>
    <xdr:to>
      <xdr:col>5</xdr:col>
      <xdr:colOff>491067</xdr:colOff>
      <xdr:row>39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96082-4EAC-484D-AF09-392BF2C3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626533</xdr:colOff>
      <xdr:row>25</xdr:row>
      <xdr:rowOff>71966</xdr:rowOff>
    </xdr:from>
    <xdr:to>
      <xdr:col>11</xdr:col>
      <xdr:colOff>347133</xdr:colOff>
      <xdr:row>39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115DA-0774-4459-B337-BF84BD092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59266</xdr:colOff>
      <xdr:row>25</xdr:row>
      <xdr:rowOff>88899</xdr:rowOff>
    </xdr:from>
    <xdr:to>
      <xdr:col>17</xdr:col>
      <xdr:colOff>491066</xdr:colOff>
      <xdr:row>39</xdr:row>
      <xdr:rowOff>105832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1CC5E-2004-40E3-8BF4-B09B3AB0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25</xdr:row>
      <xdr:rowOff>80433</xdr:rowOff>
    </xdr:from>
    <xdr:to>
      <xdr:col>24</xdr:col>
      <xdr:colOff>135466</xdr:colOff>
      <xdr:row>39</xdr:row>
      <xdr:rowOff>97366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A7253-76A5-41AA-92DB-7540A0BE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148166</xdr:rowOff>
    </xdr:from>
    <xdr:to>
      <xdr:col>5</xdr:col>
      <xdr:colOff>533400</xdr:colOff>
      <xdr:row>39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62012-36D8-4D4C-9A42-D20736F9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634999</xdr:colOff>
      <xdr:row>25</xdr:row>
      <xdr:rowOff>114300</xdr:rowOff>
    </xdr:from>
    <xdr:to>
      <xdr:col>11</xdr:col>
      <xdr:colOff>668866</xdr:colOff>
      <xdr:row>39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F57B6-C73F-469E-8531-74A481AB1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313266</xdr:colOff>
      <xdr:row>25</xdr:row>
      <xdr:rowOff>122766</xdr:rowOff>
    </xdr:from>
    <xdr:to>
      <xdr:col>19</xdr:col>
      <xdr:colOff>143933</xdr:colOff>
      <xdr:row>39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BABCA-CFD4-425F-BD7E-121B70D1B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440266</xdr:colOff>
      <xdr:row>25</xdr:row>
      <xdr:rowOff>139699</xdr:rowOff>
    </xdr:from>
    <xdr:to>
      <xdr:col>26</xdr:col>
      <xdr:colOff>270933</xdr:colOff>
      <xdr:row>39</xdr:row>
      <xdr:rowOff>156632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7DD1D-52DB-4AC4-9F14-246AE8B60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97366</xdr:rowOff>
    </xdr:from>
    <xdr:to>
      <xdr:col>5</xdr:col>
      <xdr:colOff>702733</xdr:colOff>
      <xdr:row>39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78C6-4C11-42A6-A4FB-8F8A7BA4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753532</xdr:colOff>
      <xdr:row>25</xdr:row>
      <xdr:rowOff>105833</xdr:rowOff>
    </xdr:from>
    <xdr:to>
      <xdr:col>11</xdr:col>
      <xdr:colOff>541866</xdr:colOff>
      <xdr:row>39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F96E4-8A66-4396-8089-693DE55D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110066</xdr:colOff>
      <xdr:row>25</xdr:row>
      <xdr:rowOff>4233</xdr:rowOff>
    </xdr:from>
    <xdr:to>
      <xdr:col>18</xdr:col>
      <xdr:colOff>618066</xdr:colOff>
      <xdr:row>39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DE9F3-8361-47C5-A62F-23B3AF27B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101599</xdr:colOff>
      <xdr:row>25</xdr:row>
      <xdr:rowOff>88900</xdr:rowOff>
    </xdr:from>
    <xdr:to>
      <xdr:col>25</xdr:col>
      <xdr:colOff>609599</xdr:colOff>
      <xdr:row>39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C5A3B-B449-428A-9BDB-986282756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165099</xdr:rowOff>
    </xdr:from>
    <xdr:to>
      <xdr:col>5</xdr:col>
      <xdr:colOff>635000</xdr:colOff>
      <xdr:row>39</xdr:row>
      <xdr:rowOff>182032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80C7F-7CC2-470E-9642-7EC36A1E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245533</xdr:colOff>
      <xdr:row>26</xdr:row>
      <xdr:rowOff>4232</xdr:rowOff>
    </xdr:from>
    <xdr:to>
      <xdr:col>12</xdr:col>
      <xdr:colOff>59266</xdr:colOff>
      <xdr:row>40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C20E7-A41F-4C3E-8CD1-D8FCA3D59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203199</xdr:colOff>
      <xdr:row>26</xdr:row>
      <xdr:rowOff>21165</xdr:rowOff>
    </xdr:from>
    <xdr:to>
      <xdr:col>19</xdr:col>
      <xdr:colOff>33866</xdr:colOff>
      <xdr:row>40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EF660-AD2A-4418-A372-8A6B53380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287866</xdr:colOff>
      <xdr:row>25</xdr:row>
      <xdr:rowOff>173566</xdr:rowOff>
    </xdr:from>
    <xdr:to>
      <xdr:col>25</xdr:col>
      <xdr:colOff>575732</xdr:colOff>
      <xdr:row>39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4AA95-C0B8-4BA5-A9CF-9BC11171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182033</xdr:rowOff>
    </xdr:from>
    <xdr:to>
      <xdr:col>6</xdr:col>
      <xdr:colOff>101600</xdr:colOff>
      <xdr:row>40</xdr:row>
      <xdr:rowOff>4233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8FC6A-4198-4D5F-BC55-AFD35A22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431799</xdr:colOff>
      <xdr:row>25</xdr:row>
      <xdr:rowOff>131233</xdr:rowOff>
    </xdr:from>
    <xdr:to>
      <xdr:col>12</xdr:col>
      <xdr:colOff>465666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4676F-D5F1-45CB-BE66-5592F387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609600</xdr:colOff>
      <xdr:row>26</xdr:row>
      <xdr:rowOff>4232</xdr:rowOff>
    </xdr:from>
    <xdr:to>
      <xdr:col>18</xdr:col>
      <xdr:colOff>516466</xdr:colOff>
      <xdr:row>40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732C0-C3B0-43F2-9920-A72A06654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26</xdr:row>
      <xdr:rowOff>12699</xdr:rowOff>
    </xdr:from>
    <xdr:to>
      <xdr:col>25</xdr:col>
      <xdr:colOff>296333</xdr:colOff>
      <xdr:row>40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8735F-7940-4404-9A9B-A4165D320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46566</xdr:rowOff>
    </xdr:from>
    <xdr:to>
      <xdr:col>6</xdr:col>
      <xdr:colOff>508000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72563-BA34-43F0-ADC2-F4591E490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110067</xdr:colOff>
      <xdr:row>26</xdr:row>
      <xdr:rowOff>55033</xdr:rowOff>
    </xdr:from>
    <xdr:to>
      <xdr:col>13</xdr:col>
      <xdr:colOff>397933</xdr:colOff>
      <xdr:row>40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5D60B-6E6A-4070-A4CA-34C35008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677332</xdr:colOff>
      <xdr:row>26</xdr:row>
      <xdr:rowOff>71966</xdr:rowOff>
    </xdr:from>
    <xdr:to>
      <xdr:col>20</xdr:col>
      <xdr:colOff>507999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CCF588-8438-4BD1-9B87-B18F4E6A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50800</xdr:colOff>
      <xdr:row>26</xdr:row>
      <xdr:rowOff>38099</xdr:rowOff>
    </xdr:from>
    <xdr:to>
      <xdr:col>27</xdr:col>
      <xdr:colOff>558800</xdr:colOff>
      <xdr:row>40</xdr:row>
      <xdr:rowOff>55033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4FB30-3344-4358-A2BB-F095E30B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Monthly_Alloc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Solar_mean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Demand_mea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Alloc"/>
    </sheetNames>
    <sheetDataSet>
      <sheetData sheetId="0">
        <row r="2">
          <cell r="B2">
            <v>0.18</v>
          </cell>
          <cell r="C2">
            <v>0.25</v>
          </cell>
          <cell r="D2">
            <v>0.25</v>
          </cell>
          <cell r="E2">
            <v>0.25</v>
          </cell>
          <cell r="F2">
            <v>0.375</v>
          </cell>
          <cell r="G2">
            <v>0.05</v>
          </cell>
          <cell r="H2">
            <v>1.4999999999999999E-2</v>
          </cell>
          <cell r="I2">
            <v>0.18</v>
          </cell>
          <cell r="J2">
            <v>0.25</v>
          </cell>
          <cell r="K2">
            <v>0.25</v>
          </cell>
          <cell r="L2">
            <v>0.25</v>
          </cell>
          <cell r="M2">
            <v>0.38500000000000001</v>
          </cell>
          <cell r="N2">
            <v>0.05</v>
          </cell>
          <cell r="O2">
            <v>1.4999999999999999E-2</v>
          </cell>
          <cell r="P2">
            <v>0</v>
          </cell>
          <cell r="Q2">
            <v>0</v>
          </cell>
          <cell r="S2">
            <v>0.18</v>
          </cell>
          <cell r="T2">
            <v>0.25</v>
          </cell>
          <cell r="U2">
            <v>0.25</v>
          </cell>
          <cell r="V2">
            <v>0.25</v>
          </cell>
          <cell r="W2">
            <v>0.5</v>
          </cell>
          <cell r="X2">
            <v>0.32500000000000001</v>
          </cell>
          <cell r="Y2">
            <v>1.4999999999999999E-2</v>
          </cell>
          <cell r="Z2">
            <v>0.18</v>
          </cell>
          <cell r="AA2">
            <v>0.25</v>
          </cell>
          <cell r="AB2">
            <v>0.25</v>
          </cell>
          <cell r="AC2">
            <v>0.25</v>
          </cell>
          <cell r="AD2">
            <v>0.45500000000000002</v>
          </cell>
          <cell r="AE2">
            <v>0.05</v>
          </cell>
          <cell r="AF2">
            <v>1.4999999999999999E-2</v>
          </cell>
          <cell r="AG2">
            <v>0</v>
          </cell>
          <cell r="AH2">
            <v>0</v>
          </cell>
          <cell r="AJ2">
            <v>0.18</v>
          </cell>
          <cell r="AK2">
            <v>0.25</v>
          </cell>
          <cell r="AL2">
            <v>0.25</v>
          </cell>
          <cell r="AM2">
            <v>0.25</v>
          </cell>
          <cell r="AN2">
            <v>0.5</v>
          </cell>
          <cell r="AO2">
            <v>0.33500000000000002</v>
          </cell>
          <cell r="AP2">
            <v>1.4999999999999999E-2</v>
          </cell>
          <cell r="AQ2">
            <v>0.18</v>
          </cell>
          <cell r="AR2">
            <v>0.25</v>
          </cell>
          <cell r="AS2">
            <v>0.25</v>
          </cell>
          <cell r="AT2">
            <v>0.25</v>
          </cell>
          <cell r="AU2">
            <v>0.5</v>
          </cell>
          <cell r="AV2">
            <v>0.375</v>
          </cell>
          <cell r="AW2">
            <v>1.4999999999999999E-2</v>
          </cell>
          <cell r="AX2">
            <v>0</v>
          </cell>
          <cell r="AY2">
            <v>0</v>
          </cell>
          <cell r="BA2">
            <v>0.18</v>
          </cell>
          <cell r="BB2">
            <v>0.25</v>
          </cell>
          <cell r="BC2">
            <v>0.25</v>
          </cell>
          <cell r="BD2">
            <v>0.25</v>
          </cell>
          <cell r="BE2">
            <v>0.5</v>
          </cell>
          <cell r="BF2">
            <v>0.435</v>
          </cell>
          <cell r="BG2">
            <v>1.4999999999999999E-2</v>
          </cell>
          <cell r="BH2">
            <v>0.18</v>
          </cell>
          <cell r="BI2">
            <v>0.25</v>
          </cell>
          <cell r="BJ2">
            <v>0.25</v>
          </cell>
          <cell r="BK2">
            <v>0.25</v>
          </cell>
          <cell r="BL2">
            <v>0.5</v>
          </cell>
          <cell r="BM2">
            <v>0.5</v>
          </cell>
          <cell r="BN2">
            <v>1.4999999999999999E-2</v>
          </cell>
          <cell r="BO2">
            <v>0</v>
          </cell>
          <cell r="BP2">
            <v>0</v>
          </cell>
          <cell r="BR2">
            <v>0.18</v>
          </cell>
          <cell r="BS2">
            <v>0.25</v>
          </cell>
          <cell r="BT2">
            <v>0.25</v>
          </cell>
          <cell r="BU2">
            <v>0.25</v>
          </cell>
          <cell r="BV2">
            <v>0.5</v>
          </cell>
          <cell r="BW2">
            <v>0.5</v>
          </cell>
          <cell r="BX2">
            <v>1.4999999999999999E-2</v>
          </cell>
          <cell r="BY2">
            <v>0.18</v>
          </cell>
          <cell r="BZ2">
            <v>0.25</v>
          </cell>
          <cell r="CA2">
            <v>0.25</v>
          </cell>
          <cell r="CB2">
            <v>0.25</v>
          </cell>
          <cell r="CC2">
            <v>0.5</v>
          </cell>
          <cell r="CD2">
            <v>0.5</v>
          </cell>
          <cell r="CE2">
            <v>1.4999999999999999E-2</v>
          </cell>
          <cell r="CF2">
            <v>0</v>
          </cell>
          <cell r="CG2">
            <v>0.255</v>
          </cell>
          <cell r="CI2">
            <v>0.18</v>
          </cell>
          <cell r="CJ2">
            <v>0.25</v>
          </cell>
          <cell r="CK2">
            <v>0.25</v>
          </cell>
          <cell r="CL2">
            <v>0.25</v>
          </cell>
          <cell r="CM2">
            <v>0.5</v>
          </cell>
          <cell r="CN2">
            <v>0.44500000000000001</v>
          </cell>
          <cell r="CO2">
            <v>1.4999999999999999E-2</v>
          </cell>
          <cell r="CP2">
            <v>0.18</v>
          </cell>
          <cell r="CQ2">
            <v>0.25</v>
          </cell>
          <cell r="CR2">
            <v>0.25</v>
          </cell>
          <cell r="CS2">
            <v>0.25</v>
          </cell>
          <cell r="CT2">
            <v>0.5</v>
          </cell>
          <cell r="CU2">
            <v>0.38500000000000001</v>
          </cell>
          <cell r="CV2">
            <v>1.4999999999999999E-2</v>
          </cell>
          <cell r="CW2">
            <v>0</v>
          </cell>
          <cell r="CX2">
            <v>0</v>
          </cell>
          <cell r="CZ2">
            <v>0.18</v>
          </cell>
          <cell r="DA2">
            <v>0.25</v>
          </cell>
          <cell r="DB2">
            <v>0.25</v>
          </cell>
          <cell r="DC2">
            <v>0.25</v>
          </cell>
          <cell r="DD2">
            <v>0.5</v>
          </cell>
          <cell r="DE2">
            <v>0.28499999999999998</v>
          </cell>
          <cell r="DF2">
            <v>1.4999999999999999E-2</v>
          </cell>
          <cell r="DG2">
            <v>0.18</v>
          </cell>
          <cell r="DH2">
            <v>0.25</v>
          </cell>
          <cell r="DI2">
            <v>0.25</v>
          </cell>
          <cell r="DJ2">
            <v>0.25</v>
          </cell>
          <cell r="DK2">
            <v>0.5</v>
          </cell>
          <cell r="DL2">
            <v>0.29499999999999998</v>
          </cell>
          <cell r="DM2">
            <v>1.4999999999999999E-2</v>
          </cell>
          <cell r="DN2">
            <v>0</v>
          </cell>
          <cell r="DO2">
            <v>0</v>
          </cell>
          <cell r="DQ2">
            <v>0.18</v>
          </cell>
          <cell r="DR2">
            <v>0.25</v>
          </cell>
          <cell r="DS2">
            <v>0.25</v>
          </cell>
          <cell r="DT2">
            <v>0.25</v>
          </cell>
          <cell r="DU2">
            <v>0.5</v>
          </cell>
          <cell r="DV2">
            <v>0.40500000000000003</v>
          </cell>
          <cell r="DW2">
            <v>1.4999999999999999E-2</v>
          </cell>
          <cell r="DX2">
            <v>0.18</v>
          </cell>
          <cell r="DY2">
            <v>0.25</v>
          </cell>
          <cell r="DZ2">
            <v>0.25</v>
          </cell>
          <cell r="EA2">
            <v>0.25</v>
          </cell>
          <cell r="EB2">
            <v>0.5</v>
          </cell>
          <cell r="EC2">
            <v>0.28499999999999998</v>
          </cell>
          <cell r="ED2">
            <v>1.4999999999999999E-2</v>
          </cell>
          <cell r="EE2">
            <v>0</v>
          </cell>
          <cell r="EF2">
            <v>0</v>
          </cell>
          <cell r="EH2">
            <v>0.18</v>
          </cell>
          <cell r="EI2">
            <v>0.25</v>
          </cell>
          <cell r="EJ2">
            <v>0.25</v>
          </cell>
          <cell r="EK2">
            <v>0.25</v>
          </cell>
          <cell r="EL2">
            <v>0.5</v>
          </cell>
          <cell r="EM2">
            <v>0.29499999999999998</v>
          </cell>
          <cell r="EN2">
            <v>1.4999999999999999E-2</v>
          </cell>
          <cell r="EO2">
            <v>0.18</v>
          </cell>
          <cell r="EP2">
            <v>0.25</v>
          </cell>
          <cell r="EQ2">
            <v>0.25</v>
          </cell>
          <cell r="ER2">
            <v>0.25</v>
          </cell>
          <cell r="ES2">
            <v>0.5</v>
          </cell>
          <cell r="ET2">
            <v>0.44500000000000001</v>
          </cell>
          <cell r="EU2">
            <v>1.4999999999999999E-2</v>
          </cell>
          <cell r="EV2">
            <v>0</v>
          </cell>
          <cell r="EW2">
            <v>0</v>
          </cell>
          <cell r="EY2">
            <v>0.18</v>
          </cell>
          <cell r="EZ2">
            <v>0.25</v>
          </cell>
          <cell r="FA2">
            <v>0.25</v>
          </cell>
          <cell r="FB2">
            <v>0.25</v>
          </cell>
          <cell r="FC2">
            <v>0.5</v>
          </cell>
          <cell r="FD2">
            <v>0.495</v>
          </cell>
          <cell r="FE2">
            <v>1.4999999999999999E-2</v>
          </cell>
          <cell r="FF2">
            <v>0.18</v>
          </cell>
          <cell r="FG2">
            <v>0.25</v>
          </cell>
          <cell r="FH2">
            <v>0.25</v>
          </cell>
          <cell r="FI2">
            <v>0.25</v>
          </cell>
          <cell r="FJ2">
            <v>0.5</v>
          </cell>
          <cell r="FK2">
            <v>0.5</v>
          </cell>
          <cell r="FL2">
            <v>1.4999999999999999E-2</v>
          </cell>
          <cell r="FM2">
            <v>0</v>
          </cell>
          <cell r="FN2">
            <v>0</v>
          </cell>
          <cell r="FP2">
            <v>0.18</v>
          </cell>
          <cell r="FQ2">
            <v>0.25</v>
          </cell>
          <cell r="FR2">
            <v>0.25</v>
          </cell>
          <cell r="FS2">
            <v>0.25</v>
          </cell>
          <cell r="FT2">
            <v>0.5</v>
          </cell>
          <cell r="FU2">
            <v>0.315</v>
          </cell>
          <cell r="FV2">
            <v>1.4999999999999999E-2</v>
          </cell>
          <cell r="FW2">
            <v>0.18</v>
          </cell>
          <cell r="FX2">
            <v>0.25</v>
          </cell>
          <cell r="FY2">
            <v>0.25</v>
          </cell>
          <cell r="FZ2">
            <v>0.25</v>
          </cell>
          <cell r="GA2">
            <v>0.5</v>
          </cell>
          <cell r="GB2">
            <v>0.435</v>
          </cell>
          <cell r="GC2">
            <v>1.4999999999999999E-2</v>
          </cell>
          <cell r="GD2">
            <v>0</v>
          </cell>
          <cell r="GE2">
            <v>0</v>
          </cell>
          <cell r="GG2">
            <v>0.18</v>
          </cell>
          <cell r="GH2">
            <v>0.25</v>
          </cell>
          <cell r="GI2">
            <v>0.25</v>
          </cell>
          <cell r="GJ2">
            <v>0.25</v>
          </cell>
          <cell r="GK2">
            <v>0.47699999999999998</v>
          </cell>
          <cell r="GL2">
            <v>0.05</v>
          </cell>
          <cell r="GM2">
            <v>1.4999999999999999E-2</v>
          </cell>
          <cell r="GN2">
            <v>0.18</v>
          </cell>
          <cell r="GO2">
            <v>0.25</v>
          </cell>
          <cell r="GP2">
            <v>0.25</v>
          </cell>
          <cell r="GQ2">
            <v>0.25</v>
          </cell>
          <cell r="GR2">
            <v>0.5</v>
          </cell>
          <cell r="GS2">
            <v>0.05</v>
          </cell>
          <cell r="GT2">
            <v>1.4999999999999999E-2</v>
          </cell>
          <cell r="GU2">
            <v>6.8000000000000005E-2</v>
          </cell>
          <cell r="GV2">
            <v>0.20499999999999999</v>
          </cell>
        </row>
        <row r="3">
          <cell r="B3">
            <v>0.18</v>
          </cell>
          <cell r="C3">
            <v>0.24199999999999999</v>
          </cell>
          <cell r="D3">
            <v>0.25</v>
          </cell>
          <cell r="E3">
            <v>0.189</v>
          </cell>
          <cell r="F3">
            <v>0.314</v>
          </cell>
          <cell r="G3">
            <v>0.05</v>
          </cell>
          <cell r="H3">
            <v>1.4999999999999999E-2</v>
          </cell>
          <cell r="I3">
            <v>0.18</v>
          </cell>
          <cell r="J3">
            <v>0.24199999999999999</v>
          </cell>
          <cell r="K3">
            <v>0.25</v>
          </cell>
          <cell r="L3">
            <v>0.189</v>
          </cell>
          <cell r="M3">
            <v>0.32400000000000001</v>
          </cell>
          <cell r="N3">
            <v>0.05</v>
          </cell>
          <cell r="O3">
            <v>1.4999999999999999E-2</v>
          </cell>
          <cell r="P3">
            <v>0</v>
          </cell>
          <cell r="Q3">
            <v>0</v>
          </cell>
          <cell r="S3">
            <v>0.18</v>
          </cell>
          <cell r="T3">
            <v>0.25</v>
          </cell>
          <cell r="U3">
            <v>0.25</v>
          </cell>
          <cell r="V3">
            <v>0.25</v>
          </cell>
          <cell r="W3">
            <v>0.5</v>
          </cell>
          <cell r="X3">
            <v>0.155</v>
          </cell>
          <cell r="Y3">
            <v>1.4999999999999999E-2</v>
          </cell>
          <cell r="Z3">
            <v>0.18</v>
          </cell>
          <cell r="AA3">
            <v>0.25</v>
          </cell>
          <cell r="AB3">
            <v>0.25</v>
          </cell>
          <cell r="AC3">
            <v>0.191</v>
          </cell>
          <cell r="AD3">
            <v>0.39400000000000002</v>
          </cell>
          <cell r="AE3">
            <v>0.05</v>
          </cell>
          <cell r="AF3">
            <v>1.4999999999999999E-2</v>
          </cell>
          <cell r="AG3">
            <v>0</v>
          </cell>
          <cell r="AH3">
            <v>0</v>
          </cell>
          <cell r="AJ3">
            <v>0.18</v>
          </cell>
          <cell r="AK3">
            <v>0.25</v>
          </cell>
          <cell r="AL3">
            <v>0.25</v>
          </cell>
          <cell r="AM3">
            <v>0.25</v>
          </cell>
          <cell r="AN3">
            <v>0.5</v>
          </cell>
          <cell r="AO3">
            <v>0.185</v>
          </cell>
          <cell r="AP3">
            <v>1.4999999999999999E-2</v>
          </cell>
          <cell r="AQ3">
            <v>0.18</v>
          </cell>
          <cell r="AR3">
            <v>0.25</v>
          </cell>
          <cell r="AS3">
            <v>0.25</v>
          </cell>
          <cell r="AT3">
            <v>0.25</v>
          </cell>
          <cell r="AU3">
            <v>0.5</v>
          </cell>
          <cell r="AV3">
            <v>0.215</v>
          </cell>
          <cell r="AW3">
            <v>1.4999999999999999E-2</v>
          </cell>
          <cell r="AX3">
            <v>0</v>
          </cell>
          <cell r="AY3">
            <v>0</v>
          </cell>
          <cell r="BA3">
            <v>0.18</v>
          </cell>
          <cell r="BB3">
            <v>0.25</v>
          </cell>
          <cell r="BC3">
            <v>0.25</v>
          </cell>
          <cell r="BD3">
            <v>0.25</v>
          </cell>
          <cell r="BE3">
            <v>0.5</v>
          </cell>
          <cell r="BF3">
            <v>0.27500000000000002</v>
          </cell>
          <cell r="BG3">
            <v>1.4999999999999999E-2</v>
          </cell>
          <cell r="BH3">
            <v>0.18</v>
          </cell>
          <cell r="BI3">
            <v>0.25</v>
          </cell>
          <cell r="BJ3">
            <v>0.25</v>
          </cell>
          <cell r="BK3">
            <v>0.25</v>
          </cell>
          <cell r="BL3">
            <v>0.5</v>
          </cell>
          <cell r="BM3">
            <v>0.40500000000000003</v>
          </cell>
          <cell r="BN3">
            <v>1.4999999999999999E-2</v>
          </cell>
          <cell r="BO3">
            <v>0</v>
          </cell>
          <cell r="BP3">
            <v>0</v>
          </cell>
          <cell r="BR3">
            <v>0.18</v>
          </cell>
          <cell r="BS3">
            <v>0.25</v>
          </cell>
          <cell r="BT3">
            <v>0.25</v>
          </cell>
          <cell r="BU3">
            <v>0.25</v>
          </cell>
          <cell r="BV3">
            <v>0.5</v>
          </cell>
          <cell r="BW3">
            <v>0.5</v>
          </cell>
          <cell r="BX3">
            <v>1.4999999999999999E-2</v>
          </cell>
          <cell r="BY3">
            <v>0.18</v>
          </cell>
          <cell r="BZ3">
            <v>0.25</v>
          </cell>
          <cell r="CA3">
            <v>0.25</v>
          </cell>
          <cell r="CB3">
            <v>0.25</v>
          </cell>
          <cell r="CC3">
            <v>0.5</v>
          </cell>
          <cell r="CD3">
            <v>0.5</v>
          </cell>
          <cell r="CE3">
            <v>1.4999999999999999E-2</v>
          </cell>
          <cell r="CF3">
            <v>6.5000000000000002E-2</v>
          </cell>
          <cell r="CG3">
            <v>9.5000000000000001E-2</v>
          </cell>
          <cell r="CI3">
            <v>0.18</v>
          </cell>
          <cell r="CJ3">
            <v>0.25</v>
          </cell>
          <cell r="CK3">
            <v>0.25</v>
          </cell>
          <cell r="CL3">
            <v>0.25</v>
          </cell>
          <cell r="CM3">
            <v>0.5</v>
          </cell>
          <cell r="CN3">
            <v>0.29499999999999998</v>
          </cell>
          <cell r="CO3">
            <v>1.4999999999999999E-2</v>
          </cell>
          <cell r="CP3">
            <v>0.18</v>
          </cell>
          <cell r="CQ3">
            <v>0.25</v>
          </cell>
          <cell r="CR3">
            <v>0.25</v>
          </cell>
          <cell r="CS3">
            <v>0.25</v>
          </cell>
          <cell r="CT3">
            <v>0.5</v>
          </cell>
          <cell r="CU3">
            <v>0.22500000000000001</v>
          </cell>
          <cell r="CV3">
            <v>1.4999999999999999E-2</v>
          </cell>
          <cell r="CW3">
            <v>0</v>
          </cell>
          <cell r="CX3">
            <v>0</v>
          </cell>
          <cell r="CZ3">
            <v>0.18</v>
          </cell>
          <cell r="DA3">
            <v>0.25</v>
          </cell>
          <cell r="DB3">
            <v>0.25</v>
          </cell>
          <cell r="DC3">
            <v>0.25</v>
          </cell>
          <cell r="DD3">
            <v>0.5</v>
          </cell>
          <cell r="DE3">
            <v>0.13500000000000001</v>
          </cell>
          <cell r="DF3">
            <v>1.4999999999999999E-2</v>
          </cell>
          <cell r="DG3">
            <v>0.18</v>
          </cell>
          <cell r="DH3">
            <v>0.25</v>
          </cell>
          <cell r="DI3">
            <v>0.25</v>
          </cell>
          <cell r="DJ3">
            <v>0.25</v>
          </cell>
          <cell r="DK3">
            <v>0.5</v>
          </cell>
          <cell r="DL3">
            <v>0.14499999999999999</v>
          </cell>
          <cell r="DM3">
            <v>1.4999999999999999E-2</v>
          </cell>
          <cell r="DN3">
            <v>0</v>
          </cell>
          <cell r="DO3">
            <v>0</v>
          </cell>
          <cell r="DQ3">
            <v>0.18</v>
          </cell>
          <cell r="DR3">
            <v>0.25</v>
          </cell>
          <cell r="DS3">
            <v>0.25</v>
          </cell>
          <cell r="DT3">
            <v>0.25</v>
          </cell>
          <cell r="DU3">
            <v>0.5</v>
          </cell>
          <cell r="DV3">
            <v>0.23499999999999999</v>
          </cell>
          <cell r="DW3">
            <v>1.4999999999999999E-2</v>
          </cell>
          <cell r="DX3">
            <v>0.18</v>
          </cell>
          <cell r="DY3">
            <v>0.25</v>
          </cell>
          <cell r="DZ3">
            <v>0.25</v>
          </cell>
          <cell r="EA3">
            <v>0.25</v>
          </cell>
          <cell r="EB3">
            <v>0.5</v>
          </cell>
          <cell r="EC3">
            <v>0.13500000000000001</v>
          </cell>
          <cell r="ED3">
            <v>1.4999999999999999E-2</v>
          </cell>
          <cell r="EE3">
            <v>0</v>
          </cell>
          <cell r="EF3">
            <v>0</v>
          </cell>
          <cell r="EH3">
            <v>0.18</v>
          </cell>
          <cell r="EI3">
            <v>0.25</v>
          </cell>
          <cell r="EJ3">
            <v>0.25</v>
          </cell>
          <cell r="EK3">
            <v>0.25</v>
          </cell>
          <cell r="EL3">
            <v>0.5</v>
          </cell>
          <cell r="EM3">
            <v>0.155</v>
          </cell>
          <cell r="EN3">
            <v>1.4999999999999999E-2</v>
          </cell>
          <cell r="EO3">
            <v>0.18</v>
          </cell>
          <cell r="EP3">
            <v>0.25</v>
          </cell>
          <cell r="EQ3">
            <v>0.25</v>
          </cell>
          <cell r="ER3">
            <v>0.25</v>
          </cell>
          <cell r="ES3">
            <v>0.5</v>
          </cell>
          <cell r="ET3">
            <v>0.28499999999999998</v>
          </cell>
          <cell r="EU3">
            <v>1.4999999999999999E-2</v>
          </cell>
          <cell r="EV3">
            <v>0</v>
          </cell>
          <cell r="EW3">
            <v>0</v>
          </cell>
          <cell r="EY3">
            <v>0.18</v>
          </cell>
          <cell r="EZ3">
            <v>0.25</v>
          </cell>
          <cell r="FA3">
            <v>0.25</v>
          </cell>
          <cell r="FB3">
            <v>0.25</v>
          </cell>
          <cell r="FC3">
            <v>0.5</v>
          </cell>
          <cell r="FD3">
            <v>0.30499999999999999</v>
          </cell>
          <cell r="FE3">
            <v>1.4999999999999999E-2</v>
          </cell>
          <cell r="FF3">
            <v>0.18</v>
          </cell>
          <cell r="FG3">
            <v>0.25</v>
          </cell>
          <cell r="FH3">
            <v>0.25</v>
          </cell>
          <cell r="FI3">
            <v>0.25</v>
          </cell>
          <cell r="FJ3">
            <v>0.5</v>
          </cell>
          <cell r="FK3">
            <v>0.5</v>
          </cell>
          <cell r="FL3">
            <v>1.4999999999999999E-2</v>
          </cell>
          <cell r="FM3">
            <v>0</v>
          </cell>
          <cell r="FN3">
            <v>0</v>
          </cell>
          <cell r="FP3">
            <v>0.18</v>
          </cell>
          <cell r="FQ3">
            <v>0.25</v>
          </cell>
          <cell r="FR3">
            <v>0.25</v>
          </cell>
          <cell r="FS3">
            <v>0.25</v>
          </cell>
          <cell r="FT3">
            <v>0.5</v>
          </cell>
          <cell r="FU3">
            <v>0.16500000000000001</v>
          </cell>
          <cell r="FV3">
            <v>1.4999999999999999E-2</v>
          </cell>
          <cell r="FW3">
            <v>0.18</v>
          </cell>
          <cell r="FX3">
            <v>0.25</v>
          </cell>
          <cell r="FY3">
            <v>0.25</v>
          </cell>
          <cell r="FZ3">
            <v>0.25</v>
          </cell>
          <cell r="GA3">
            <v>0.5</v>
          </cell>
          <cell r="GB3">
            <v>0.28499999999999998</v>
          </cell>
          <cell r="GC3">
            <v>1.4999999999999999E-2</v>
          </cell>
          <cell r="GD3">
            <v>0</v>
          </cell>
          <cell r="GE3">
            <v>0</v>
          </cell>
          <cell r="GG3">
            <v>0.18</v>
          </cell>
          <cell r="GH3">
            <v>0.25</v>
          </cell>
          <cell r="GI3">
            <v>0.25</v>
          </cell>
          <cell r="GJ3">
            <v>0.25</v>
          </cell>
          <cell r="GK3">
            <v>0.41599999999999998</v>
          </cell>
          <cell r="GL3">
            <v>0.05</v>
          </cell>
          <cell r="GM3">
            <v>1.4999999999999999E-2</v>
          </cell>
          <cell r="GN3">
            <v>0.18</v>
          </cell>
          <cell r="GO3">
            <v>0.25</v>
          </cell>
          <cell r="GP3">
            <v>0.25</v>
          </cell>
          <cell r="GQ3">
            <v>0.25</v>
          </cell>
          <cell r="GR3">
            <v>0.5</v>
          </cell>
          <cell r="GS3">
            <v>0.05</v>
          </cell>
          <cell r="GT3">
            <v>1.4999999999999999E-2</v>
          </cell>
          <cell r="GU3">
            <v>8.9999999999999993E-3</v>
          </cell>
          <cell r="GV3">
            <v>6.5000000000000002E-2</v>
          </cell>
        </row>
        <row r="4">
          <cell r="B4">
            <v>0.18</v>
          </cell>
          <cell r="C4">
            <v>0.25</v>
          </cell>
          <cell r="D4">
            <v>0.25</v>
          </cell>
          <cell r="E4">
            <v>0.17399999999999999</v>
          </cell>
          <cell r="F4">
            <v>0.26100000000000001</v>
          </cell>
          <cell r="G4">
            <v>0.05</v>
          </cell>
          <cell r="H4">
            <v>1.4999999999999999E-2</v>
          </cell>
          <cell r="I4">
            <v>0.18</v>
          </cell>
          <cell r="J4">
            <v>0.25</v>
          </cell>
          <cell r="K4">
            <v>0.25</v>
          </cell>
          <cell r="L4">
            <v>0.182</v>
          </cell>
          <cell r="M4">
            <v>0.26300000000000001</v>
          </cell>
          <cell r="N4">
            <v>0.05</v>
          </cell>
          <cell r="O4">
            <v>1.4999999999999999E-2</v>
          </cell>
          <cell r="P4">
            <v>0</v>
          </cell>
          <cell r="Q4">
            <v>0</v>
          </cell>
          <cell r="S4">
            <v>0.18</v>
          </cell>
          <cell r="T4">
            <v>0.25</v>
          </cell>
          <cell r="U4">
            <v>0.25</v>
          </cell>
          <cell r="V4">
            <v>0.25</v>
          </cell>
          <cell r="W4">
            <v>0.5</v>
          </cell>
          <cell r="X4">
            <v>6.5000000000000002E-2</v>
          </cell>
          <cell r="Y4">
            <v>1.4999999999999999E-2</v>
          </cell>
          <cell r="Z4">
            <v>0.18</v>
          </cell>
          <cell r="AA4">
            <v>0.25</v>
          </cell>
          <cell r="AB4">
            <v>0.25</v>
          </cell>
          <cell r="AC4">
            <v>0.20200000000000001</v>
          </cell>
          <cell r="AD4">
            <v>0.33300000000000002</v>
          </cell>
          <cell r="AE4">
            <v>0.05</v>
          </cell>
          <cell r="AF4">
            <v>1.4999999999999999E-2</v>
          </cell>
          <cell r="AG4">
            <v>0</v>
          </cell>
          <cell r="AH4">
            <v>0</v>
          </cell>
          <cell r="AJ4">
            <v>0.18</v>
          </cell>
          <cell r="AK4">
            <v>0.25</v>
          </cell>
          <cell r="AL4">
            <v>0.25</v>
          </cell>
          <cell r="AM4">
            <v>0.25</v>
          </cell>
          <cell r="AN4">
            <v>0.5</v>
          </cell>
          <cell r="AO4">
            <v>0.125</v>
          </cell>
          <cell r="AP4">
            <v>1.4999999999999999E-2</v>
          </cell>
          <cell r="AQ4">
            <v>0.18</v>
          </cell>
          <cell r="AR4">
            <v>0.25</v>
          </cell>
          <cell r="AS4">
            <v>0.25</v>
          </cell>
          <cell r="AT4">
            <v>0.25</v>
          </cell>
          <cell r="AU4">
            <v>0.5</v>
          </cell>
          <cell r="AV4">
            <v>0.13500000000000001</v>
          </cell>
          <cell r="AW4">
            <v>1.4999999999999999E-2</v>
          </cell>
          <cell r="AX4">
            <v>0</v>
          </cell>
          <cell r="AY4">
            <v>0</v>
          </cell>
          <cell r="BA4">
            <v>0.18</v>
          </cell>
          <cell r="BB4">
            <v>0.25</v>
          </cell>
          <cell r="BC4">
            <v>0.25</v>
          </cell>
          <cell r="BD4">
            <v>0.25</v>
          </cell>
          <cell r="BE4">
            <v>0.5</v>
          </cell>
          <cell r="BF4">
            <v>0.17499999999999999</v>
          </cell>
          <cell r="BG4">
            <v>1.4999999999999999E-2</v>
          </cell>
          <cell r="BH4">
            <v>0.18</v>
          </cell>
          <cell r="BI4">
            <v>0.25</v>
          </cell>
          <cell r="BJ4">
            <v>0.25</v>
          </cell>
          <cell r="BK4">
            <v>0.25</v>
          </cell>
          <cell r="BL4">
            <v>0.5</v>
          </cell>
          <cell r="BM4">
            <v>0.28499999999999998</v>
          </cell>
          <cell r="BN4">
            <v>1.4999999999999999E-2</v>
          </cell>
          <cell r="BO4">
            <v>0</v>
          </cell>
          <cell r="BP4">
            <v>0</v>
          </cell>
          <cell r="BR4">
            <v>0.18</v>
          </cell>
          <cell r="BS4">
            <v>0.25</v>
          </cell>
          <cell r="BT4">
            <v>0.25</v>
          </cell>
          <cell r="BU4">
            <v>0.25</v>
          </cell>
          <cell r="BV4">
            <v>0.5</v>
          </cell>
          <cell r="BW4">
            <v>0.44500000000000001</v>
          </cell>
          <cell r="BX4">
            <v>1.4999999999999999E-2</v>
          </cell>
          <cell r="BY4">
            <v>0.18</v>
          </cell>
          <cell r="BZ4">
            <v>0.25</v>
          </cell>
          <cell r="CA4">
            <v>0.25</v>
          </cell>
          <cell r="CB4">
            <v>0.25</v>
          </cell>
          <cell r="CC4">
            <v>0.5</v>
          </cell>
          <cell r="CD4">
            <v>0.46500000000000002</v>
          </cell>
          <cell r="CE4">
            <v>1.4999999999999999E-2</v>
          </cell>
          <cell r="CF4">
            <v>0</v>
          </cell>
          <cell r="CG4">
            <v>0</v>
          </cell>
          <cell r="CI4">
            <v>0.18</v>
          </cell>
          <cell r="CJ4">
            <v>0.25</v>
          </cell>
          <cell r="CK4">
            <v>0.25</v>
          </cell>
          <cell r="CL4">
            <v>0.25</v>
          </cell>
          <cell r="CM4">
            <v>0.5</v>
          </cell>
          <cell r="CN4">
            <v>0.22500000000000001</v>
          </cell>
          <cell r="CO4">
            <v>1.4999999999999999E-2</v>
          </cell>
          <cell r="CP4">
            <v>0.18</v>
          </cell>
          <cell r="CQ4">
            <v>0.25</v>
          </cell>
          <cell r="CR4">
            <v>0.25</v>
          </cell>
          <cell r="CS4">
            <v>0.25</v>
          </cell>
          <cell r="CT4">
            <v>0.5</v>
          </cell>
          <cell r="CU4">
            <v>0.14499999999999999</v>
          </cell>
          <cell r="CV4">
            <v>1.4999999999999999E-2</v>
          </cell>
          <cell r="CW4">
            <v>0</v>
          </cell>
          <cell r="CX4">
            <v>0</v>
          </cell>
          <cell r="CZ4">
            <v>0.18</v>
          </cell>
          <cell r="DA4">
            <v>0.25</v>
          </cell>
          <cell r="DB4">
            <v>0.25</v>
          </cell>
          <cell r="DC4">
            <v>0.25</v>
          </cell>
          <cell r="DD4">
            <v>0.5</v>
          </cell>
          <cell r="DE4">
            <v>6.5000000000000002E-2</v>
          </cell>
          <cell r="DF4">
            <v>1.4999999999999999E-2</v>
          </cell>
          <cell r="DG4">
            <v>0.18</v>
          </cell>
          <cell r="DH4">
            <v>0.25</v>
          </cell>
          <cell r="DI4">
            <v>0.25</v>
          </cell>
          <cell r="DJ4">
            <v>0.25</v>
          </cell>
          <cell r="DK4">
            <v>0.5</v>
          </cell>
          <cell r="DL4">
            <v>7.4999999999999997E-2</v>
          </cell>
          <cell r="DM4">
            <v>1.4999999999999999E-2</v>
          </cell>
          <cell r="DN4">
            <v>0</v>
          </cell>
          <cell r="DO4">
            <v>0</v>
          </cell>
          <cell r="DQ4">
            <v>0.18</v>
          </cell>
          <cell r="DR4">
            <v>0.25</v>
          </cell>
          <cell r="DS4">
            <v>0.25</v>
          </cell>
          <cell r="DT4">
            <v>0.25</v>
          </cell>
          <cell r="DU4">
            <v>0.5</v>
          </cell>
          <cell r="DV4">
            <v>0.155</v>
          </cell>
          <cell r="DW4">
            <v>1.4999999999999999E-2</v>
          </cell>
          <cell r="DX4">
            <v>0.18</v>
          </cell>
          <cell r="DY4">
            <v>0.25</v>
          </cell>
          <cell r="DZ4">
            <v>0.25</v>
          </cell>
          <cell r="EA4">
            <v>0.25</v>
          </cell>
          <cell r="EB4">
            <v>0.5</v>
          </cell>
          <cell r="EC4">
            <v>5.5E-2</v>
          </cell>
          <cell r="ED4">
            <v>1.4999999999999999E-2</v>
          </cell>
          <cell r="EE4">
            <v>0</v>
          </cell>
          <cell r="EF4">
            <v>0</v>
          </cell>
          <cell r="EH4">
            <v>0.18</v>
          </cell>
          <cell r="EI4">
            <v>0.25</v>
          </cell>
          <cell r="EJ4">
            <v>0.25</v>
          </cell>
          <cell r="EK4">
            <v>0.25</v>
          </cell>
          <cell r="EL4">
            <v>0.5</v>
          </cell>
          <cell r="EM4">
            <v>8.5000000000000006E-2</v>
          </cell>
          <cell r="EN4">
            <v>1.4999999999999999E-2</v>
          </cell>
          <cell r="EO4">
            <v>0.18</v>
          </cell>
          <cell r="EP4">
            <v>0.25</v>
          </cell>
          <cell r="EQ4">
            <v>0.25</v>
          </cell>
          <cell r="ER4">
            <v>0.25</v>
          </cell>
          <cell r="ES4">
            <v>0.5</v>
          </cell>
          <cell r="ET4">
            <v>0.185</v>
          </cell>
          <cell r="EU4">
            <v>1.4999999999999999E-2</v>
          </cell>
          <cell r="EV4">
            <v>0</v>
          </cell>
          <cell r="EW4">
            <v>0</v>
          </cell>
          <cell r="EY4">
            <v>0.18</v>
          </cell>
          <cell r="EZ4">
            <v>0.25</v>
          </cell>
          <cell r="FA4">
            <v>0.25</v>
          </cell>
          <cell r="FB4">
            <v>0.25</v>
          </cell>
          <cell r="FC4">
            <v>0.5</v>
          </cell>
          <cell r="FD4">
            <v>0.20499999999999999</v>
          </cell>
          <cell r="FE4">
            <v>1.4999999999999999E-2</v>
          </cell>
          <cell r="FF4">
            <v>0.18</v>
          </cell>
          <cell r="FG4">
            <v>0.25</v>
          </cell>
          <cell r="FH4">
            <v>0.25</v>
          </cell>
          <cell r="FI4">
            <v>0.25</v>
          </cell>
          <cell r="FJ4">
            <v>0.5</v>
          </cell>
          <cell r="FK4">
            <v>0.42499999999999999</v>
          </cell>
          <cell r="FL4">
            <v>1.4999999999999999E-2</v>
          </cell>
          <cell r="FM4">
            <v>0</v>
          </cell>
          <cell r="FN4">
            <v>0</v>
          </cell>
          <cell r="FP4">
            <v>0.18</v>
          </cell>
          <cell r="FQ4">
            <v>0.25</v>
          </cell>
          <cell r="FR4">
            <v>0.25</v>
          </cell>
          <cell r="FS4">
            <v>0.25</v>
          </cell>
          <cell r="FT4">
            <v>0.5</v>
          </cell>
          <cell r="FU4">
            <v>8.5000000000000006E-2</v>
          </cell>
          <cell r="FV4">
            <v>1.4999999999999999E-2</v>
          </cell>
          <cell r="FW4">
            <v>0.18</v>
          </cell>
          <cell r="FX4">
            <v>0.25</v>
          </cell>
          <cell r="FY4">
            <v>0.25</v>
          </cell>
          <cell r="FZ4">
            <v>0.25</v>
          </cell>
          <cell r="GA4">
            <v>0.5</v>
          </cell>
          <cell r="GB4">
            <v>0.185</v>
          </cell>
          <cell r="GC4">
            <v>1.4999999999999999E-2</v>
          </cell>
          <cell r="GD4">
            <v>0</v>
          </cell>
          <cell r="GE4">
            <v>0</v>
          </cell>
          <cell r="GG4">
            <v>0.18</v>
          </cell>
          <cell r="GH4">
            <v>0.25</v>
          </cell>
          <cell r="GI4">
            <v>0.25</v>
          </cell>
          <cell r="GJ4">
            <v>0.25</v>
          </cell>
          <cell r="GK4">
            <v>0.35499999999999998</v>
          </cell>
          <cell r="GL4">
            <v>0.05</v>
          </cell>
          <cell r="GM4">
            <v>1.4999999999999999E-2</v>
          </cell>
          <cell r="GN4">
            <v>0.18</v>
          </cell>
          <cell r="GO4">
            <v>0.25</v>
          </cell>
          <cell r="GP4">
            <v>0.25</v>
          </cell>
          <cell r="GQ4">
            <v>0.25</v>
          </cell>
          <cell r="GR4">
            <v>0.48499999999999999</v>
          </cell>
          <cell r="GS4">
            <v>0.05</v>
          </cell>
          <cell r="GT4">
            <v>1.4999999999999999E-2</v>
          </cell>
          <cell r="GU4">
            <v>0</v>
          </cell>
          <cell r="GV4">
            <v>0</v>
          </cell>
        </row>
        <row r="5">
          <cell r="B5">
            <v>0.18</v>
          </cell>
          <cell r="C5">
            <v>0.25</v>
          </cell>
          <cell r="D5">
            <v>0.25</v>
          </cell>
          <cell r="E5">
            <v>0.113</v>
          </cell>
          <cell r="F5">
            <v>0.29199999999999998</v>
          </cell>
          <cell r="G5">
            <v>0.05</v>
          </cell>
          <cell r="H5">
            <v>1.4999999999999999E-2</v>
          </cell>
          <cell r="I5">
            <v>0.18</v>
          </cell>
          <cell r="J5">
            <v>0.25</v>
          </cell>
          <cell r="K5">
            <v>0.25</v>
          </cell>
          <cell r="L5">
            <v>0.21299999999999999</v>
          </cell>
          <cell r="M5">
            <v>0.20200000000000001</v>
          </cell>
          <cell r="N5">
            <v>0.05</v>
          </cell>
          <cell r="O5">
            <v>1.4999999999999999E-2</v>
          </cell>
          <cell r="P5">
            <v>0</v>
          </cell>
          <cell r="Q5">
            <v>0</v>
          </cell>
          <cell r="S5">
            <v>0.18</v>
          </cell>
          <cell r="T5">
            <v>0.25</v>
          </cell>
          <cell r="U5">
            <v>0.25</v>
          </cell>
          <cell r="V5">
            <v>0.25</v>
          </cell>
          <cell r="W5">
            <v>0.46500000000000002</v>
          </cell>
          <cell r="X5">
            <v>0.05</v>
          </cell>
          <cell r="Y5">
            <v>1.4999999999999999E-2</v>
          </cell>
          <cell r="Z5">
            <v>0.18</v>
          </cell>
          <cell r="AA5">
            <v>0.25</v>
          </cell>
          <cell r="AB5">
            <v>0.25</v>
          </cell>
          <cell r="AC5">
            <v>0.21299999999999999</v>
          </cell>
          <cell r="AD5">
            <v>0.27200000000000002</v>
          </cell>
          <cell r="AE5">
            <v>0.05</v>
          </cell>
          <cell r="AF5">
            <v>1.4999999999999999E-2</v>
          </cell>
          <cell r="AG5">
            <v>0</v>
          </cell>
          <cell r="AH5">
            <v>0</v>
          </cell>
          <cell r="AJ5">
            <v>0.18</v>
          </cell>
          <cell r="AK5">
            <v>0.25</v>
          </cell>
          <cell r="AL5">
            <v>0.25</v>
          </cell>
          <cell r="AM5">
            <v>0.25</v>
          </cell>
          <cell r="AN5">
            <v>0.5</v>
          </cell>
          <cell r="AO5">
            <v>7.4999999999999997E-2</v>
          </cell>
          <cell r="AP5">
            <v>1.4999999999999999E-2</v>
          </cell>
          <cell r="AQ5">
            <v>0.18</v>
          </cell>
          <cell r="AR5">
            <v>0.25</v>
          </cell>
          <cell r="AS5">
            <v>0.25</v>
          </cell>
          <cell r="AT5">
            <v>0.25</v>
          </cell>
          <cell r="AU5">
            <v>0.5</v>
          </cell>
          <cell r="AV5">
            <v>7.4999999999999997E-2</v>
          </cell>
          <cell r="AW5">
            <v>1.4999999999999999E-2</v>
          </cell>
          <cell r="AX5">
            <v>0</v>
          </cell>
          <cell r="AY5">
            <v>0</v>
          </cell>
          <cell r="BA5">
            <v>0.18</v>
          </cell>
          <cell r="BB5">
            <v>0.25</v>
          </cell>
          <cell r="BC5">
            <v>0.25</v>
          </cell>
          <cell r="BD5">
            <v>0.25</v>
          </cell>
          <cell r="BE5">
            <v>0.5</v>
          </cell>
          <cell r="BF5">
            <v>0.105</v>
          </cell>
          <cell r="BG5">
            <v>1.4999999999999999E-2</v>
          </cell>
          <cell r="BH5">
            <v>0.18</v>
          </cell>
          <cell r="BI5">
            <v>0.25</v>
          </cell>
          <cell r="BJ5">
            <v>0.25</v>
          </cell>
          <cell r="BK5">
            <v>0.25</v>
          </cell>
          <cell r="BL5">
            <v>0.5</v>
          </cell>
          <cell r="BM5">
            <v>0.20499999999999999</v>
          </cell>
          <cell r="BN5">
            <v>1.4999999999999999E-2</v>
          </cell>
          <cell r="BO5">
            <v>0</v>
          </cell>
          <cell r="BP5">
            <v>0</v>
          </cell>
          <cell r="BR5">
            <v>0.18</v>
          </cell>
          <cell r="BS5">
            <v>0.25</v>
          </cell>
          <cell r="BT5">
            <v>0.25</v>
          </cell>
          <cell r="BU5">
            <v>0.25</v>
          </cell>
          <cell r="BV5">
            <v>0.5</v>
          </cell>
          <cell r="BW5">
            <v>0.36499999999999999</v>
          </cell>
          <cell r="BX5">
            <v>1.4999999999999999E-2</v>
          </cell>
          <cell r="BY5">
            <v>0.18</v>
          </cell>
          <cell r="BZ5">
            <v>0.25</v>
          </cell>
          <cell r="CA5">
            <v>0.25</v>
          </cell>
          <cell r="CB5">
            <v>0.25</v>
          </cell>
          <cell r="CC5">
            <v>0.5</v>
          </cell>
          <cell r="CD5">
            <v>0.36499999999999999</v>
          </cell>
          <cell r="CE5">
            <v>1.4999999999999999E-2</v>
          </cell>
          <cell r="CF5">
            <v>0</v>
          </cell>
          <cell r="CG5">
            <v>0</v>
          </cell>
          <cell r="CI5">
            <v>0.18</v>
          </cell>
          <cell r="CJ5">
            <v>0.25</v>
          </cell>
          <cell r="CK5">
            <v>0.25</v>
          </cell>
          <cell r="CL5">
            <v>0.25</v>
          </cell>
          <cell r="CM5">
            <v>0.5</v>
          </cell>
          <cell r="CN5">
            <v>0.17499999999999999</v>
          </cell>
          <cell r="CO5">
            <v>1.4999999999999999E-2</v>
          </cell>
          <cell r="CP5">
            <v>0.18</v>
          </cell>
          <cell r="CQ5">
            <v>0.25</v>
          </cell>
          <cell r="CR5">
            <v>0.25</v>
          </cell>
          <cell r="CS5">
            <v>0.25</v>
          </cell>
          <cell r="CT5">
            <v>0.5</v>
          </cell>
          <cell r="CU5">
            <v>8.5000000000000006E-2</v>
          </cell>
          <cell r="CV5">
            <v>1.4999999999999999E-2</v>
          </cell>
          <cell r="CW5">
            <v>0</v>
          </cell>
          <cell r="CX5">
            <v>0</v>
          </cell>
          <cell r="CZ5">
            <v>0.18</v>
          </cell>
          <cell r="DA5">
            <v>0.25</v>
          </cell>
          <cell r="DB5">
            <v>0.25</v>
          </cell>
          <cell r="DC5">
            <v>0.25</v>
          </cell>
          <cell r="DD5">
            <v>0.495</v>
          </cell>
          <cell r="DE5">
            <v>0.05</v>
          </cell>
          <cell r="DF5">
            <v>1.4999999999999999E-2</v>
          </cell>
          <cell r="DG5">
            <v>0.18</v>
          </cell>
          <cell r="DH5">
            <v>0.25</v>
          </cell>
          <cell r="DI5">
            <v>0.25</v>
          </cell>
          <cell r="DJ5">
            <v>0.25</v>
          </cell>
          <cell r="DK5">
            <v>0.48499999999999999</v>
          </cell>
          <cell r="DL5">
            <v>0.05</v>
          </cell>
          <cell r="DM5">
            <v>1.4999999999999999E-2</v>
          </cell>
          <cell r="DN5">
            <v>0</v>
          </cell>
          <cell r="DO5">
            <v>0</v>
          </cell>
          <cell r="DQ5">
            <v>0.18</v>
          </cell>
          <cell r="DR5">
            <v>0.25</v>
          </cell>
          <cell r="DS5">
            <v>0.25</v>
          </cell>
          <cell r="DT5">
            <v>0.25</v>
          </cell>
          <cell r="DU5">
            <v>0.5</v>
          </cell>
          <cell r="DV5">
            <v>0.105</v>
          </cell>
          <cell r="DW5">
            <v>1.4999999999999999E-2</v>
          </cell>
          <cell r="DX5">
            <v>0.18</v>
          </cell>
          <cell r="DY5">
            <v>0.25</v>
          </cell>
          <cell r="DZ5">
            <v>0.25</v>
          </cell>
          <cell r="EA5">
            <v>0.25</v>
          </cell>
          <cell r="EB5">
            <v>0.45500000000000002</v>
          </cell>
          <cell r="EC5">
            <v>0.05</v>
          </cell>
          <cell r="ED5">
            <v>1.4999999999999999E-2</v>
          </cell>
          <cell r="EE5">
            <v>0</v>
          </cell>
          <cell r="EF5">
            <v>0</v>
          </cell>
          <cell r="EH5">
            <v>0.18</v>
          </cell>
          <cell r="EI5">
            <v>0.25</v>
          </cell>
          <cell r="EJ5">
            <v>0.25</v>
          </cell>
          <cell r="EK5">
            <v>0.25</v>
          </cell>
          <cell r="EL5">
            <v>0.495</v>
          </cell>
          <cell r="EM5">
            <v>0.05</v>
          </cell>
          <cell r="EN5">
            <v>1.4999999999999999E-2</v>
          </cell>
          <cell r="EO5">
            <v>0.18</v>
          </cell>
          <cell r="EP5">
            <v>0.25</v>
          </cell>
          <cell r="EQ5">
            <v>0.25</v>
          </cell>
          <cell r="ER5">
            <v>0.25</v>
          </cell>
          <cell r="ES5">
            <v>0.5</v>
          </cell>
          <cell r="ET5">
            <v>0.115</v>
          </cell>
          <cell r="EU5">
            <v>1.4999999999999999E-2</v>
          </cell>
          <cell r="EV5">
            <v>0</v>
          </cell>
          <cell r="EW5">
            <v>0</v>
          </cell>
          <cell r="EY5">
            <v>0.18</v>
          </cell>
          <cell r="EZ5">
            <v>0.25</v>
          </cell>
          <cell r="FA5">
            <v>0.25</v>
          </cell>
          <cell r="FB5">
            <v>0.25</v>
          </cell>
          <cell r="FC5">
            <v>0.5</v>
          </cell>
          <cell r="FD5">
            <v>0.14499999999999999</v>
          </cell>
          <cell r="FE5">
            <v>1.4999999999999999E-2</v>
          </cell>
          <cell r="FF5">
            <v>0.18</v>
          </cell>
          <cell r="FG5">
            <v>0.25</v>
          </cell>
          <cell r="FH5">
            <v>0.25</v>
          </cell>
          <cell r="FI5">
            <v>0.25</v>
          </cell>
          <cell r="FJ5">
            <v>0.5</v>
          </cell>
          <cell r="FK5">
            <v>0.34499999999999997</v>
          </cell>
          <cell r="FL5">
            <v>1.4999999999999999E-2</v>
          </cell>
          <cell r="FM5">
            <v>0</v>
          </cell>
          <cell r="FN5">
            <v>0</v>
          </cell>
          <cell r="FP5">
            <v>0.18</v>
          </cell>
          <cell r="FQ5">
            <v>0.25</v>
          </cell>
          <cell r="FR5">
            <v>0.25</v>
          </cell>
          <cell r="FS5">
            <v>0.25</v>
          </cell>
          <cell r="FT5">
            <v>0.48499999999999999</v>
          </cell>
          <cell r="FU5">
            <v>0.05</v>
          </cell>
          <cell r="FV5">
            <v>1.4999999999999999E-2</v>
          </cell>
          <cell r="FW5">
            <v>0.18</v>
          </cell>
          <cell r="FX5">
            <v>0.25</v>
          </cell>
          <cell r="FY5">
            <v>0.25</v>
          </cell>
          <cell r="FZ5">
            <v>0.25</v>
          </cell>
          <cell r="GA5">
            <v>0.5</v>
          </cell>
          <cell r="GB5">
            <v>0.155</v>
          </cell>
          <cell r="GC5">
            <v>1.4999999999999999E-2</v>
          </cell>
          <cell r="GD5">
            <v>0</v>
          </cell>
          <cell r="GE5">
            <v>0</v>
          </cell>
          <cell r="GG5">
            <v>0.18</v>
          </cell>
          <cell r="GH5">
            <v>0.25</v>
          </cell>
          <cell r="GI5">
            <v>0.25</v>
          </cell>
          <cell r="GJ5">
            <v>0.25</v>
          </cell>
          <cell r="GK5">
            <v>0.30499999999999999</v>
          </cell>
          <cell r="GL5">
            <v>0.05</v>
          </cell>
          <cell r="GM5">
            <v>1.4999999999999999E-2</v>
          </cell>
          <cell r="GN5">
            <v>0.18</v>
          </cell>
          <cell r="GO5">
            <v>0.25</v>
          </cell>
          <cell r="GP5">
            <v>0.25</v>
          </cell>
          <cell r="GQ5">
            <v>0.25</v>
          </cell>
          <cell r="GR5">
            <v>0.42499999999999999</v>
          </cell>
          <cell r="GS5">
            <v>0.05</v>
          </cell>
          <cell r="GT5">
            <v>1.4999999999999999E-2</v>
          </cell>
          <cell r="GU5">
            <v>0</v>
          </cell>
          <cell r="GV5">
            <v>0</v>
          </cell>
        </row>
        <row r="6">
          <cell r="B6">
            <v>0.18</v>
          </cell>
          <cell r="C6">
            <v>0.19400000000000001</v>
          </cell>
          <cell r="D6">
            <v>0.25</v>
          </cell>
          <cell r="E6">
            <v>0.128</v>
          </cell>
          <cell r="F6">
            <v>0.35299999999999998</v>
          </cell>
          <cell r="G6">
            <v>0.05</v>
          </cell>
          <cell r="H6">
            <v>1.4999999999999999E-2</v>
          </cell>
          <cell r="I6">
            <v>0.18</v>
          </cell>
          <cell r="J6">
            <v>0.25</v>
          </cell>
          <cell r="K6">
            <v>0.25</v>
          </cell>
          <cell r="L6">
            <v>0.192</v>
          </cell>
          <cell r="M6">
            <v>0.223</v>
          </cell>
          <cell r="N6">
            <v>0.05</v>
          </cell>
          <cell r="O6">
            <v>1.4999999999999999E-2</v>
          </cell>
          <cell r="P6">
            <v>0</v>
          </cell>
          <cell r="Q6">
            <v>0</v>
          </cell>
          <cell r="S6">
            <v>0.18</v>
          </cell>
          <cell r="T6">
            <v>0.25</v>
          </cell>
          <cell r="U6">
            <v>0.25</v>
          </cell>
          <cell r="V6">
            <v>0.25</v>
          </cell>
          <cell r="W6">
            <v>0.45500000000000002</v>
          </cell>
          <cell r="X6">
            <v>0.05</v>
          </cell>
          <cell r="Y6">
            <v>1.4999999999999999E-2</v>
          </cell>
          <cell r="Z6">
            <v>0.18</v>
          </cell>
          <cell r="AA6">
            <v>0.25</v>
          </cell>
          <cell r="AB6">
            <v>0.25</v>
          </cell>
          <cell r="AC6">
            <v>0.21099999999999999</v>
          </cell>
          <cell r="AD6">
            <v>0.27400000000000002</v>
          </cell>
          <cell r="AE6">
            <v>0.05</v>
          </cell>
          <cell r="AF6">
            <v>1.4999999999999999E-2</v>
          </cell>
          <cell r="AG6">
            <v>0</v>
          </cell>
          <cell r="AH6">
            <v>0</v>
          </cell>
          <cell r="AJ6">
            <v>0.18</v>
          </cell>
          <cell r="AK6">
            <v>0.25</v>
          </cell>
          <cell r="AL6">
            <v>0.25</v>
          </cell>
          <cell r="AM6">
            <v>0.25</v>
          </cell>
          <cell r="AN6">
            <v>0.495</v>
          </cell>
          <cell r="AO6">
            <v>0.05</v>
          </cell>
          <cell r="AP6">
            <v>1.4999999999999999E-2</v>
          </cell>
          <cell r="AQ6">
            <v>0.18</v>
          </cell>
          <cell r="AR6">
            <v>0.25</v>
          </cell>
          <cell r="AS6">
            <v>0.25</v>
          </cell>
          <cell r="AT6">
            <v>0.25</v>
          </cell>
          <cell r="AU6">
            <v>0.5</v>
          </cell>
          <cell r="AV6">
            <v>7.4999999999999997E-2</v>
          </cell>
          <cell r="AW6">
            <v>1.4999999999999999E-2</v>
          </cell>
          <cell r="AX6">
            <v>0</v>
          </cell>
          <cell r="AY6">
            <v>0</v>
          </cell>
          <cell r="BA6">
            <v>0.18</v>
          </cell>
          <cell r="BB6">
            <v>0.25</v>
          </cell>
          <cell r="BC6">
            <v>0.25</v>
          </cell>
          <cell r="BD6">
            <v>0.25</v>
          </cell>
          <cell r="BE6">
            <v>0.5</v>
          </cell>
          <cell r="BF6">
            <v>9.5000000000000001E-2</v>
          </cell>
          <cell r="BG6">
            <v>1.4999999999999999E-2</v>
          </cell>
          <cell r="BH6">
            <v>0.18</v>
          </cell>
          <cell r="BI6">
            <v>0.25</v>
          </cell>
          <cell r="BJ6">
            <v>0.25</v>
          </cell>
          <cell r="BK6">
            <v>0.25</v>
          </cell>
          <cell r="BL6">
            <v>0.5</v>
          </cell>
          <cell r="BM6">
            <v>0.17499999999999999</v>
          </cell>
          <cell r="BN6">
            <v>1.4999999999999999E-2</v>
          </cell>
          <cell r="BO6">
            <v>0</v>
          </cell>
          <cell r="BP6">
            <v>0</v>
          </cell>
          <cell r="BR6">
            <v>0.18</v>
          </cell>
          <cell r="BS6">
            <v>0.25</v>
          </cell>
          <cell r="BT6">
            <v>0.25</v>
          </cell>
          <cell r="BU6">
            <v>0.25</v>
          </cell>
          <cell r="BV6">
            <v>0.5</v>
          </cell>
          <cell r="BW6">
            <v>0.33500000000000002</v>
          </cell>
          <cell r="BX6">
            <v>1.4999999999999999E-2</v>
          </cell>
          <cell r="BY6">
            <v>0.18</v>
          </cell>
          <cell r="BZ6">
            <v>0.25</v>
          </cell>
          <cell r="CA6">
            <v>0.25</v>
          </cell>
          <cell r="CB6">
            <v>0.25</v>
          </cell>
          <cell r="CC6">
            <v>0.5</v>
          </cell>
          <cell r="CD6">
            <v>0.32500000000000001</v>
          </cell>
          <cell r="CE6">
            <v>1.4999999999999999E-2</v>
          </cell>
          <cell r="CF6">
            <v>0</v>
          </cell>
          <cell r="CG6">
            <v>0</v>
          </cell>
          <cell r="CI6">
            <v>0.18</v>
          </cell>
          <cell r="CJ6">
            <v>0.25</v>
          </cell>
          <cell r="CK6">
            <v>0.25</v>
          </cell>
          <cell r="CL6">
            <v>0.25</v>
          </cell>
          <cell r="CM6">
            <v>0.5</v>
          </cell>
          <cell r="CN6">
            <v>0.17499999999999999</v>
          </cell>
          <cell r="CO6">
            <v>1.4999999999999999E-2</v>
          </cell>
          <cell r="CP6">
            <v>0.18</v>
          </cell>
          <cell r="CQ6">
            <v>0.25</v>
          </cell>
          <cell r="CR6">
            <v>0.25</v>
          </cell>
          <cell r="CS6">
            <v>0.25</v>
          </cell>
          <cell r="CT6">
            <v>0.5</v>
          </cell>
          <cell r="CU6">
            <v>8.5000000000000006E-2</v>
          </cell>
          <cell r="CV6">
            <v>1.4999999999999999E-2</v>
          </cell>
          <cell r="CW6">
            <v>0</v>
          </cell>
          <cell r="CX6">
            <v>0</v>
          </cell>
          <cell r="CZ6">
            <v>0.18</v>
          </cell>
          <cell r="DA6">
            <v>0.25</v>
          </cell>
          <cell r="DB6">
            <v>0.25</v>
          </cell>
          <cell r="DC6">
            <v>0.25</v>
          </cell>
          <cell r="DD6">
            <v>0.5</v>
          </cell>
          <cell r="DE6">
            <v>5.5E-2</v>
          </cell>
          <cell r="DF6">
            <v>1.4999999999999999E-2</v>
          </cell>
          <cell r="DG6">
            <v>0.18</v>
          </cell>
          <cell r="DH6">
            <v>0.25</v>
          </cell>
          <cell r="DI6">
            <v>0.25</v>
          </cell>
          <cell r="DJ6">
            <v>0.25</v>
          </cell>
          <cell r="DK6">
            <v>0.48499999999999999</v>
          </cell>
          <cell r="DL6">
            <v>0.05</v>
          </cell>
          <cell r="DM6">
            <v>1.4999999999999999E-2</v>
          </cell>
          <cell r="DN6">
            <v>0</v>
          </cell>
          <cell r="DO6">
            <v>0</v>
          </cell>
          <cell r="DQ6">
            <v>0.18</v>
          </cell>
          <cell r="DR6">
            <v>0.25</v>
          </cell>
          <cell r="DS6">
            <v>0.25</v>
          </cell>
          <cell r="DT6">
            <v>0.25</v>
          </cell>
          <cell r="DU6">
            <v>0.5</v>
          </cell>
          <cell r="DV6">
            <v>8.5000000000000006E-2</v>
          </cell>
          <cell r="DW6">
            <v>1.4999999999999999E-2</v>
          </cell>
          <cell r="DX6">
            <v>0.18</v>
          </cell>
          <cell r="DY6">
            <v>0.25</v>
          </cell>
          <cell r="DZ6">
            <v>0.25</v>
          </cell>
          <cell r="EA6">
            <v>0.25</v>
          </cell>
          <cell r="EB6">
            <v>0.45500000000000002</v>
          </cell>
          <cell r="EC6">
            <v>0.05</v>
          </cell>
          <cell r="ED6">
            <v>1.4999999999999999E-2</v>
          </cell>
          <cell r="EE6">
            <v>0</v>
          </cell>
          <cell r="EF6">
            <v>0</v>
          </cell>
          <cell r="EH6">
            <v>0.18</v>
          </cell>
          <cell r="EI6">
            <v>0.25</v>
          </cell>
          <cell r="EJ6">
            <v>0.25</v>
          </cell>
          <cell r="EK6">
            <v>0.25</v>
          </cell>
          <cell r="EL6">
            <v>0.48499999999999999</v>
          </cell>
          <cell r="EM6">
            <v>0.05</v>
          </cell>
          <cell r="EN6">
            <v>1.4999999999999999E-2</v>
          </cell>
          <cell r="EO6">
            <v>0.18</v>
          </cell>
          <cell r="EP6">
            <v>0.25</v>
          </cell>
          <cell r="EQ6">
            <v>0.25</v>
          </cell>
          <cell r="ER6">
            <v>0.25</v>
          </cell>
          <cell r="ES6">
            <v>0.5</v>
          </cell>
          <cell r="ET6">
            <v>0.115</v>
          </cell>
          <cell r="EU6">
            <v>1.4999999999999999E-2</v>
          </cell>
          <cell r="EV6">
            <v>0</v>
          </cell>
          <cell r="EW6">
            <v>0</v>
          </cell>
          <cell r="EY6">
            <v>0.18</v>
          </cell>
          <cell r="EZ6">
            <v>0.25</v>
          </cell>
          <cell r="FA6">
            <v>0.25</v>
          </cell>
          <cell r="FB6">
            <v>0.25</v>
          </cell>
          <cell r="FC6">
            <v>0.5</v>
          </cell>
          <cell r="FD6">
            <v>0.14499999999999999</v>
          </cell>
          <cell r="FE6">
            <v>1.4999999999999999E-2</v>
          </cell>
          <cell r="FF6">
            <v>0.18</v>
          </cell>
          <cell r="FG6">
            <v>0.25</v>
          </cell>
          <cell r="FH6">
            <v>0.25</v>
          </cell>
          <cell r="FI6">
            <v>0.25</v>
          </cell>
          <cell r="FJ6">
            <v>0.5</v>
          </cell>
          <cell r="FK6">
            <v>0.29499999999999998</v>
          </cell>
          <cell r="FL6">
            <v>1.4999999999999999E-2</v>
          </cell>
          <cell r="FM6">
            <v>0</v>
          </cell>
          <cell r="FN6">
            <v>0</v>
          </cell>
          <cell r="FP6">
            <v>0.18</v>
          </cell>
          <cell r="FQ6">
            <v>0.25</v>
          </cell>
          <cell r="FR6">
            <v>0.25</v>
          </cell>
          <cell r="FS6">
            <v>0.25</v>
          </cell>
          <cell r="FT6">
            <v>0.48499999999999999</v>
          </cell>
          <cell r="FU6">
            <v>0.05</v>
          </cell>
          <cell r="FV6">
            <v>1.4999999999999999E-2</v>
          </cell>
          <cell r="FW6">
            <v>0.18</v>
          </cell>
          <cell r="FX6">
            <v>0.25</v>
          </cell>
          <cell r="FY6">
            <v>0.25</v>
          </cell>
          <cell r="FZ6">
            <v>0.25</v>
          </cell>
          <cell r="GA6">
            <v>0.5</v>
          </cell>
          <cell r="GB6">
            <v>0.105</v>
          </cell>
          <cell r="GC6">
            <v>1.4999999999999999E-2</v>
          </cell>
          <cell r="GD6">
            <v>0</v>
          </cell>
          <cell r="GE6">
            <v>0</v>
          </cell>
          <cell r="GG6">
            <v>0.18</v>
          </cell>
          <cell r="GH6">
            <v>0.25</v>
          </cell>
          <cell r="GI6">
            <v>0.25</v>
          </cell>
          <cell r="GJ6">
            <v>0.25</v>
          </cell>
          <cell r="GK6">
            <v>0.315</v>
          </cell>
          <cell r="GL6">
            <v>0.05</v>
          </cell>
          <cell r="GM6">
            <v>1.4999999999999999E-2</v>
          </cell>
          <cell r="GN6">
            <v>0.18</v>
          </cell>
          <cell r="GO6">
            <v>0.25</v>
          </cell>
          <cell r="GP6">
            <v>0.25</v>
          </cell>
          <cell r="GQ6">
            <v>0.25</v>
          </cell>
          <cell r="GR6">
            <v>0.41499999999999998</v>
          </cell>
          <cell r="GS6">
            <v>0.05</v>
          </cell>
          <cell r="GT6">
            <v>1.4999999999999999E-2</v>
          </cell>
          <cell r="GU6">
            <v>0</v>
          </cell>
          <cell r="GV6">
            <v>0</v>
          </cell>
        </row>
        <row r="7">
          <cell r="B7">
            <v>0.18</v>
          </cell>
          <cell r="C7">
            <v>0.189</v>
          </cell>
          <cell r="D7">
            <v>0.24299999999999999</v>
          </cell>
          <cell r="E7">
            <v>0.189</v>
          </cell>
          <cell r="F7">
            <v>0.41399999999999998</v>
          </cell>
          <cell r="G7">
            <v>0.05</v>
          </cell>
          <cell r="H7">
            <v>1.4999999999999999E-2</v>
          </cell>
          <cell r="I7">
            <v>0.18</v>
          </cell>
          <cell r="J7">
            <v>0.25</v>
          </cell>
          <cell r="K7">
            <v>0.25</v>
          </cell>
          <cell r="L7">
            <v>0.221</v>
          </cell>
          <cell r="M7">
            <v>0.28399999999999997</v>
          </cell>
          <cell r="N7">
            <v>0.05</v>
          </cell>
          <cell r="O7">
            <v>1.4999999999999999E-2</v>
          </cell>
          <cell r="P7">
            <v>0</v>
          </cell>
          <cell r="Q7">
            <v>0</v>
          </cell>
          <cell r="S7">
            <v>0.18</v>
          </cell>
          <cell r="T7">
            <v>0.25</v>
          </cell>
          <cell r="U7">
            <v>0.25</v>
          </cell>
          <cell r="V7">
            <v>0.25</v>
          </cell>
          <cell r="W7">
            <v>0.5</v>
          </cell>
          <cell r="X7">
            <v>7.4999999999999997E-2</v>
          </cell>
          <cell r="Y7">
            <v>1.4999999999999999E-2</v>
          </cell>
          <cell r="Z7">
            <v>0.18</v>
          </cell>
          <cell r="AA7">
            <v>0.25</v>
          </cell>
          <cell r="AB7">
            <v>0.25</v>
          </cell>
          <cell r="AC7">
            <v>0.25</v>
          </cell>
          <cell r="AD7">
            <v>0.33500000000000002</v>
          </cell>
          <cell r="AE7">
            <v>0.05</v>
          </cell>
          <cell r="AF7">
            <v>1.4999999999999999E-2</v>
          </cell>
          <cell r="AG7">
            <v>0</v>
          </cell>
          <cell r="AH7">
            <v>0</v>
          </cell>
          <cell r="AJ7">
            <v>0.18</v>
          </cell>
          <cell r="AK7">
            <v>0.25</v>
          </cell>
          <cell r="AL7">
            <v>0.25</v>
          </cell>
          <cell r="AM7">
            <v>0.25</v>
          </cell>
          <cell r="AN7">
            <v>0.5</v>
          </cell>
          <cell r="AO7">
            <v>0.125</v>
          </cell>
          <cell r="AP7">
            <v>1.4999999999999999E-2</v>
          </cell>
          <cell r="AQ7">
            <v>0.18</v>
          </cell>
          <cell r="AR7">
            <v>0.25</v>
          </cell>
          <cell r="AS7">
            <v>0.25</v>
          </cell>
          <cell r="AT7">
            <v>0.25</v>
          </cell>
          <cell r="AU7">
            <v>0.5</v>
          </cell>
          <cell r="AV7">
            <v>0.115</v>
          </cell>
          <cell r="AW7">
            <v>1.4999999999999999E-2</v>
          </cell>
          <cell r="AX7">
            <v>0</v>
          </cell>
          <cell r="AY7">
            <v>0</v>
          </cell>
          <cell r="BA7">
            <v>0.18</v>
          </cell>
          <cell r="BB7">
            <v>0.25</v>
          </cell>
          <cell r="BC7">
            <v>0.25</v>
          </cell>
          <cell r="BD7">
            <v>0.25</v>
          </cell>
          <cell r="BE7">
            <v>0.5</v>
          </cell>
          <cell r="BF7">
            <v>0.17499999999999999</v>
          </cell>
          <cell r="BG7">
            <v>1.4999999999999999E-2</v>
          </cell>
          <cell r="BH7">
            <v>0.18</v>
          </cell>
          <cell r="BI7">
            <v>0.25</v>
          </cell>
          <cell r="BJ7">
            <v>0.25</v>
          </cell>
          <cell r="BK7">
            <v>0.25</v>
          </cell>
          <cell r="BL7">
            <v>0.5</v>
          </cell>
          <cell r="BM7">
            <v>0.185</v>
          </cell>
          <cell r="BN7">
            <v>1.4999999999999999E-2</v>
          </cell>
          <cell r="BO7">
            <v>0</v>
          </cell>
          <cell r="BP7">
            <v>0</v>
          </cell>
          <cell r="BR7">
            <v>0.18</v>
          </cell>
          <cell r="BS7">
            <v>0.25</v>
          </cell>
          <cell r="BT7">
            <v>0.25</v>
          </cell>
          <cell r="BU7">
            <v>0.25</v>
          </cell>
          <cell r="BV7">
            <v>0.5</v>
          </cell>
          <cell r="BW7">
            <v>0.36499999999999999</v>
          </cell>
          <cell r="BX7">
            <v>1.4999999999999999E-2</v>
          </cell>
          <cell r="BY7">
            <v>0.18</v>
          </cell>
          <cell r="BZ7">
            <v>0.25</v>
          </cell>
          <cell r="CA7">
            <v>0.25</v>
          </cell>
          <cell r="CB7">
            <v>0.25</v>
          </cell>
          <cell r="CC7">
            <v>0.5</v>
          </cell>
          <cell r="CD7">
            <v>0.32500000000000001</v>
          </cell>
          <cell r="CE7">
            <v>1.4999999999999999E-2</v>
          </cell>
          <cell r="CF7">
            <v>0</v>
          </cell>
          <cell r="CG7">
            <v>0</v>
          </cell>
          <cell r="CI7">
            <v>0.18</v>
          </cell>
          <cell r="CJ7">
            <v>0.25</v>
          </cell>
          <cell r="CK7">
            <v>0.25</v>
          </cell>
          <cell r="CL7">
            <v>0.25</v>
          </cell>
          <cell r="CM7">
            <v>0.5</v>
          </cell>
          <cell r="CN7">
            <v>0.23499999999999999</v>
          </cell>
          <cell r="CO7">
            <v>1.4999999999999999E-2</v>
          </cell>
          <cell r="CP7">
            <v>0.18</v>
          </cell>
          <cell r="CQ7">
            <v>0.25</v>
          </cell>
          <cell r="CR7">
            <v>0.25</v>
          </cell>
          <cell r="CS7">
            <v>0.25</v>
          </cell>
          <cell r="CT7">
            <v>0.5</v>
          </cell>
          <cell r="CU7">
            <v>0.13500000000000001</v>
          </cell>
          <cell r="CV7">
            <v>1.4999999999999999E-2</v>
          </cell>
          <cell r="CW7">
            <v>0</v>
          </cell>
          <cell r="CX7">
            <v>0</v>
          </cell>
          <cell r="CZ7">
            <v>0.18</v>
          </cell>
          <cell r="DA7">
            <v>0.25</v>
          </cell>
          <cell r="DB7">
            <v>0.25</v>
          </cell>
          <cell r="DC7">
            <v>0.25</v>
          </cell>
          <cell r="DD7">
            <v>0.5</v>
          </cell>
          <cell r="DE7">
            <v>0.155</v>
          </cell>
          <cell r="DF7">
            <v>1.4999999999999999E-2</v>
          </cell>
          <cell r="DG7">
            <v>0.18</v>
          </cell>
          <cell r="DH7">
            <v>0.25</v>
          </cell>
          <cell r="DI7">
            <v>0.25</v>
          </cell>
          <cell r="DJ7">
            <v>0.25</v>
          </cell>
          <cell r="DK7">
            <v>0.5</v>
          </cell>
          <cell r="DL7">
            <v>7.4999999999999997E-2</v>
          </cell>
          <cell r="DM7">
            <v>1.4999999999999999E-2</v>
          </cell>
          <cell r="DN7">
            <v>0</v>
          </cell>
          <cell r="DO7">
            <v>0</v>
          </cell>
          <cell r="DQ7">
            <v>0.18</v>
          </cell>
          <cell r="DR7">
            <v>0.25</v>
          </cell>
          <cell r="DS7">
            <v>0.25</v>
          </cell>
          <cell r="DT7">
            <v>0.25</v>
          </cell>
          <cell r="DU7">
            <v>0.5</v>
          </cell>
          <cell r="DV7">
            <v>0.17499999999999999</v>
          </cell>
          <cell r="DW7">
            <v>1.4999999999999999E-2</v>
          </cell>
          <cell r="DX7">
            <v>0.18</v>
          </cell>
          <cell r="DY7">
            <v>0.25</v>
          </cell>
          <cell r="DZ7">
            <v>0.25</v>
          </cell>
          <cell r="EA7">
            <v>0.25</v>
          </cell>
          <cell r="EB7">
            <v>0.5</v>
          </cell>
          <cell r="EC7">
            <v>6.5000000000000002E-2</v>
          </cell>
          <cell r="ED7">
            <v>1.4999999999999999E-2</v>
          </cell>
          <cell r="EE7">
            <v>0</v>
          </cell>
          <cell r="EF7">
            <v>0</v>
          </cell>
          <cell r="EH7">
            <v>0.18</v>
          </cell>
          <cell r="EI7">
            <v>0.25</v>
          </cell>
          <cell r="EJ7">
            <v>0.25</v>
          </cell>
          <cell r="EK7">
            <v>0.25</v>
          </cell>
          <cell r="EL7">
            <v>0.5</v>
          </cell>
          <cell r="EM7">
            <v>0.155</v>
          </cell>
          <cell r="EN7">
            <v>1.4999999999999999E-2</v>
          </cell>
          <cell r="EO7">
            <v>0.18</v>
          </cell>
          <cell r="EP7">
            <v>0.25</v>
          </cell>
          <cell r="EQ7">
            <v>0.25</v>
          </cell>
          <cell r="ER7">
            <v>0.25</v>
          </cell>
          <cell r="ES7">
            <v>0.5</v>
          </cell>
          <cell r="ET7">
            <v>0.155</v>
          </cell>
          <cell r="EU7">
            <v>1.4999999999999999E-2</v>
          </cell>
          <cell r="EV7">
            <v>0</v>
          </cell>
          <cell r="EW7">
            <v>0</v>
          </cell>
          <cell r="EY7">
            <v>0.18</v>
          </cell>
          <cell r="EZ7">
            <v>0.25</v>
          </cell>
          <cell r="FA7">
            <v>0.25</v>
          </cell>
          <cell r="FB7">
            <v>0.25</v>
          </cell>
          <cell r="FC7">
            <v>0.5</v>
          </cell>
          <cell r="FD7">
            <v>0.245</v>
          </cell>
          <cell r="FE7">
            <v>1.4999999999999999E-2</v>
          </cell>
          <cell r="FF7">
            <v>0.18</v>
          </cell>
          <cell r="FG7">
            <v>0.25</v>
          </cell>
          <cell r="FH7">
            <v>0.25</v>
          </cell>
          <cell r="FI7">
            <v>0.25</v>
          </cell>
          <cell r="FJ7">
            <v>0.5</v>
          </cell>
          <cell r="FK7">
            <v>0.32500000000000001</v>
          </cell>
          <cell r="FL7">
            <v>1.4999999999999999E-2</v>
          </cell>
          <cell r="FM7">
            <v>0</v>
          </cell>
          <cell r="FN7">
            <v>0</v>
          </cell>
          <cell r="FP7">
            <v>0.18</v>
          </cell>
          <cell r="FQ7">
            <v>0.25</v>
          </cell>
          <cell r="FR7">
            <v>0.25</v>
          </cell>
          <cell r="FS7">
            <v>0.25</v>
          </cell>
          <cell r="FT7">
            <v>0.5</v>
          </cell>
          <cell r="FU7">
            <v>0.115</v>
          </cell>
          <cell r="FV7">
            <v>1.4999999999999999E-2</v>
          </cell>
          <cell r="FW7">
            <v>0.18</v>
          </cell>
          <cell r="FX7">
            <v>0.25</v>
          </cell>
          <cell r="FY7">
            <v>0.25</v>
          </cell>
          <cell r="FZ7">
            <v>0.25</v>
          </cell>
          <cell r="GA7">
            <v>0.5</v>
          </cell>
          <cell r="GB7">
            <v>0.13500000000000001</v>
          </cell>
          <cell r="GC7">
            <v>1.4999999999999999E-2</v>
          </cell>
          <cell r="GD7">
            <v>0</v>
          </cell>
          <cell r="GE7">
            <v>0</v>
          </cell>
          <cell r="GG7">
            <v>0.18</v>
          </cell>
          <cell r="GH7">
            <v>0.25</v>
          </cell>
          <cell r="GI7">
            <v>0.25</v>
          </cell>
          <cell r="GJ7">
            <v>0.25</v>
          </cell>
          <cell r="GK7">
            <v>0.376</v>
          </cell>
          <cell r="GL7">
            <v>0.05</v>
          </cell>
          <cell r="GM7">
            <v>1.4999999999999999E-2</v>
          </cell>
          <cell r="GN7">
            <v>0.18</v>
          </cell>
          <cell r="GO7">
            <v>0.25</v>
          </cell>
          <cell r="GP7">
            <v>0.25</v>
          </cell>
          <cell r="GQ7">
            <v>0.25</v>
          </cell>
          <cell r="GR7">
            <v>0.35399999999999998</v>
          </cell>
          <cell r="GS7">
            <v>0.05</v>
          </cell>
          <cell r="GT7">
            <v>1.4999999999999999E-2</v>
          </cell>
          <cell r="GU7">
            <v>3.9E-2</v>
          </cell>
          <cell r="GV7">
            <v>0.10100000000000001</v>
          </cell>
        </row>
        <row r="8">
          <cell r="B8">
            <v>0.18</v>
          </cell>
          <cell r="C8">
            <v>0.25</v>
          </cell>
          <cell r="D8">
            <v>0.25</v>
          </cell>
          <cell r="E8">
            <v>0.25</v>
          </cell>
          <cell r="F8">
            <v>0.47499999999999998</v>
          </cell>
          <cell r="G8">
            <v>0.05</v>
          </cell>
          <cell r="H8">
            <v>1.4999999999999999E-2</v>
          </cell>
          <cell r="I8">
            <v>0.18</v>
          </cell>
          <cell r="J8">
            <v>0.25</v>
          </cell>
          <cell r="K8">
            <v>0.25</v>
          </cell>
          <cell r="L8">
            <v>0.25</v>
          </cell>
          <cell r="M8">
            <v>0.34499999999999997</v>
          </cell>
          <cell r="N8">
            <v>0.05</v>
          </cell>
          <cell r="O8">
            <v>1.4999999999999999E-2</v>
          </cell>
          <cell r="P8">
            <v>0</v>
          </cell>
          <cell r="Q8">
            <v>0</v>
          </cell>
          <cell r="S8">
            <v>0.18</v>
          </cell>
          <cell r="T8">
            <v>0.25</v>
          </cell>
          <cell r="U8">
            <v>0.25</v>
          </cell>
          <cell r="V8">
            <v>0.25</v>
          </cell>
          <cell r="W8">
            <v>0.5</v>
          </cell>
          <cell r="X8">
            <v>0.17499999999999999</v>
          </cell>
          <cell r="Y8">
            <v>1.4999999999999999E-2</v>
          </cell>
          <cell r="Z8">
            <v>0.18</v>
          </cell>
          <cell r="AA8">
            <v>0.25</v>
          </cell>
          <cell r="AB8">
            <v>0.25</v>
          </cell>
          <cell r="AC8">
            <v>0.24099999999999999</v>
          </cell>
          <cell r="AD8">
            <v>0.39400000000000002</v>
          </cell>
          <cell r="AE8">
            <v>0.05</v>
          </cell>
          <cell r="AF8">
            <v>1.4999999999999999E-2</v>
          </cell>
          <cell r="AG8">
            <v>0</v>
          </cell>
          <cell r="AH8">
            <v>0</v>
          </cell>
          <cell r="AJ8">
            <v>0.18</v>
          </cell>
          <cell r="AK8">
            <v>0.25</v>
          </cell>
          <cell r="AL8">
            <v>0.25</v>
          </cell>
          <cell r="AM8">
            <v>0.25</v>
          </cell>
          <cell r="AN8">
            <v>0.5</v>
          </cell>
          <cell r="AO8">
            <v>0.245</v>
          </cell>
          <cell r="AP8">
            <v>1.4999999999999999E-2</v>
          </cell>
          <cell r="AQ8">
            <v>0.18</v>
          </cell>
          <cell r="AR8">
            <v>0.25</v>
          </cell>
          <cell r="AS8">
            <v>0.25</v>
          </cell>
          <cell r="AT8">
            <v>0.25</v>
          </cell>
          <cell r="AU8">
            <v>0.5</v>
          </cell>
          <cell r="AV8">
            <v>0.13500000000000001</v>
          </cell>
          <cell r="AW8">
            <v>1.4999999999999999E-2</v>
          </cell>
          <cell r="AX8">
            <v>0</v>
          </cell>
          <cell r="AY8">
            <v>0</v>
          </cell>
          <cell r="BA8">
            <v>0.18</v>
          </cell>
          <cell r="BB8">
            <v>0.25</v>
          </cell>
          <cell r="BC8">
            <v>0.25</v>
          </cell>
          <cell r="BD8">
            <v>0.25</v>
          </cell>
          <cell r="BE8">
            <v>0.5</v>
          </cell>
          <cell r="BF8">
            <v>0.23499999999999999</v>
          </cell>
          <cell r="BG8">
            <v>1.4999999999999999E-2</v>
          </cell>
          <cell r="BH8">
            <v>0.18</v>
          </cell>
          <cell r="BI8">
            <v>0.25</v>
          </cell>
          <cell r="BJ8">
            <v>0.25</v>
          </cell>
          <cell r="BK8">
            <v>0.25</v>
          </cell>
          <cell r="BL8">
            <v>0.5</v>
          </cell>
          <cell r="BM8">
            <v>0.185</v>
          </cell>
          <cell r="BN8">
            <v>1.4999999999999999E-2</v>
          </cell>
          <cell r="BO8">
            <v>0</v>
          </cell>
          <cell r="BP8">
            <v>0</v>
          </cell>
          <cell r="BR8">
            <v>0.18</v>
          </cell>
          <cell r="BS8">
            <v>0.25</v>
          </cell>
          <cell r="BT8">
            <v>0.25</v>
          </cell>
          <cell r="BU8">
            <v>0.25</v>
          </cell>
          <cell r="BV8">
            <v>0.5</v>
          </cell>
          <cell r="BW8">
            <v>0.34499999999999997</v>
          </cell>
          <cell r="BX8">
            <v>1.4999999999999999E-2</v>
          </cell>
          <cell r="BY8">
            <v>0.18</v>
          </cell>
          <cell r="BZ8">
            <v>0.25</v>
          </cell>
          <cell r="CA8">
            <v>0.25</v>
          </cell>
          <cell r="CB8">
            <v>0.25</v>
          </cell>
          <cell r="CC8">
            <v>0.5</v>
          </cell>
          <cell r="CD8">
            <v>0.26500000000000001</v>
          </cell>
          <cell r="CE8">
            <v>1.4999999999999999E-2</v>
          </cell>
          <cell r="CF8">
            <v>0</v>
          </cell>
          <cell r="CG8">
            <v>0</v>
          </cell>
          <cell r="CI8">
            <v>0.18</v>
          </cell>
          <cell r="CJ8">
            <v>0.25</v>
          </cell>
          <cell r="CK8">
            <v>0.25</v>
          </cell>
          <cell r="CL8">
            <v>0.25</v>
          </cell>
          <cell r="CM8">
            <v>0.5</v>
          </cell>
          <cell r="CN8">
            <v>0.29499999999999998</v>
          </cell>
          <cell r="CO8">
            <v>1.4999999999999999E-2</v>
          </cell>
          <cell r="CP8">
            <v>0.18</v>
          </cell>
          <cell r="CQ8">
            <v>0.25</v>
          </cell>
          <cell r="CR8">
            <v>0.25</v>
          </cell>
          <cell r="CS8">
            <v>0.25</v>
          </cell>
          <cell r="CT8">
            <v>0.5</v>
          </cell>
          <cell r="CU8">
            <v>0.13500000000000001</v>
          </cell>
          <cell r="CV8">
            <v>1.4999999999999999E-2</v>
          </cell>
          <cell r="CW8">
            <v>0</v>
          </cell>
          <cell r="CX8">
            <v>0</v>
          </cell>
          <cell r="CZ8">
            <v>0.18</v>
          </cell>
          <cell r="DA8">
            <v>0.25</v>
          </cell>
          <cell r="DB8">
            <v>0.25</v>
          </cell>
          <cell r="DC8">
            <v>0.25</v>
          </cell>
          <cell r="DD8">
            <v>0.5</v>
          </cell>
          <cell r="DE8">
            <v>0.27500000000000002</v>
          </cell>
          <cell r="DF8">
            <v>1.4999999999999999E-2</v>
          </cell>
          <cell r="DG8">
            <v>0.18</v>
          </cell>
          <cell r="DH8">
            <v>0.25</v>
          </cell>
          <cell r="DI8">
            <v>0.25</v>
          </cell>
          <cell r="DJ8">
            <v>0.25</v>
          </cell>
          <cell r="DK8">
            <v>0.5</v>
          </cell>
          <cell r="DL8">
            <v>8.5000000000000006E-2</v>
          </cell>
          <cell r="DM8">
            <v>1.4999999999999999E-2</v>
          </cell>
          <cell r="DN8">
            <v>0</v>
          </cell>
          <cell r="DO8">
            <v>0</v>
          </cell>
          <cell r="DQ8">
            <v>0.18</v>
          </cell>
          <cell r="DR8">
            <v>0.25</v>
          </cell>
          <cell r="DS8">
            <v>0.25</v>
          </cell>
          <cell r="DT8">
            <v>0.25</v>
          </cell>
          <cell r="DU8">
            <v>0.5</v>
          </cell>
          <cell r="DV8">
            <v>0.255</v>
          </cell>
          <cell r="DW8">
            <v>1.4999999999999999E-2</v>
          </cell>
          <cell r="DX8">
            <v>0.18</v>
          </cell>
          <cell r="DY8">
            <v>0.25</v>
          </cell>
          <cell r="DZ8">
            <v>0.25</v>
          </cell>
          <cell r="EA8">
            <v>0.25</v>
          </cell>
          <cell r="EB8">
            <v>0.5</v>
          </cell>
          <cell r="EC8">
            <v>0.13500000000000001</v>
          </cell>
          <cell r="ED8">
            <v>1.4999999999999999E-2</v>
          </cell>
          <cell r="EE8">
            <v>0</v>
          </cell>
          <cell r="EF8">
            <v>0</v>
          </cell>
          <cell r="EH8">
            <v>0.18</v>
          </cell>
          <cell r="EI8">
            <v>0.25</v>
          </cell>
          <cell r="EJ8">
            <v>0.25</v>
          </cell>
          <cell r="EK8">
            <v>0.25</v>
          </cell>
          <cell r="EL8">
            <v>0.5</v>
          </cell>
          <cell r="EM8">
            <v>0.27500000000000002</v>
          </cell>
          <cell r="EN8">
            <v>1.4999999999999999E-2</v>
          </cell>
          <cell r="EO8">
            <v>0.18</v>
          </cell>
          <cell r="EP8">
            <v>0.25</v>
          </cell>
          <cell r="EQ8">
            <v>0.25</v>
          </cell>
          <cell r="ER8">
            <v>0.25</v>
          </cell>
          <cell r="ES8">
            <v>0.5</v>
          </cell>
          <cell r="ET8">
            <v>0.16500000000000001</v>
          </cell>
          <cell r="EU8">
            <v>1.4999999999999999E-2</v>
          </cell>
          <cell r="EV8">
            <v>0</v>
          </cell>
          <cell r="EW8">
            <v>0</v>
          </cell>
          <cell r="EY8">
            <v>0.18</v>
          </cell>
          <cell r="EZ8">
            <v>0.25</v>
          </cell>
          <cell r="FA8">
            <v>0.25</v>
          </cell>
          <cell r="FB8">
            <v>0.25</v>
          </cell>
          <cell r="FC8">
            <v>0.5</v>
          </cell>
          <cell r="FD8">
            <v>0.40500000000000003</v>
          </cell>
          <cell r="FE8">
            <v>1.4999999999999999E-2</v>
          </cell>
          <cell r="FF8">
            <v>0.18</v>
          </cell>
          <cell r="FG8">
            <v>0.25</v>
          </cell>
          <cell r="FH8">
            <v>0.25</v>
          </cell>
          <cell r="FI8">
            <v>0.25</v>
          </cell>
          <cell r="FJ8">
            <v>0.5</v>
          </cell>
          <cell r="FK8">
            <v>0.32500000000000001</v>
          </cell>
          <cell r="FL8">
            <v>1.4999999999999999E-2</v>
          </cell>
          <cell r="FM8">
            <v>0</v>
          </cell>
          <cell r="FN8">
            <v>0</v>
          </cell>
          <cell r="FP8">
            <v>0.18</v>
          </cell>
          <cell r="FQ8">
            <v>0.25</v>
          </cell>
          <cell r="FR8">
            <v>0.25</v>
          </cell>
          <cell r="FS8">
            <v>0.25</v>
          </cell>
          <cell r="FT8">
            <v>0.5</v>
          </cell>
          <cell r="FU8">
            <v>0.19500000000000001</v>
          </cell>
          <cell r="FV8">
            <v>1.4999999999999999E-2</v>
          </cell>
          <cell r="FW8">
            <v>0.18</v>
          </cell>
          <cell r="FX8">
            <v>0.25</v>
          </cell>
          <cell r="FY8">
            <v>0.25</v>
          </cell>
          <cell r="FZ8">
            <v>0.25</v>
          </cell>
          <cell r="GA8">
            <v>0.5</v>
          </cell>
          <cell r="GB8">
            <v>0.125</v>
          </cell>
          <cell r="GC8">
            <v>1.4999999999999999E-2</v>
          </cell>
          <cell r="GD8">
            <v>0</v>
          </cell>
          <cell r="GE8">
            <v>0</v>
          </cell>
          <cell r="GG8">
            <v>0.18</v>
          </cell>
          <cell r="GH8">
            <v>0.25</v>
          </cell>
          <cell r="GI8">
            <v>0.25</v>
          </cell>
          <cell r="GJ8">
            <v>0.25</v>
          </cell>
          <cell r="GK8">
            <v>0.437</v>
          </cell>
          <cell r="GL8">
            <v>0.05</v>
          </cell>
          <cell r="GM8">
            <v>1.4999999999999999E-2</v>
          </cell>
          <cell r="GN8">
            <v>0.18</v>
          </cell>
          <cell r="GO8">
            <v>0.25</v>
          </cell>
          <cell r="GP8">
            <v>0.25</v>
          </cell>
          <cell r="GQ8">
            <v>0.25</v>
          </cell>
          <cell r="GR8">
            <v>0.29299999999999998</v>
          </cell>
          <cell r="GS8">
            <v>0.05</v>
          </cell>
          <cell r="GT8">
            <v>1.4999999999999999E-2</v>
          </cell>
          <cell r="GU8">
            <v>0.14799999999999999</v>
          </cell>
          <cell r="GV8">
            <v>0.14199999999999999</v>
          </cell>
        </row>
        <row r="9">
          <cell r="B9">
            <v>0.18</v>
          </cell>
          <cell r="C9">
            <v>0.25</v>
          </cell>
          <cell r="D9">
            <v>0.25</v>
          </cell>
          <cell r="E9">
            <v>0.25</v>
          </cell>
          <cell r="F9">
            <v>0.5</v>
          </cell>
          <cell r="G9">
            <v>0.185</v>
          </cell>
          <cell r="H9">
            <v>1.4999999999999999E-2</v>
          </cell>
          <cell r="I9">
            <v>0.18</v>
          </cell>
          <cell r="J9">
            <v>0.25</v>
          </cell>
          <cell r="K9">
            <v>0.25</v>
          </cell>
          <cell r="L9">
            <v>0.25</v>
          </cell>
          <cell r="M9">
            <v>0.38500000000000001</v>
          </cell>
          <cell r="N9">
            <v>0.05</v>
          </cell>
          <cell r="O9">
            <v>1.4999999999999999E-2</v>
          </cell>
          <cell r="P9">
            <v>0</v>
          </cell>
          <cell r="Q9">
            <v>0</v>
          </cell>
          <cell r="S9">
            <v>0.18</v>
          </cell>
          <cell r="T9">
            <v>0.25</v>
          </cell>
          <cell r="U9">
            <v>0.25</v>
          </cell>
          <cell r="V9">
            <v>0.25</v>
          </cell>
          <cell r="W9">
            <v>0.5</v>
          </cell>
          <cell r="X9">
            <v>0.28499999999999998</v>
          </cell>
          <cell r="Y9">
            <v>1.4999999999999999E-2</v>
          </cell>
          <cell r="Z9">
            <v>0.18</v>
          </cell>
          <cell r="AA9">
            <v>0.25</v>
          </cell>
          <cell r="AB9">
            <v>0.25</v>
          </cell>
          <cell r="AC9">
            <v>0.25</v>
          </cell>
          <cell r="AD9">
            <v>0.45500000000000002</v>
          </cell>
          <cell r="AE9">
            <v>0.05</v>
          </cell>
          <cell r="AF9">
            <v>1.4999999999999999E-2</v>
          </cell>
          <cell r="AG9">
            <v>0</v>
          </cell>
          <cell r="AH9">
            <v>0</v>
          </cell>
          <cell r="AJ9">
            <v>0.18</v>
          </cell>
          <cell r="AK9">
            <v>0.25</v>
          </cell>
          <cell r="AL9">
            <v>0.25</v>
          </cell>
          <cell r="AM9">
            <v>0.25</v>
          </cell>
          <cell r="AN9">
            <v>0.5</v>
          </cell>
          <cell r="AO9">
            <v>0.38601999999999997</v>
          </cell>
          <cell r="AP9">
            <v>1.4999999999999999E-2</v>
          </cell>
          <cell r="AQ9">
            <v>0.18</v>
          </cell>
          <cell r="AR9">
            <v>0.25</v>
          </cell>
          <cell r="AS9">
            <v>0.25</v>
          </cell>
          <cell r="AT9">
            <v>0.25</v>
          </cell>
          <cell r="AU9">
            <v>0.5</v>
          </cell>
          <cell r="AV9">
            <v>0.13602</v>
          </cell>
          <cell r="AW9">
            <v>1.4999999999999999E-2</v>
          </cell>
          <cell r="AX9">
            <v>0</v>
          </cell>
          <cell r="AY9">
            <v>0</v>
          </cell>
          <cell r="BA9">
            <v>0.18</v>
          </cell>
          <cell r="BB9">
            <v>0.25</v>
          </cell>
          <cell r="BC9">
            <v>0.25</v>
          </cell>
          <cell r="BD9">
            <v>0.25</v>
          </cell>
          <cell r="BE9">
            <v>0.5</v>
          </cell>
          <cell r="BF9">
            <v>0.29881999999999997</v>
          </cell>
          <cell r="BG9">
            <v>1.4999999999999999E-2</v>
          </cell>
          <cell r="BH9">
            <v>0.18</v>
          </cell>
          <cell r="BI9">
            <v>0.25</v>
          </cell>
          <cell r="BJ9">
            <v>0.25</v>
          </cell>
          <cell r="BK9">
            <v>0.25</v>
          </cell>
          <cell r="BL9">
            <v>0.5</v>
          </cell>
          <cell r="BM9">
            <v>0.13882</v>
          </cell>
          <cell r="BN9">
            <v>1.4999999999999999E-2</v>
          </cell>
          <cell r="BO9">
            <v>0</v>
          </cell>
          <cell r="BP9">
            <v>0</v>
          </cell>
          <cell r="BR9">
            <v>0.18</v>
          </cell>
          <cell r="BS9">
            <v>0.25</v>
          </cell>
          <cell r="BT9">
            <v>0.25</v>
          </cell>
          <cell r="BU9">
            <v>0.25</v>
          </cell>
          <cell r="BV9">
            <v>0.5</v>
          </cell>
          <cell r="BW9">
            <v>0.31735999999999998</v>
          </cell>
          <cell r="BX9">
            <v>1.4999999999999999E-2</v>
          </cell>
          <cell r="BY9">
            <v>0.18</v>
          </cell>
          <cell r="BZ9">
            <v>0.25</v>
          </cell>
          <cell r="CA9">
            <v>0.25</v>
          </cell>
          <cell r="CB9">
            <v>0.25</v>
          </cell>
          <cell r="CC9">
            <v>0.5</v>
          </cell>
          <cell r="CD9">
            <v>0.11736000000000001</v>
          </cell>
          <cell r="CE9">
            <v>1.4999999999999999E-2</v>
          </cell>
          <cell r="CF9">
            <v>0</v>
          </cell>
          <cell r="CG9">
            <v>0</v>
          </cell>
          <cell r="CI9">
            <v>0.18</v>
          </cell>
          <cell r="CJ9">
            <v>0.25</v>
          </cell>
          <cell r="CK9">
            <v>0.25</v>
          </cell>
          <cell r="CL9">
            <v>0.25</v>
          </cell>
          <cell r="CM9">
            <v>0.5</v>
          </cell>
          <cell r="CN9">
            <v>0.34583999999999998</v>
          </cell>
          <cell r="CO9">
            <v>1.4999999999999999E-2</v>
          </cell>
          <cell r="CP9">
            <v>0.18</v>
          </cell>
          <cell r="CQ9">
            <v>0.25</v>
          </cell>
          <cell r="CR9">
            <v>0.25</v>
          </cell>
          <cell r="CS9">
            <v>0.25</v>
          </cell>
          <cell r="CT9">
            <v>0.5</v>
          </cell>
          <cell r="CU9">
            <v>8.5842000000000002E-2</v>
          </cell>
          <cell r="CV9">
            <v>1.4999999999999999E-2</v>
          </cell>
          <cell r="CW9">
            <v>0</v>
          </cell>
          <cell r="CX9">
            <v>0</v>
          </cell>
          <cell r="CZ9">
            <v>0.18</v>
          </cell>
          <cell r="DA9">
            <v>0.25</v>
          </cell>
          <cell r="DB9">
            <v>0.25</v>
          </cell>
          <cell r="DC9">
            <v>0.25</v>
          </cell>
          <cell r="DD9">
            <v>0.5</v>
          </cell>
          <cell r="DE9">
            <v>0.37218000000000001</v>
          </cell>
          <cell r="DF9">
            <v>1.4999999999999999E-2</v>
          </cell>
          <cell r="DG9">
            <v>0.18</v>
          </cell>
          <cell r="DH9">
            <v>0.25</v>
          </cell>
          <cell r="DI9">
            <v>0.25</v>
          </cell>
          <cell r="DJ9">
            <v>0.25</v>
          </cell>
          <cell r="DK9">
            <v>0.5</v>
          </cell>
          <cell r="DL9">
            <v>6.2179999999999999E-2</v>
          </cell>
          <cell r="DM9">
            <v>1.4999999999999999E-2</v>
          </cell>
          <cell r="DN9">
            <v>0</v>
          </cell>
          <cell r="DO9">
            <v>0</v>
          </cell>
          <cell r="DQ9">
            <v>0.18</v>
          </cell>
          <cell r="DR9">
            <v>0.25</v>
          </cell>
          <cell r="DS9">
            <v>0.25</v>
          </cell>
          <cell r="DT9">
            <v>0.25</v>
          </cell>
          <cell r="DU9">
            <v>0.5</v>
          </cell>
          <cell r="DV9">
            <v>0.31934000000000001</v>
          </cell>
          <cell r="DW9">
            <v>1.4999999999999999E-2</v>
          </cell>
          <cell r="DX9">
            <v>0.18</v>
          </cell>
          <cell r="DY9">
            <v>0.25</v>
          </cell>
          <cell r="DZ9">
            <v>0.25</v>
          </cell>
          <cell r="EA9">
            <v>0.25</v>
          </cell>
          <cell r="EB9">
            <v>0.5</v>
          </cell>
          <cell r="EC9">
            <v>0.15934000000000001</v>
          </cell>
          <cell r="ED9">
            <v>1.4999999999999999E-2</v>
          </cell>
          <cell r="EE9">
            <v>0</v>
          </cell>
          <cell r="EF9">
            <v>0</v>
          </cell>
          <cell r="EH9">
            <v>0.18</v>
          </cell>
          <cell r="EI9">
            <v>0.25</v>
          </cell>
          <cell r="EJ9">
            <v>0.25</v>
          </cell>
          <cell r="EK9">
            <v>0.25</v>
          </cell>
          <cell r="EL9">
            <v>0.5</v>
          </cell>
          <cell r="EM9">
            <v>0.41073999999999999</v>
          </cell>
          <cell r="EN9">
            <v>1.4999999999999999E-2</v>
          </cell>
          <cell r="EO9">
            <v>0.18</v>
          </cell>
          <cell r="EP9">
            <v>0.25</v>
          </cell>
          <cell r="EQ9">
            <v>0.25</v>
          </cell>
          <cell r="ER9">
            <v>0.25</v>
          </cell>
          <cell r="ES9">
            <v>0.5</v>
          </cell>
          <cell r="ET9">
            <v>0.18074000000000001</v>
          </cell>
          <cell r="EU9">
            <v>1.4999999999999999E-2</v>
          </cell>
          <cell r="EV9">
            <v>0</v>
          </cell>
          <cell r="EW9">
            <v>0</v>
          </cell>
          <cell r="EY9">
            <v>0.18</v>
          </cell>
          <cell r="EZ9">
            <v>0.25</v>
          </cell>
          <cell r="FA9">
            <v>0.25</v>
          </cell>
          <cell r="FB9">
            <v>0.25</v>
          </cell>
          <cell r="FC9">
            <v>0.5</v>
          </cell>
          <cell r="FD9">
            <v>0.5</v>
          </cell>
          <cell r="FE9">
            <v>1.4999999999999999E-2</v>
          </cell>
          <cell r="FF9">
            <v>0.18</v>
          </cell>
          <cell r="FG9">
            <v>0.25</v>
          </cell>
          <cell r="FH9">
            <v>0.25</v>
          </cell>
          <cell r="FI9">
            <v>0.25</v>
          </cell>
          <cell r="FJ9">
            <v>0.5</v>
          </cell>
          <cell r="FK9">
            <v>0.33129999999999998</v>
          </cell>
          <cell r="FL9">
            <v>1.4999999999999999E-2</v>
          </cell>
          <cell r="FM9">
            <v>0</v>
          </cell>
          <cell r="FN9">
            <v>0</v>
          </cell>
          <cell r="FP9">
            <v>0.18</v>
          </cell>
          <cell r="FQ9">
            <v>0.25</v>
          </cell>
          <cell r="FR9">
            <v>0.25</v>
          </cell>
          <cell r="FS9">
            <v>0.25</v>
          </cell>
          <cell r="FT9">
            <v>0.5</v>
          </cell>
          <cell r="FU9">
            <v>0.31175000000000003</v>
          </cell>
          <cell r="FV9">
            <v>1.4999999999999999E-2</v>
          </cell>
          <cell r="FW9">
            <v>0.18</v>
          </cell>
          <cell r="FX9">
            <v>0.25</v>
          </cell>
          <cell r="FY9">
            <v>0.25</v>
          </cell>
          <cell r="FZ9">
            <v>0.25</v>
          </cell>
          <cell r="GA9">
            <v>0.5</v>
          </cell>
          <cell r="GB9">
            <v>0.11175</v>
          </cell>
          <cell r="GC9">
            <v>1.4999999999999999E-2</v>
          </cell>
          <cell r="GD9">
            <v>0</v>
          </cell>
          <cell r="GE9">
            <v>0</v>
          </cell>
          <cell r="GG9">
            <v>0.18</v>
          </cell>
          <cell r="GH9">
            <v>0.25</v>
          </cell>
          <cell r="GI9">
            <v>0.25</v>
          </cell>
          <cell r="GJ9">
            <v>0.25</v>
          </cell>
          <cell r="GK9">
            <v>0.498</v>
          </cell>
          <cell r="GL9">
            <v>0.05</v>
          </cell>
          <cell r="GM9">
            <v>1.4999999999999999E-2</v>
          </cell>
          <cell r="GN9">
            <v>0.18</v>
          </cell>
          <cell r="GO9">
            <v>0.25</v>
          </cell>
          <cell r="GP9">
            <v>0.25</v>
          </cell>
          <cell r="GQ9">
            <v>0.25</v>
          </cell>
          <cell r="GR9">
            <v>0.23200000000000001</v>
          </cell>
          <cell r="GS9">
            <v>0.05</v>
          </cell>
          <cell r="GT9">
            <v>1.4999999999999999E-2</v>
          </cell>
          <cell r="GU9">
            <v>0.20652999999999999</v>
          </cell>
          <cell r="GV9">
            <v>0.30253000000000002</v>
          </cell>
        </row>
        <row r="10">
          <cell r="B10">
            <v>0.18</v>
          </cell>
          <cell r="C10">
            <v>0.25</v>
          </cell>
          <cell r="D10">
            <v>0.25</v>
          </cell>
          <cell r="E10">
            <v>0.25</v>
          </cell>
          <cell r="F10">
            <v>0.5</v>
          </cell>
          <cell r="G10">
            <v>0.19838</v>
          </cell>
          <cell r="H10">
            <v>1.4999999999999999E-2</v>
          </cell>
          <cell r="I10">
            <v>0.18</v>
          </cell>
          <cell r="J10">
            <v>0.24537999999999999</v>
          </cell>
          <cell r="K10">
            <v>0.25</v>
          </cell>
          <cell r="L10">
            <v>0.189</v>
          </cell>
          <cell r="M10">
            <v>0.32400000000000001</v>
          </cell>
          <cell r="N10">
            <v>0.05</v>
          </cell>
          <cell r="O10">
            <v>1.4999999999999999E-2</v>
          </cell>
          <cell r="P10">
            <v>0</v>
          </cell>
          <cell r="Q10">
            <v>0</v>
          </cell>
          <cell r="S10">
            <v>0.18</v>
          </cell>
          <cell r="T10">
            <v>0.25</v>
          </cell>
          <cell r="U10">
            <v>0.25</v>
          </cell>
          <cell r="V10">
            <v>0.25</v>
          </cell>
          <cell r="W10">
            <v>0.5</v>
          </cell>
          <cell r="X10">
            <v>0.1764</v>
          </cell>
          <cell r="Y10">
            <v>1.4999999999999999E-2</v>
          </cell>
          <cell r="Z10">
            <v>0.18</v>
          </cell>
          <cell r="AA10">
            <v>0.189</v>
          </cell>
          <cell r="AB10">
            <v>0.24440000000000001</v>
          </cell>
          <cell r="AC10">
            <v>0.189</v>
          </cell>
          <cell r="AD10">
            <v>0.39400000000000002</v>
          </cell>
          <cell r="AE10">
            <v>0.05</v>
          </cell>
          <cell r="AF10">
            <v>1.4999999999999999E-2</v>
          </cell>
          <cell r="AG10">
            <v>0</v>
          </cell>
          <cell r="AH10">
            <v>0</v>
          </cell>
          <cell r="AJ10">
            <v>0.18</v>
          </cell>
          <cell r="AK10">
            <v>0.25</v>
          </cell>
          <cell r="AL10">
            <v>0.25</v>
          </cell>
          <cell r="AM10">
            <v>0.25</v>
          </cell>
          <cell r="AN10">
            <v>0.5</v>
          </cell>
          <cell r="AO10">
            <v>0.31294</v>
          </cell>
          <cell r="AP10">
            <v>1.4999999999999999E-2</v>
          </cell>
          <cell r="AQ10">
            <v>0.18</v>
          </cell>
          <cell r="AR10">
            <v>0.23494000000000001</v>
          </cell>
          <cell r="AS10">
            <v>0.25</v>
          </cell>
          <cell r="AT10">
            <v>0.189</v>
          </cell>
          <cell r="AU10">
            <v>0.439</v>
          </cell>
          <cell r="AV10">
            <v>0.05</v>
          </cell>
          <cell r="AW10">
            <v>1.4999999999999999E-2</v>
          </cell>
          <cell r="AX10">
            <v>0</v>
          </cell>
          <cell r="AY10">
            <v>0</v>
          </cell>
          <cell r="BA10">
            <v>0.18</v>
          </cell>
          <cell r="BB10">
            <v>0.25</v>
          </cell>
          <cell r="BC10">
            <v>0.25</v>
          </cell>
          <cell r="BD10">
            <v>0.25</v>
          </cell>
          <cell r="BE10">
            <v>0.5</v>
          </cell>
          <cell r="BF10">
            <v>0.31362000000000001</v>
          </cell>
          <cell r="BG10">
            <v>1.4999999999999999E-2</v>
          </cell>
          <cell r="BH10">
            <v>0.18</v>
          </cell>
          <cell r="BI10">
            <v>0.25</v>
          </cell>
          <cell r="BJ10">
            <v>0.25</v>
          </cell>
          <cell r="BK10">
            <v>0.20462</v>
          </cell>
          <cell r="BL10">
            <v>0.439</v>
          </cell>
          <cell r="BM10">
            <v>0.05</v>
          </cell>
          <cell r="BN10">
            <v>1.4999999999999999E-2</v>
          </cell>
          <cell r="BO10">
            <v>0</v>
          </cell>
          <cell r="BP10">
            <v>0</v>
          </cell>
          <cell r="BR10">
            <v>0.18</v>
          </cell>
          <cell r="BS10">
            <v>0.25</v>
          </cell>
          <cell r="BT10">
            <v>0.25</v>
          </cell>
          <cell r="BU10">
            <v>0.25</v>
          </cell>
          <cell r="BV10">
            <v>0.5</v>
          </cell>
          <cell r="BW10">
            <v>0.39145999999999997</v>
          </cell>
          <cell r="BX10">
            <v>1.4999999999999999E-2</v>
          </cell>
          <cell r="BY10">
            <v>0.18</v>
          </cell>
          <cell r="BZ10">
            <v>0.25</v>
          </cell>
          <cell r="CA10">
            <v>0.25</v>
          </cell>
          <cell r="CB10">
            <v>0.22245999999999999</v>
          </cell>
          <cell r="CC10">
            <v>0.439</v>
          </cell>
          <cell r="CD10">
            <v>0.05</v>
          </cell>
          <cell r="CE10">
            <v>1.4999999999999999E-2</v>
          </cell>
          <cell r="CF10">
            <v>0</v>
          </cell>
          <cell r="CG10">
            <v>0</v>
          </cell>
          <cell r="CI10">
            <v>0.18</v>
          </cell>
          <cell r="CJ10">
            <v>0.25</v>
          </cell>
          <cell r="CK10">
            <v>0.25</v>
          </cell>
          <cell r="CL10">
            <v>0.25</v>
          </cell>
          <cell r="CM10">
            <v>0.5</v>
          </cell>
          <cell r="CN10">
            <v>0.47256999999999999</v>
          </cell>
          <cell r="CO10">
            <v>1.4999999999999999E-2</v>
          </cell>
          <cell r="CP10">
            <v>0.18</v>
          </cell>
          <cell r="CQ10">
            <v>0.25</v>
          </cell>
          <cell r="CR10">
            <v>0.25</v>
          </cell>
          <cell r="CS10">
            <v>0.25</v>
          </cell>
          <cell r="CT10">
            <v>0.49257000000000001</v>
          </cell>
          <cell r="CU10">
            <v>0.05</v>
          </cell>
          <cell r="CV10">
            <v>1.4999999999999999E-2</v>
          </cell>
          <cell r="CW10">
            <v>0</v>
          </cell>
          <cell r="CX10">
            <v>0</v>
          </cell>
          <cell r="CZ10">
            <v>0.18</v>
          </cell>
          <cell r="DA10">
            <v>0.25</v>
          </cell>
          <cell r="DB10">
            <v>0.25</v>
          </cell>
          <cell r="DC10">
            <v>0.25</v>
          </cell>
          <cell r="DD10">
            <v>0.5</v>
          </cell>
          <cell r="DE10">
            <v>0.44832</v>
          </cell>
          <cell r="DF10">
            <v>1.4999999999999999E-2</v>
          </cell>
          <cell r="DG10">
            <v>0.18</v>
          </cell>
          <cell r="DH10">
            <v>0.25</v>
          </cell>
          <cell r="DI10">
            <v>0.25</v>
          </cell>
          <cell r="DJ10">
            <v>0.23932</v>
          </cell>
          <cell r="DK10">
            <v>0.439</v>
          </cell>
          <cell r="DL10">
            <v>0.05</v>
          </cell>
          <cell r="DM10">
            <v>1.4999999999999999E-2</v>
          </cell>
          <cell r="DN10">
            <v>0</v>
          </cell>
          <cell r="DO10">
            <v>0</v>
          </cell>
          <cell r="DQ10">
            <v>0.18</v>
          </cell>
          <cell r="DR10">
            <v>0.25</v>
          </cell>
          <cell r="DS10">
            <v>0.25</v>
          </cell>
          <cell r="DT10">
            <v>0.25</v>
          </cell>
          <cell r="DU10">
            <v>0.5</v>
          </cell>
          <cell r="DV10">
            <v>0.37430999999999998</v>
          </cell>
          <cell r="DW10">
            <v>1.4999999999999999E-2</v>
          </cell>
          <cell r="DX10">
            <v>0.18</v>
          </cell>
          <cell r="DY10">
            <v>0.25</v>
          </cell>
          <cell r="DZ10">
            <v>0.25</v>
          </cell>
          <cell r="EA10">
            <v>0.25</v>
          </cell>
          <cell r="EB10">
            <v>0.5</v>
          </cell>
          <cell r="EC10">
            <v>8.4312999999999999E-2</v>
          </cell>
          <cell r="ED10">
            <v>1.4999999999999999E-2</v>
          </cell>
          <cell r="EE10">
            <v>0</v>
          </cell>
          <cell r="EF10">
            <v>0</v>
          </cell>
          <cell r="EH10">
            <v>0.18</v>
          </cell>
          <cell r="EI10">
            <v>0.25</v>
          </cell>
          <cell r="EJ10">
            <v>0.25</v>
          </cell>
          <cell r="EK10">
            <v>0.25</v>
          </cell>
          <cell r="EL10">
            <v>0.5</v>
          </cell>
          <cell r="EM10">
            <v>0.46182000000000001</v>
          </cell>
          <cell r="EN10">
            <v>1.4999999999999999E-2</v>
          </cell>
          <cell r="EO10">
            <v>0.18</v>
          </cell>
          <cell r="EP10">
            <v>0.25</v>
          </cell>
          <cell r="EQ10">
            <v>0.25</v>
          </cell>
          <cell r="ER10">
            <v>0.25</v>
          </cell>
          <cell r="ES10">
            <v>0.5</v>
          </cell>
          <cell r="ET10">
            <v>7.1817000000000006E-2</v>
          </cell>
          <cell r="EU10">
            <v>1.4999999999999999E-2</v>
          </cell>
          <cell r="EV10">
            <v>0</v>
          </cell>
          <cell r="EW10">
            <v>0</v>
          </cell>
          <cell r="EY10">
            <v>0.18</v>
          </cell>
          <cell r="EZ10">
            <v>0.25</v>
          </cell>
          <cell r="FA10">
            <v>0.25</v>
          </cell>
          <cell r="FB10">
            <v>0.25</v>
          </cell>
          <cell r="FC10">
            <v>0.5</v>
          </cell>
          <cell r="FD10">
            <v>0.5</v>
          </cell>
          <cell r="FE10">
            <v>1.4999999999999999E-2</v>
          </cell>
          <cell r="FF10">
            <v>0.18</v>
          </cell>
          <cell r="FG10">
            <v>0.25</v>
          </cell>
          <cell r="FH10">
            <v>0.25</v>
          </cell>
          <cell r="FI10">
            <v>0.25</v>
          </cell>
          <cell r="FJ10">
            <v>0.5</v>
          </cell>
          <cell r="FK10">
            <v>0.17072000000000001</v>
          </cell>
          <cell r="FL10">
            <v>1.4999999999999999E-2</v>
          </cell>
          <cell r="FM10">
            <v>0</v>
          </cell>
          <cell r="FN10">
            <v>0</v>
          </cell>
          <cell r="FP10">
            <v>0.18</v>
          </cell>
          <cell r="FQ10">
            <v>0.25</v>
          </cell>
          <cell r="FR10">
            <v>0.25</v>
          </cell>
          <cell r="FS10">
            <v>0.25</v>
          </cell>
          <cell r="FT10">
            <v>0.5</v>
          </cell>
          <cell r="FU10">
            <v>0.26443</v>
          </cell>
          <cell r="FV10">
            <v>1.4999999999999999E-2</v>
          </cell>
          <cell r="FW10">
            <v>0.18</v>
          </cell>
          <cell r="FX10">
            <v>0.21643000000000001</v>
          </cell>
          <cell r="FY10">
            <v>0.25</v>
          </cell>
          <cell r="FZ10">
            <v>0.189</v>
          </cell>
          <cell r="GA10">
            <v>0.439</v>
          </cell>
          <cell r="GB10">
            <v>0.05</v>
          </cell>
          <cell r="GC10">
            <v>1.4999999999999999E-2</v>
          </cell>
          <cell r="GD10">
            <v>0</v>
          </cell>
          <cell r="GE10">
            <v>0</v>
          </cell>
          <cell r="GG10">
            <v>0.18</v>
          </cell>
          <cell r="GH10">
            <v>0.25</v>
          </cell>
          <cell r="GI10">
            <v>0.25</v>
          </cell>
          <cell r="GJ10">
            <v>0.25</v>
          </cell>
          <cell r="GK10">
            <v>0.5</v>
          </cell>
          <cell r="GL10">
            <v>0.05</v>
          </cell>
          <cell r="GM10">
            <v>1.4999999999999999E-2</v>
          </cell>
          <cell r="GN10">
            <v>0.18</v>
          </cell>
          <cell r="GO10">
            <v>0.25</v>
          </cell>
          <cell r="GP10">
            <v>0.25</v>
          </cell>
          <cell r="GQ10">
            <v>0.25</v>
          </cell>
          <cell r="GR10">
            <v>0.17100000000000001</v>
          </cell>
          <cell r="GS10">
            <v>0.05</v>
          </cell>
          <cell r="GT10">
            <v>1.4999999999999999E-2</v>
          </cell>
          <cell r="GU10">
            <v>0.13150000000000001</v>
          </cell>
          <cell r="GV10">
            <v>0.17050000000000001</v>
          </cell>
        </row>
        <row r="11">
          <cell r="B11">
            <v>0.18</v>
          </cell>
          <cell r="C11">
            <v>0.25</v>
          </cell>
          <cell r="D11">
            <v>0.25</v>
          </cell>
          <cell r="E11">
            <v>0.25</v>
          </cell>
          <cell r="F11">
            <v>0.5</v>
          </cell>
          <cell r="G11">
            <v>9.2434000000000002E-2</v>
          </cell>
          <cell r="H11">
            <v>1.4999999999999999E-2</v>
          </cell>
          <cell r="I11">
            <v>0.17806</v>
          </cell>
          <cell r="J11">
            <v>0.18437999999999999</v>
          </cell>
          <cell r="K11">
            <v>0.189</v>
          </cell>
          <cell r="L11">
            <v>0.128</v>
          </cell>
          <cell r="M11">
            <v>0.26300000000000001</v>
          </cell>
          <cell r="N11">
            <v>0.05</v>
          </cell>
          <cell r="O11">
            <v>1.4999999999999999E-2</v>
          </cell>
          <cell r="P11">
            <v>0</v>
          </cell>
          <cell r="Q11">
            <v>0</v>
          </cell>
          <cell r="S11">
            <v>0.18</v>
          </cell>
          <cell r="T11">
            <v>0.25</v>
          </cell>
          <cell r="U11">
            <v>0.25</v>
          </cell>
          <cell r="V11">
            <v>0.25</v>
          </cell>
          <cell r="W11">
            <v>0.5</v>
          </cell>
          <cell r="X11">
            <v>5.3119E-2</v>
          </cell>
          <cell r="Y11">
            <v>1.4999999999999999E-2</v>
          </cell>
          <cell r="Z11">
            <v>0.16072</v>
          </cell>
          <cell r="AA11">
            <v>0.128</v>
          </cell>
          <cell r="AB11">
            <v>0.18340000000000001</v>
          </cell>
          <cell r="AC11">
            <v>0.128</v>
          </cell>
          <cell r="AD11">
            <v>0.33300000000000002</v>
          </cell>
          <cell r="AE11">
            <v>0.05</v>
          </cell>
          <cell r="AF11">
            <v>1.4999999999999999E-2</v>
          </cell>
          <cell r="AG11">
            <v>0</v>
          </cell>
          <cell r="AH11">
            <v>0</v>
          </cell>
          <cell r="AJ11">
            <v>0.18</v>
          </cell>
          <cell r="AK11">
            <v>0.25</v>
          </cell>
          <cell r="AL11">
            <v>0.25</v>
          </cell>
          <cell r="AM11">
            <v>0.25</v>
          </cell>
          <cell r="AN11">
            <v>0.5</v>
          </cell>
          <cell r="AO11">
            <v>0.32540000000000002</v>
          </cell>
          <cell r="AP11">
            <v>1.4999999999999999E-2</v>
          </cell>
          <cell r="AQ11">
            <v>0.18</v>
          </cell>
          <cell r="AR11">
            <v>0.2094</v>
          </cell>
          <cell r="AS11">
            <v>0.25</v>
          </cell>
          <cell r="AT11">
            <v>0.128</v>
          </cell>
          <cell r="AU11">
            <v>0.378</v>
          </cell>
          <cell r="AV11">
            <v>0.05</v>
          </cell>
          <cell r="AW11">
            <v>1.4999999999999999E-2</v>
          </cell>
          <cell r="AX11">
            <v>0</v>
          </cell>
          <cell r="AY11">
            <v>0</v>
          </cell>
          <cell r="BA11">
            <v>0.18</v>
          </cell>
          <cell r="BB11">
            <v>0.25</v>
          </cell>
          <cell r="BC11">
            <v>0.25</v>
          </cell>
          <cell r="BD11">
            <v>0.25</v>
          </cell>
          <cell r="BE11">
            <v>0.5</v>
          </cell>
          <cell r="BF11">
            <v>0.48864000000000002</v>
          </cell>
          <cell r="BG11">
            <v>1.4999999999999999E-2</v>
          </cell>
          <cell r="BH11">
            <v>0.18</v>
          </cell>
          <cell r="BI11">
            <v>0.25</v>
          </cell>
          <cell r="BJ11">
            <v>0.25</v>
          </cell>
          <cell r="BK11">
            <v>0.19064</v>
          </cell>
          <cell r="BL11">
            <v>0.378</v>
          </cell>
          <cell r="BM11">
            <v>0.05</v>
          </cell>
          <cell r="BN11">
            <v>1.4999999999999999E-2</v>
          </cell>
          <cell r="BO11">
            <v>0</v>
          </cell>
          <cell r="BP11">
            <v>0</v>
          </cell>
          <cell r="BR11">
            <v>0.18</v>
          </cell>
          <cell r="BS11">
            <v>0.25</v>
          </cell>
          <cell r="BT11">
            <v>0.25</v>
          </cell>
          <cell r="BU11">
            <v>0.25</v>
          </cell>
          <cell r="BV11">
            <v>0.5</v>
          </cell>
          <cell r="BW11">
            <v>0.5</v>
          </cell>
          <cell r="BX11">
            <v>1.4999999999999999E-2</v>
          </cell>
          <cell r="BY11">
            <v>0.18</v>
          </cell>
          <cell r="BZ11">
            <v>0.25</v>
          </cell>
          <cell r="CA11">
            <v>0.25</v>
          </cell>
          <cell r="CB11">
            <v>0.24085000000000001</v>
          </cell>
          <cell r="CC11">
            <v>0.378</v>
          </cell>
          <cell r="CD11">
            <v>0.05</v>
          </cell>
          <cell r="CE11">
            <v>1.4999999999999999E-2</v>
          </cell>
          <cell r="CF11">
            <v>6.8848999999999994E-2</v>
          </cell>
          <cell r="CG11">
            <v>0</v>
          </cell>
          <cell r="CI11">
            <v>0.18</v>
          </cell>
          <cell r="CJ11">
            <v>0.25</v>
          </cell>
          <cell r="CK11">
            <v>0.25</v>
          </cell>
          <cell r="CL11">
            <v>0.25</v>
          </cell>
          <cell r="CM11">
            <v>0.5</v>
          </cell>
          <cell r="CN11">
            <v>0.5</v>
          </cell>
          <cell r="CO11">
            <v>1.4999999999999999E-2</v>
          </cell>
          <cell r="CP11">
            <v>0.18</v>
          </cell>
          <cell r="CQ11">
            <v>0.25</v>
          </cell>
          <cell r="CR11">
            <v>0.25</v>
          </cell>
          <cell r="CS11">
            <v>0.25</v>
          </cell>
          <cell r="CT11">
            <v>0.47101999999999999</v>
          </cell>
          <cell r="CU11">
            <v>0.05</v>
          </cell>
          <cell r="CV11">
            <v>1.4999999999999999E-2</v>
          </cell>
          <cell r="CW11">
            <v>0</v>
          </cell>
          <cell r="CX11">
            <v>0</v>
          </cell>
          <cell r="CZ11">
            <v>0.18</v>
          </cell>
          <cell r="DA11">
            <v>0.25</v>
          </cell>
          <cell r="DB11">
            <v>0.25</v>
          </cell>
          <cell r="DC11">
            <v>0.25</v>
          </cell>
          <cell r="DD11">
            <v>0.5</v>
          </cell>
          <cell r="DE11">
            <v>0.5</v>
          </cell>
          <cell r="DF11">
            <v>1.4999999999999999E-2</v>
          </cell>
          <cell r="DG11">
            <v>0.18</v>
          </cell>
          <cell r="DH11">
            <v>0.25</v>
          </cell>
          <cell r="DI11">
            <v>0.25</v>
          </cell>
          <cell r="DJ11">
            <v>0.25</v>
          </cell>
          <cell r="DK11">
            <v>0.41621000000000002</v>
          </cell>
          <cell r="DL11">
            <v>0.05</v>
          </cell>
          <cell r="DM11">
            <v>1.4999999999999999E-2</v>
          </cell>
          <cell r="DN11">
            <v>0</v>
          </cell>
          <cell r="DO11">
            <v>0</v>
          </cell>
          <cell r="DQ11">
            <v>0.18</v>
          </cell>
          <cell r="DR11">
            <v>0.25</v>
          </cell>
          <cell r="DS11">
            <v>0.25</v>
          </cell>
          <cell r="DT11">
            <v>0.25</v>
          </cell>
          <cell r="DU11">
            <v>0.5</v>
          </cell>
          <cell r="DV11">
            <v>0.5</v>
          </cell>
          <cell r="DW11">
            <v>1.4999999999999999E-2</v>
          </cell>
          <cell r="DX11">
            <v>0.18</v>
          </cell>
          <cell r="DY11">
            <v>0.25</v>
          </cell>
          <cell r="DZ11">
            <v>0.25</v>
          </cell>
          <cell r="EA11">
            <v>0.25</v>
          </cell>
          <cell r="EB11">
            <v>0.49092000000000002</v>
          </cell>
          <cell r="EC11">
            <v>0.05</v>
          </cell>
          <cell r="ED11">
            <v>1.4999999999999999E-2</v>
          </cell>
          <cell r="EE11">
            <v>3.092E-2</v>
          </cell>
          <cell r="EF11">
            <v>0</v>
          </cell>
          <cell r="EH11">
            <v>0.18</v>
          </cell>
          <cell r="EI11">
            <v>0.25</v>
          </cell>
          <cell r="EJ11">
            <v>0.25</v>
          </cell>
          <cell r="EK11">
            <v>0.25</v>
          </cell>
          <cell r="EL11">
            <v>0.5</v>
          </cell>
          <cell r="EM11">
            <v>0.5</v>
          </cell>
          <cell r="EN11">
            <v>1.4999999999999999E-2</v>
          </cell>
          <cell r="EO11">
            <v>0.18</v>
          </cell>
          <cell r="EP11">
            <v>0.25</v>
          </cell>
          <cell r="EQ11">
            <v>0.25</v>
          </cell>
          <cell r="ER11">
            <v>0.25</v>
          </cell>
          <cell r="ES11">
            <v>0.5</v>
          </cell>
          <cell r="ET11">
            <v>5.1952999999999999E-2</v>
          </cell>
          <cell r="EU11">
            <v>1.4999999999999999E-2</v>
          </cell>
          <cell r="EV11">
            <v>0</v>
          </cell>
          <cell r="EW11">
            <v>0</v>
          </cell>
          <cell r="EY11">
            <v>0.18</v>
          </cell>
          <cell r="EZ11">
            <v>0.25</v>
          </cell>
          <cell r="FA11">
            <v>0.25</v>
          </cell>
          <cell r="FB11">
            <v>0.25</v>
          </cell>
          <cell r="FC11">
            <v>0.5</v>
          </cell>
          <cell r="FD11">
            <v>0.5</v>
          </cell>
          <cell r="FE11">
            <v>1.4999999999999999E-2</v>
          </cell>
          <cell r="FF11">
            <v>0.18</v>
          </cell>
          <cell r="FG11">
            <v>0.25</v>
          </cell>
          <cell r="FH11">
            <v>0.25</v>
          </cell>
          <cell r="FI11">
            <v>0.25</v>
          </cell>
          <cell r="FJ11">
            <v>0.5</v>
          </cell>
          <cell r="FK11">
            <v>0.10004</v>
          </cell>
          <cell r="FL11">
            <v>1.4999999999999999E-2</v>
          </cell>
          <cell r="FM11">
            <v>0</v>
          </cell>
          <cell r="FN11">
            <v>0</v>
          </cell>
          <cell r="FP11">
            <v>0.18</v>
          </cell>
          <cell r="FQ11">
            <v>0.25</v>
          </cell>
          <cell r="FR11">
            <v>0.25</v>
          </cell>
          <cell r="FS11">
            <v>0.25</v>
          </cell>
          <cell r="FT11">
            <v>0.5</v>
          </cell>
          <cell r="FU11">
            <v>0.31289</v>
          </cell>
          <cell r="FV11">
            <v>1.4999999999999999E-2</v>
          </cell>
          <cell r="FW11">
            <v>0.18</v>
          </cell>
          <cell r="FX11">
            <v>0.189</v>
          </cell>
          <cell r="FY11">
            <v>0.22789000000000001</v>
          </cell>
          <cell r="FZ11">
            <v>0.128</v>
          </cell>
          <cell r="GA11">
            <v>0.378</v>
          </cell>
          <cell r="GB11">
            <v>0.05</v>
          </cell>
          <cell r="GC11">
            <v>1.4999999999999999E-2</v>
          </cell>
          <cell r="GD11">
            <v>0</v>
          </cell>
          <cell r="GE11">
            <v>0</v>
          </cell>
          <cell r="GG11">
            <v>0.18</v>
          </cell>
          <cell r="GH11">
            <v>0.25</v>
          </cell>
          <cell r="GI11">
            <v>0.25</v>
          </cell>
          <cell r="GJ11">
            <v>0.25</v>
          </cell>
          <cell r="GK11">
            <v>0.5</v>
          </cell>
          <cell r="GL11">
            <v>0.05</v>
          </cell>
          <cell r="GM11">
            <v>1.4999999999999999E-2</v>
          </cell>
          <cell r="GN11">
            <v>0.18</v>
          </cell>
          <cell r="GO11">
            <v>0.25</v>
          </cell>
          <cell r="GP11">
            <v>0.25</v>
          </cell>
          <cell r="GQ11">
            <v>0.25</v>
          </cell>
          <cell r="GR11">
            <v>0.11</v>
          </cell>
          <cell r="GS11">
            <v>0.05</v>
          </cell>
          <cell r="GT11">
            <v>1.4999999999999999E-2</v>
          </cell>
          <cell r="GU11">
            <v>7.3601E-2</v>
          </cell>
          <cell r="GV11">
            <v>1.3601E-2</v>
          </cell>
        </row>
        <row r="12">
          <cell r="B12">
            <v>0.18</v>
          </cell>
          <cell r="C12">
            <v>0.25</v>
          </cell>
          <cell r="D12">
            <v>0.25</v>
          </cell>
          <cell r="E12">
            <v>0.25</v>
          </cell>
          <cell r="F12">
            <v>0.48291000000000001</v>
          </cell>
          <cell r="G12">
            <v>0.05</v>
          </cell>
          <cell r="H12">
            <v>1.4999999999999999E-2</v>
          </cell>
          <cell r="I12">
            <v>0.18</v>
          </cell>
          <cell r="J12">
            <v>0.12338</v>
          </cell>
          <cell r="K12">
            <v>0.21054</v>
          </cell>
          <cell r="L12">
            <v>6.7000000000000004E-2</v>
          </cell>
          <cell r="M12">
            <v>0.20200000000000001</v>
          </cell>
          <cell r="N12">
            <v>0.05</v>
          </cell>
          <cell r="O12">
            <v>1.4999999999999999E-2</v>
          </cell>
          <cell r="P12">
            <v>0</v>
          </cell>
          <cell r="Q12">
            <v>0</v>
          </cell>
          <cell r="S12">
            <v>0.18</v>
          </cell>
          <cell r="T12">
            <v>0.25</v>
          </cell>
          <cell r="U12">
            <v>0.25</v>
          </cell>
          <cell r="V12">
            <v>0.25</v>
          </cell>
          <cell r="W12">
            <v>0.48842000000000002</v>
          </cell>
          <cell r="X12">
            <v>0.05</v>
          </cell>
          <cell r="Y12">
            <v>1.4999999999999999E-2</v>
          </cell>
          <cell r="Z12">
            <v>0.18</v>
          </cell>
          <cell r="AA12">
            <v>9.2337000000000002E-2</v>
          </cell>
          <cell r="AB12">
            <v>0.19708000000000001</v>
          </cell>
          <cell r="AC12">
            <v>6.7000000000000004E-2</v>
          </cell>
          <cell r="AD12">
            <v>0.27200000000000002</v>
          </cell>
          <cell r="AE12">
            <v>0.05</v>
          </cell>
          <cell r="AF12">
            <v>1.4999999999999999E-2</v>
          </cell>
          <cell r="AG12">
            <v>0</v>
          </cell>
          <cell r="AH12">
            <v>0</v>
          </cell>
          <cell r="AJ12">
            <v>0.18</v>
          </cell>
          <cell r="AK12">
            <v>0.25</v>
          </cell>
          <cell r="AL12">
            <v>0.25</v>
          </cell>
          <cell r="AM12">
            <v>0.25</v>
          </cell>
          <cell r="AN12">
            <v>0.5</v>
          </cell>
          <cell r="AO12">
            <v>0.40323999999999999</v>
          </cell>
          <cell r="AP12">
            <v>1.4999999999999999E-2</v>
          </cell>
          <cell r="AQ12">
            <v>0.18</v>
          </cell>
          <cell r="AR12">
            <v>0.25</v>
          </cell>
          <cell r="AS12">
            <v>0.25</v>
          </cell>
          <cell r="AT12">
            <v>9.6240000000000006E-2</v>
          </cell>
          <cell r="AU12">
            <v>0.317</v>
          </cell>
          <cell r="AV12">
            <v>0.05</v>
          </cell>
          <cell r="AW12">
            <v>1.4999999999999999E-2</v>
          </cell>
          <cell r="AX12">
            <v>0</v>
          </cell>
          <cell r="AY12">
            <v>0</v>
          </cell>
          <cell r="BA12">
            <v>0.18</v>
          </cell>
          <cell r="BB12">
            <v>0.25</v>
          </cell>
          <cell r="BC12">
            <v>0.25</v>
          </cell>
          <cell r="BD12">
            <v>0.25</v>
          </cell>
          <cell r="BE12">
            <v>0.5</v>
          </cell>
          <cell r="BF12">
            <v>0.5</v>
          </cell>
          <cell r="BG12">
            <v>1.4999999999999999E-2</v>
          </cell>
          <cell r="BH12">
            <v>0.18</v>
          </cell>
          <cell r="BI12">
            <v>0.25</v>
          </cell>
          <cell r="BJ12">
            <v>0.25</v>
          </cell>
          <cell r="BK12">
            <v>0.25</v>
          </cell>
          <cell r="BL12">
            <v>0.33309</v>
          </cell>
          <cell r="BM12">
            <v>0.05</v>
          </cell>
          <cell r="BN12">
            <v>1.4999999999999999E-2</v>
          </cell>
          <cell r="BO12">
            <v>0</v>
          </cell>
          <cell r="BP12">
            <v>0</v>
          </cell>
          <cell r="BR12">
            <v>0.18</v>
          </cell>
          <cell r="BS12">
            <v>0.25</v>
          </cell>
          <cell r="BT12">
            <v>0.25</v>
          </cell>
          <cell r="BU12">
            <v>0.25</v>
          </cell>
          <cell r="BV12">
            <v>0.5</v>
          </cell>
          <cell r="BW12">
            <v>0.5</v>
          </cell>
          <cell r="BX12">
            <v>1.4999999999999999E-2</v>
          </cell>
          <cell r="BY12">
            <v>0.18</v>
          </cell>
          <cell r="BZ12">
            <v>0.25</v>
          </cell>
          <cell r="CA12">
            <v>0.25</v>
          </cell>
          <cell r="CB12">
            <v>0.25</v>
          </cell>
          <cell r="CC12">
            <v>0.36273</v>
          </cell>
          <cell r="CD12">
            <v>0.05</v>
          </cell>
          <cell r="CE12">
            <v>1.4999999999999999E-2</v>
          </cell>
          <cell r="CF12">
            <v>0.19273000000000001</v>
          </cell>
          <cell r="CG12">
            <v>0</v>
          </cell>
          <cell r="CI12">
            <v>0.18</v>
          </cell>
          <cell r="CJ12">
            <v>0.25</v>
          </cell>
          <cell r="CK12">
            <v>0.25</v>
          </cell>
          <cell r="CL12">
            <v>0.25</v>
          </cell>
          <cell r="CM12">
            <v>0.5</v>
          </cell>
          <cell r="CN12">
            <v>0.5</v>
          </cell>
          <cell r="CO12">
            <v>1.4999999999999999E-2</v>
          </cell>
          <cell r="CP12">
            <v>0.18</v>
          </cell>
          <cell r="CQ12">
            <v>0.25</v>
          </cell>
          <cell r="CR12">
            <v>0.25</v>
          </cell>
          <cell r="CS12">
            <v>0.25</v>
          </cell>
          <cell r="CT12">
            <v>0.47799000000000003</v>
          </cell>
          <cell r="CU12">
            <v>0.05</v>
          </cell>
          <cell r="CV12">
            <v>1.4999999999999999E-2</v>
          </cell>
          <cell r="CW12">
            <v>0</v>
          </cell>
          <cell r="CX12">
            <v>0</v>
          </cell>
          <cell r="CZ12">
            <v>0.18</v>
          </cell>
          <cell r="DA12">
            <v>0.25</v>
          </cell>
          <cell r="DB12">
            <v>0.25</v>
          </cell>
          <cell r="DC12">
            <v>0.25</v>
          </cell>
          <cell r="DD12">
            <v>0.5</v>
          </cell>
          <cell r="DE12">
            <v>0.5</v>
          </cell>
          <cell r="DF12">
            <v>1.4999999999999999E-2</v>
          </cell>
          <cell r="DG12">
            <v>0.18</v>
          </cell>
          <cell r="DH12">
            <v>0.25</v>
          </cell>
          <cell r="DI12">
            <v>0.25</v>
          </cell>
          <cell r="DJ12">
            <v>0.25</v>
          </cell>
          <cell r="DK12">
            <v>0.39684000000000003</v>
          </cell>
          <cell r="DL12">
            <v>0.05</v>
          </cell>
          <cell r="DM12">
            <v>1.4999999999999999E-2</v>
          </cell>
          <cell r="DN12">
            <v>0</v>
          </cell>
          <cell r="DO12">
            <v>0</v>
          </cell>
          <cell r="DQ12">
            <v>0.18</v>
          </cell>
          <cell r="DR12">
            <v>0.25</v>
          </cell>
          <cell r="DS12">
            <v>0.25</v>
          </cell>
          <cell r="DT12">
            <v>0.25</v>
          </cell>
          <cell r="DU12">
            <v>0.5</v>
          </cell>
          <cell r="DV12">
            <v>0.5</v>
          </cell>
          <cell r="DW12">
            <v>1.4999999999999999E-2</v>
          </cell>
          <cell r="DX12">
            <v>0.18</v>
          </cell>
          <cell r="DY12">
            <v>0.25</v>
          </cell>
          <cell r="DZ12">
            <v>0.25</v>
          </cell>
          <cell r="EA12">
            <v>0.24947</v>
          </cell>
          <cell r="EB12">
            <v>0.42992000000000002</v>
          </cell>
          <cell r="EC12">
            <v>0.05</v>
          </cell>
          <cell r="ED12">
            <v>1.4999999999999999E-2</v>
          </cell>
          <cell r="EE12">
            <v>8.9385000000000006E-2</v>
          </cell>
          <cell r="EF12">
            <v>0</v>
          </cell>
          <cell r="EH12">
            <v>0.18</v>
          </cell>
          <cell r="EI12">
            <v>0.25</v>
          </cell>
          <cell r="EJ12">
            <v>0.25</v>
          </cell>
          <cell r="EK12">
            <v>0.25</v>
          </cell>
          <cell r="EL12">
            <v>0.5</v>
          </cell>
          <cell r="EM12">
            <v>0.5</v>
          </cell>
          <cell r="EN12">
            <v>1.4999999999999999E-2</v>
          </cell>
          <cell r="EO12">
            <v>0.18</v>
          </cell>
          <cell r="EP12">
            <v>0.25</v>
          </cell>
          <cell r="EQ12">
            <v>0.25</v>
          </cell>
          <cell r="ER12">
            <v>0.25</v>
          </cell>
          <cell r="ES12">
            <v>0.5</v>
          </cell>
          <cell r="ET12">
            <v>6.6832000000000003E-2</v>
          </cell>
          <cell r="EU12">
            <v>1.4999999999999999E-2</v>
          </cell>
          <cell r="EV12">
            <v>0</v>
          </cell>
          <cell r="EW12">
            <v>0</v>
          </cell>
          <cell r="EY12">
            <v>0.18</v>
          </cell>
          <cell r="EZ12">
            <v>0.25</v>
          </cell>
          <cell r="FA12">
            <v>0.25</v>
          </cell>
          <cell r="FB12">
            <v>0.25</v>
          </cell>
          <cell r="FC12">
            <v>0.5</v>
          </cell>
          <cell r="FD12">
            <v>0.5</v>
          </cell>
          <cell r="FE12">
            <v>1.4999999999999999E-2</v>
          </cell>
          <cell r="FF12">
            <v>0.18</v>
          </cell>
          <cell r="FG12">
            <v>0.25</v>
          </cell>
          <cell r="FH12">
            <v>0.25</v>
          </cell>
          <cell r="FI12">
            <v>0.25</v>
          </cell>
          <cell r="FJ12">
            <v>0.5</v>
          </cell>
          <cell r="FK12">
            <v>9.7978999999999997E-2</v>
          </cell>
          <cell r="FL12">
            <v>1.4999999999999999E-2</v>
          </cell>
          <cell r="FM12">
            <v>0</v>
          </cell>
          <cell r="FN12">
            <v>0</v>
          </cell>
          <cell r="FP12">
            <v>0.18</v>
          </cell>
          <cell r="FQ12">
            <v>0.25</v>
          </cell>
          <cell r="FR12">
            <v>0.25</v>
          </cell>
          <cell r="FS12">
            <v>0.25</v>
          </cell>
          <cell r="FT12">
            <v>0.5</v>
          </cell>
          <cell r="FU12">
            <v>0.41177000000000002</v>
          </cell>
          <cell r="FV12">
            <v>1.4999999999999999E-2</v>
          </cell>
          <cell r="FW12">
            <v>0.18</v>
          </cell>
          <cell r="FX12">
            <v>0.25</v>
          </cell>
          <cell r="FY12">
            <v>0.25</v>
          </cell>
          <cell r="FZ12">
            <v>8.4774000000000002E-2</v>
          </cell>
          <cell r="GA12">
            <v>0.317</v>
          </cell>
          <cell r="GB12">
            <v>0.05</v>
          </cell>
          <cell r="GC12">
            <v>1.4999999999999999E-2</v>
          </cell>
          <cell r="GD12">
            <v>0</v>
          </cell>
          <cell r="GE12">
            <v>0</v>
          </cell>
          <cell r="GG12">
            <v>0.18</v>
          </cell>
          <cell r="GH12">
            <v>0.25</v>
          </cell>
          <cell r="GI12">
            <v>0.25</v>
          </cell>
          <cell r="GJ12">
            <v>0.25</v>
          </cell>
          <cell r="GK12">
            <v>0.5</v>
          </cell>
          <cell r="GL12">
            <v>0.05</v>
          </cell>
          <cell r="GM12">
            <v>1.4999999999999999E-2</v>
          </cell>
          <cell r="GN12">
            <v>0.18</v>
          </cell>
          <cell r="GO12">
            <v>0.25</v>
          </cell>
          <cell r="GP12">
            <v>0.25</v>
          </cell>
          <cell r="GQ12">
            <v>0.22455</v>
          </cell>
          <cell r="GR12">
            <v>0.05</v>
          </cell>
          <cell r="GS12">
            <v>0.05</v>
          </cell>
          <cell r="GT12">
            <v>1.4999999999999999E-2</v>
          </cell>
          <cell r="GU12">
            <v>6.4550999999999997E-2</v>
          </cell>
          <cell r="GV12">
            <v>0</v>
          </cell>
        </row>
        <row r="13">
          <cell r="B13">
            <v>0.18</v>
          </cell>
          <cell r="C13">
            <v>0.25</v>
          </cell>
          <cell r="D13">
            <v>0.25</v>
          </cell>
          <cell r="E13">
            <v>0.25</v>
          </cell>
          <cell r="F13">
            <v>0.45795999999999998</v>
          </cell>
          <cell r="G13">
            <v>0.05</v>
          </cell>
          <cell r="H13">
            <v>1.4999999999999999E-2</v>
          </cell>
          <cell r="I13">
            <v>0.18</v>
          </cell>
          <cell r="J13">
            <v>0.18437999999999999</v>
          </cell>
          <cell r="K13">
            <v>0.21758</v>
          </cell>
          <cell r="L13">
            <v>2.5000000000000001E-2</v>
          </cell>
          <cell r="M13">
            <v>0.14099999999999999</v>
          </cell>
          <cell r="N13">
            <v>0.05</v>
          </cell>
          <cell r="O13">
            <v>1.4999999999999999E-2</v>
          </cell>
          <cell r="P13">
            <v>0</v>
          </cell>
          <cell r="Q13">
            <v>0</v>
          </cell>
          <cell r="S13">
            <v>0.18</v>
          </cell>
          <cell r="T13">
            <v>0.25</v>
          </cell>
          <cell r="U13">
            <v>0.25</v>
          </cell>
          <cell r="V13">
            <v>0.25</v>
          </cell>
          <cell r="W13">
            <v>0.5</v>
          </cell>
          <cell r="X13">
            <v>7.5012999999999996E-2</v>
          </cell>
          <cell r="Y13">
            <v>1.4999999999999999E-2</v>
          </cell>
          <cell r="Z13">
            <v>0.18</v>
          </cell>
          <cell r="AA13">
            <v>0.15334</v>
          </cell>
          <cell r="AB13">
            <v>0.24568000000000001</v>
          </cell>
          <cell r="AC13">
            <v>2.5000000000000001E-2</v>
          </cell>
          <cell r="AD13">
            <v>0.21099999999999999</v>
          </cell>
          <cell r="AE13">
            <v>0.05</v>
          </cell>
          <cell r="AF13">
            <v>1.4999999999999999E-2</v>
          </cell>
          <cell r="AG13">
            <v>0</v>
          </cell>
          <cell r="AH13">
            <v>0</v>
          </cell>
          <cell r="AJ13">
            <v>0.18</v>
          </cell>
          <cell r="AK13">
            <v>0.25</v>
          </cell>
          <cell r="AL13">
            <v>0.25</v>
          </cell>
          <cell r="AM13">
            <v>0.25</v>
          </cell>
          <cell r="AN13">
            <v>0.5</v>
          </cell>
          <cell r="AO13">
            <v>0.44713999999999998</v>
          </cell>
          <cell r="AP13">
            <v>1.4999999999999999E-2</v>
          </cell>
          <cell r="AQ13">
            <v>0.18</v>
          </cell>
          <cell r="AR13">
            <v>0.25</v>
          </cell>
          <cell r="AS13">
            <v>0.25</v>
          </cell>
          <cell r="AT13">
            <v>0.15723999999999999</v>
          </cell>
          <cell r="AU13">
            <v>0.30990000000000001</v>
          </cell>
          <cell r="AV13">
            <v>0.05</v>
          </cell>
          <cell r="AW13">
            <v>1.4999999999999999E-2</v>
          </cell>
          <cell r="AX13">
            <v>0</v>
          </cell>
          <cell r="AY13">
            <v>0</v>
          </cell>
          <cell r="BA13">
            <v>0.18</v>
          </cell>
          <cell r="BB13">
            <v>0.25</v>
          </cell>
          <cell r="BC13">
            <v>0.25</v>
          </cell>
          <cell r="BD13">
            <v>0.25</v>
          </cell>
          <cell r="BE13">
            <v>0.5</v>
          </cell>
          <cell r="BF13">
            <v>0.5</v>
          </cell>
          <cell r="BG13">
            <v>1.4999999999999999E-2</v>
          </cell>
          <cell r="BH13">
            <v>0.18</v>
          </cell>
          <cell r="BI13">
            <v>0.25</v>
          </cell>
          <cell r="BJ13">
            <v>0.25</v>
          </cell>
          <cell r="BK13">
            <v>0.25</v>
          </cell>
          <cell r="BL13">
            <v>0.37952000000000002</v>
          </cell>
          <cell r="BM13">
            <v>0.05</v>
          </cell>
          <cell r="BN13">
            <v>1.4999999999999999E-2</v>
          </cell>
          <cell r="BO13">
            <v>0</v>
          </cell>
          <cell r="BP13">
            <v>0</v>
          </cell>
          <cell r="BR13">
            <v>0.18</v>
          </cell>
          <cell r="BS13">
            <v>0.25</v>
          </cell>
          <cell r="BT13">
            <v>0.25</v>
          </cell>
          <cell r="BU13">
            <v>0.25</v>
          </cell>
          <cell r="BV13">
            <v>0.5</v>
          </cell>
          <cell r="BW13">
            <v>0.5</v>
          </cell>
          <cell r="BX13">
            <v>1.4999999999999999E-2</v>
          </cell>
          <cell r="BY13">
            <v>0.18</v>
          </cell>
          <cell r="BZ13">
            <v>0.25</v>
          </cell>
          <cell r="CA13">
            <v>0.25</v>
          </cell>
          <cell r="CB13">
            <v>0.25</v>
          </cell>
          <cell r="CC13">
            <v>0.39695000000000003</v>
          </cell>
          <cell r="CD13">
            <v>0.05</v>
          </cell>
          <cell r="CE13">
            <v>1.4999999999999999E-2</v>
          </cell>
          <cell r="CF13">
            <v>0.22695000000000001</v>
          </cell>
          <cell r="CG13">
            <v>0</v>
          </cell>
          <cell r="CI13">
            <v>0.18</v>
          </cell>
          <cell r="CJ13">
            <v>0.25</v>
          </cell>
          <cell r="CK13">
            <v>0.25</v>
          </cell>
          <cell r="CL13">
            <v>0.25</v>
          </cell>
          <cell r="CM13">
            <v>0.5</v>
          </cell>
          <cell r="CN13">
            <v>0.5</v>
          </cell>
          <cell r="CO13">
            <v>1.4999999999999999E-2</v>
          </cell>
          <cell r="CP13">
            <v>0.18</v>
          </cell>
          <cell r="CQ13">
            <v>0.25</v>
          </cell>
          <cell r="CR13">
            <v>0.25</v>
          </cell>
          <cell r="CS13">
            <v>0.25</v>
          </cell>
          <cell r="CT13">
            <v>0.49462</v>
          </cell>
          <cell r="CU13">
            <v>0.05</v>
          </cell>
          <cell r="CV13">
            <v>1.4999999999999999E-2</v>
          </cell>
          <cell r="CW13">
            <v>0</v>
          </cell>
          <cell r="CX13">
            <v>0</v>
          </cell>
          <cell r="CZ13">
            <v>0.18</v>
          </cell>
          <cell r="DA13">
            <v>0.25</v>
          </cell>
          <cell r="DB13">
            <v>0.25</v>
          </cell>
          <cell r="DC13">
            <v>0.25</v>
          </cell>
          <cell r="DD13">
            <v>0.5</v>
          </cell>
          <cell r="DE13">
            <v>0.5</v>
          </cell>
          <cell r="DF13">
            <v>1.4999999999999999E-2</v>
          </cell>
          <cell r="DG13">
            <v>0.18</v>
          </cell>
          <cell r="DH13">
            <v>0.25</v>
          </cell>
          <cell r="DI13">
            <v>0.25</v>
          </cell>
          <cell r="DJ13">
            <v>0.25</v>
          </cell>
          <cell r="DK13">
            <v>0.40484999999999999</v>
          </cell>
          <cell r="DL13">
            <v>0.05</v>
          </cell>
          <cell r="DM13">
            <v>1.4999999999999999E-2</v>
          </cell>
          <cell r="DN13">
            <v>0</v>
          </cell>
          <cell r="DO13">
            <v>0</v>
          </cell>
          <cell r="DQ13">
            <v>0.18</v>
          </cell>
          <cell r="DR13">
            <v>0.25</v>
          </cell>
          <cell r="DS13">
            <v>0.25</v>
          </cell>
          <cell r="DT13">
            <v>0.25</v>
          </cell>
          <cell r="DU13">
            <v>0.5</v>
          </cell>
          <cell r="DV13">
            <v>0.5</v>
          </cell>
          <cell r="DW13">
            <v>1.4999999999999999E-2</v>
          </cell>
          <cell r="DX13">
            <v>0.18</v>
          </cell>
          <cell r="DY13">
            <v>0.25</v>
          </cell>
          <cell r="DZ13">
            <v>0.25</v>
          </cell>
          <cell r="EA13">
            <v>0.25</v>
          </cell>
          <cell r="EB13">
            <v>0.36979000000000001</v>
          </cell>
          <cell r="EC13">
            <v>0.05</v>
          </cell>
          <cell r="ED13">
            <v>1.4999999999999999E-2</v>
          </cell>
          <cell r="EE13">
            <v>4.9785000000000003E-2</v>
          </cell>
          <cell r="EF13">
            <v>0</v>
          </cell>
          <cell r="EH13">
            <v>0.18</v>
          </cell>
          <cell r="EI13">
            <v>0.25</v>
          </cell>
          <cell r="EJ13">
            <v>0.25</v>
          </cell>
          <cell r="EK13">
            <v>0.25</v>
          </cell>
          <cell r="EL13">
            <v>0.5</v>
          </cell>
          <cell r="EM13">
            <v>0.5</v>
          </cell>
          <cell r="EN13">
            <v>1.4999999999999999E-2</v>
          </cell>
          <cell r="EO13">
            <v>0.18</v>
          </cell>
          <cell r="EP13">
            <v>0.25</v>
          </cell>
          <cell r="EQ13">
            <v>0.25</v>
          </cell>
          <cell r="ER13">
            <v>0.25</v>
          </cell>
          <cell r="ES13">
            <v>0.5</v>
          </cell>
          <cell r="ET13">
            <v>5.8906E-2</v>
          </cell>
          <cell r="EU13">
            <v>1.4999999999999999E-2</v>
          </cell>
          <cell r="EV13">
            <v>0</v>
          </cell>
          <cell r="EW13">
            <v>0</v>
          </cell>
          <cell r="EY13">
            <v>0.18</v>
          </cell>
          <cell r="EZ13">
            <v>0.25</v>
          </cell>
          <cell r="FA13">
            <v>0.25</v>
          </cell>
          <cell r="FB13">
            <v>0.25</v>
          </cell>
          <cell r="FC13">
            <v>0.5</v>
          </cell>
          <cell r="FD13">
            <v>0.5</v>
          </cell>
          <cell r="FE13">
            <v>1.4999999999999999E-2</v>
          </cell>
          <cell r="FF13">
            <v>0.18</v>
          </cell>
          <cell r="FG13">
            <v>0.25</v>
          </cell>
          <cell r="FH13">
            <v>0.25</v>
          </cell>
          <cell r="FI13">
            <v>0.25</v>
          </cell>
          <cell r="FJ13">
            <v>0.5</v>
          </cell>
          <cell r="FK13">
            <v>8.2738000000000006E-2</v>
          </cell>
          <cell r="FL13">
            <v>1.4999999999999999E-2</v>
          </cell>
          <cell r="FM13">
            <v>0</v>
          </cell>
          <cell r="FN13">
            <v>0</v>
          </cell>
          <cell r="FP13">
            <v>0.18</v>
          </cell>
          <cell r="FQ13">
            <v>0.25</v>
          </cell>
          <cell r="FR13">
            <v>0.25</v>
          </cell>
          <cell r="FS13">
            <v>0.25</v>
          </cell>
          <cell r="FT13">
            <v>0.5</v>
          </cell>
          <cell r="FU13">
            <v>0.39606999999999998</v>
          </cell>
          <cell r="FV13">
            <v>1.4999999999999999E-2</v>
          </cell>
          <cell r="FW13">
            <v>0.18</v>
          </cell>
          <cell r="FX13">
            <v>0.25</v>
          </cell>
          <cell r="FY13">
            <v>0.25</v>
          </cell>
          <cell r="FZ13">
            <v>0.10774</v>
          </cell>
          <cell r="GA13">
            <v>0.25833</v>
          </cell>
          <cell r="GB13">
            <v>0.05</v>
          </cell>
          <cell r="GC13">
            <v>1.4999999999999999E-2</v>
          </cell>
          <cell r="GD13">
            <v>0</v>
          </cell>
          <cell r="GE13">
            <v>0</v>
          </cell>
          <cell r="GG13">
            <v>0.18</v>
          </cell>
          <cell r="GH13">
            <v>0.25</v>
          </cell>
          <cell r="GI13">
            <v>0.25</v>
          </cell>
          <cell r="GJ13">
            <v>0.25</v>
          </cell>
          <cell r="GK13">
            <v>0.5</v>
          </cell>
          <cell r="GL13">
            <v>0.05</v>
          </cell>
          <cell r="GM13">
            <v>1.4999999999999999E-2</v>
          </cell>
          <cell r="GN13">
            <v>0.18</v>
          </cell>
          <cell r="GO13">
            <v>0.25</v>
          </cell>
          <cell r="GP13">
            <v>0.25</v>
          </cell>
          <cell r="GQ13">
            <v>0.20751</v>
          </cell>
          <cell r="GR13">
            <v>7.2999999999999995E-2</v>
          </cell>
          <cell r="GS13">
            <v>0.05</v>
          </cell>
          <cell r="GT13">
            <v>1.4999999999999999E-2</v>
          </cell>
          <cell r="GU13">
            <v>9.0511999999999995E-2</v>
          </cell>
          <cell r="GV13">
            <v>0</v>
          </cell>
        </row>
        <row r="14">
          <cell r="B14">
            <v>0.18</v>
          </cell>
          <cell r="C14">
            <v>0.25</v>
          </cell>
          <cell r="D14">
            <v>0.25</v>
          </cell>
          <cell r="E14">
            <v>0.25</v>
          </cell>
          <cell r="F14">
            <v>0.4995</v>
          </cell>
          <cell r="G14">
            <v>0.05</v>
          </cell>
          <cell r="H14">
            <v>1.4999999999999999E-2</v>
          </cell>
          <cell r="I14">
            <v>0.18</v>
          </cell>
          <cell r="J14">
            <v>0.1595</v>
          </cell>
          <cell r="K14">
            <v>0.25</v>
          </cell>
          <cell r="L14">
            <v>2.5000000000000001E-2</v>
          </cell>
          <cell r="M14">
            <v>0.19500000000000001</v>
          </cell>
          <cell r="N14">
            <v>0.05</v>
          </cell>
          <cell r="O14">
            <v>1.4999999999999999E-2</v>
          </cell>
          <cell r="P14">
            <v>0</v>
          </cell>
          <cell r="Q14">
            <v>0</v>
          </cell>
          <cell r="S14">
            <v>0.18</v>
          </cell>
          <cell r="T14">
            <v>0.25</v>
          </cell>
          <cell r="U14">
            <v>0.25</v>
          </cell>
          <cell r="V14">
            <v>0.25</v>
          </cell>
          <cell r="W14">
            <v>0.5</v>
          </cell>
          <cell r="X14">
            <v>9.4337000000000004E-2</v>
          </cell>
          <cell r="Y14">
            <v>1.4999999999999999E-2</v>
          </cell>
          <cell r="Z14">
            <v>0.18</v>
          </cell>
          <cell r="AA14">
            <v>0.21434</v>
          </cell>
          <cell r="AB14">
            <v>0.25</v>
          </cell>
          <cell r="AC14">
            <v>2.5000000000000001E-2</v>
          </cell>
          <cell r="AD14">
            <v>0.19500000000000001</v>
          </cell>
          <cell r="AE14">
            <v>0.05</v>
          </cell>
          <cell r="AF14">
            <v>1.4999999999999999E-2</v>
          </cell>
          <cell r="AG14">
            <v>0</v>
          </cell>
          <cell r="AH14">
            <v>0</v>
          </cell>
          <cell r="AJ14">
            <v>0.18</v>
          </cell>
          <cell r="AK14">
            <v>0.25</v>
          </cell>
          <cell r="AL14">
            <v>0.25</v>
          </cell>
          <cell r="AM14">
            <v>0.25</v>
          </cell>
          <cell r="AN14">
            <v>0.5</v>
          </cell>
          <cell r="AO14">
            <v>0.42021999999999998</v>
          </cell>
          <cell r="AP14">
            <v>1.4999999999999999E-2</v>
          </cell>
          <cell r="AQ14">
            <v>0.18</v>
          </cell>
          <cell r="AR14">
            <v>0.25</v>
          </cell>
          <cell r="AS14">
            <v>0.25</v>
          </cell>
          <cell r="AT14">
            <v>0.21823999999999999</v>
          </cell>
          <cell r="AU14">
            <v>0.30198000000000003</v>
          </cell>
          <cell r="AV14">
            <v>0.05</v>
          </cell>
          <cell r="AW14">
            <v>1.4999999999999999E-2</v>
          </cell>
          <cell r="AX14">
            <v>0</v>
          </cell>
          <cell r="AY14">
            <v>0</v>
          </cell>
          <cell r="BA14">
            <v>0.18</v>
          </cell>
          <cell r="BB14">
            <v>0.25</v>
          </cell>
          <cell r="BC14">
            <v>0.25</v>
          </cell>
          <cell r="BD14">
            <v>0.25</v>
          </cell>
          <cell r="BE14">
            <v>0.5</v>
          </cell>
          <cell r="BF14">
            <v>0.5</v>
          </cell>
          <cell r="BG14">
            <v>1.4999999999999999E-2</v>
          </cell>
          <cell r="BH14">
            <v>0.18</v>
          </cell>
          <cell r="BI14">
            <v>0.25</v>
          </cell>
          <cell r="BJ14">
            <v>0.25</v>
          </cell>
          <cell r="BK14">
            <v>0.25</v>
          </cell>
          <cell r="BL14">
            <v>0.43445</v>
          </cell>
          <cell r="BM14">
            <v>0.05</v>
          </cell>
          <cell r="BN14">
            <v>1.4999999999999999E-2</v>
          </cell>
          <cell r="BO14">
            <v>0</v>
          </cell>
          <cell r="BP14">
            <v>0</v>
          </cell>
          <cell r="BR14">
            <v>0.18</v>
          </cell>
          <cell r="BS14">
            <v>0.25</v>
          </cell>
          <cell r="BT14">
            <v>0.25</v>
          </cell>
          <cell r="BU14">
            <v>0.25</v>
          </cell>
          <cell r="BV14">
            <v>0.5</v>
          </cell>
          <cell r="BW14">
            <v>0.5</v>
          </cell>
          <cell r="BX14">
            <v>1.4999999999999999E-2</v>
          </cell>
          <cell r="BY14">
            <v>0.18</v>
          </cell>
          <cell r="BZ14">
            <v>0.25</v>
          </cell>
          <cell r="CA14">
            <v>0.25</v>
          </cell>
          <cell r="CB14">
            <v>0.25</v>
          </cell>
          <cell r="CC14">
            <v>0.42547000000000001</v>
          </cell>
          <cell r="CD14">
            <v>0.05</v>
          </cell>
          <cell r="CE14">
            <v>1.4999999999999999E-2</v>
          </cell>
          <cell r="CF14">
            <v>0</v>
          </cell>
          <cell r="CG14">
            <v>0</v>
          </cell>
          <cell r="CI14">
            <v>0.18</v>
          </cell>
          <cell r="CJ14">
            <v>0.25</v>
          </cell>
          <cell r="CK14">
            <v>0.25</v>
          </cell>
          <cell r="CL14">
            <v>0.25</v>
          </cell>
          <cell r="CM14">
            <v>0.5</v>
          </cell>
          <cell r="CN14">
            <v>0.5</v>
          </cell>
          <cell r="CO14">
            <v>1.4999999999999999E-2</v>
          </cell>
          <cell r="CP14">
            <v>0.18</v>
          </cell>
          <cell r="CQ14">
            <v>0.25</v>
          </cell>
          <cell r="CR14">
            <v>0.25</v>
          </cell>
          <cell r="CS14">
            <v>0.25</v>
          </cell>
          <cell r="CT14">
            <v>0.44738</v>
          </cell>
          <cell r="CU14">
            <v>0.05</v>
          </cell>
          <cell r="CV14">
            <v>1.4999999999999999E-2</v>
          </cell>
          <cell r="CW14">
            <v>0</v>
          </cell>
          <cell r="CX14">
            <v>0</v>
          </cell>
          <cell r="CZ14">
            <v>0.18</v>
          </cell>
          <cell r="DA14">
            <v>0.25</v>
          </cell>
          <cell r="DB14">
            <v>0.25</v>
          </cell>
          <cell r="DC14">
            <v>0.25</v>
          </cell>
          <cell r="DD14">
            <v>0.5</v>
          </cell>
          <cell r="DE14">
            <v>0.5</v>
          </cell>
          <cell r="DF14">
            <v>1.4999999999999999E-2</v>
          </cell>
          <cell r="DG14">
            <v>0.18</v>
          </cell>
          <cell r="DH14">
            <v>0.25</v>
          </cell>
          <cell r="DI14">
            <v>0.25</v>
          </cell>
          <cell r="DJ14">
            <v>0.25</v>
          </cell>
          <cell r="DK14">
            <v>0.39329999999999998</v>
          </cell>
          <cell r="DL14">
            <v>0.05</v>
          </cell>
          <cell r="DM14">
            <v>1.4999999999999999E-2</v>
          </cell>
          <cell r="DN14">
            <v>0</v>
          </cell>
          <cell r="DO14">
            <v>0</v>
          </cell>
          <cell r="DQ14">
            <v>0.18</v>
          </cell>
          <cell r="DR14">
            <v>0.25</v>
          </cell>
          <cell r="DS14">
            <v>0.25</v>
          </cell>
          <cell r="DT14">
            <v>0.25</v>
          </cell>
          <cell r="DU14">
            <v>0.5</v>
          </cell>
          <cell r="DV14">
            <v>0.5</v>
          </cell>
          <cell r="DW14">
            <v>1.4999999999999999E-2</v>
          </cell>
          <cell r="DX14">
            <v>0.18</v>
          </cell>
          <cell r="DY14">
            <v>0.25</v>
          </cell>
          <cell r="DZ14">
            <v>0.25</v>
          </cell>
          <cell r="EA14">
            <v>0.25</v>
          </cell>
          <cell r="EB14">
            <v>0.34483000000000003</v>
          </cell>
          <cell r="EC14">
            <v>0.05</v>
          </cell>
          <cell r="ED14">
            <v>1.4999999999999999E-2</v>
          </cell>
          <cell r="EE14">
            <v>2.4830999999999999E-2</v>
          </cell>
          <cell r="EF14">
            <v>0</v>
          </cell>
          <cell r="EH14">
            <v>0.18</v>
          </cell>
          <cell r="EI14">
            <v>0.25</v>
          </cell>
          <cell r="EJ14">
            <v>0.25</v>
          </cell>
          <cell r="EK14">
            <v>0.25</v>
          </cell>
          <cell r="EL14">
            <v>0.5</v>
          </cell>
          <cell r="EM14">
            <v>0.5</v>
          </cell>
          <cell r="EN14">
            <v>1.4999999999999999E-2</v>
          </cell>
          <cell r="EO14">
            <v>0.18</v>
          </cell>
          <cell r="EP14">
            <v>0.25</v>
          </cell>
          <cell r="EQ14">
            <v>0.25</v>
          </cell>
          <cell r="ER14">
            <v>0.23702000000000001</v>
          </cell>
          <cell r="ES14">
            <v>0.439</v>
          </cell>
          <cell r="ET14">
            <v>0.05</v>
          </cell>
          <cell r="EU14">
            <v>1.4999999999999999E-2</v>
          </cell>
          <cell r="EV14">
            <v>0</v>
          </cell>
          <cell r="EW14">
            <v>0</v>
          </cell>
          <cell r="EY14">
            <v>0.18</v>
          </cell>
          <cell r="EZ14">
            <v>0.25</v>
          </cell>
          <cell r="FA14">
            <v>0.25</v>
          </cell>
          <cell r="FB14">
            <v>0.25</v>
          </cell>
          <cell r="FC14">
            <v>0.5</v>
          </cell>
          <cell r="FD14">
            <v>0.5</v>
          </cell>
          <cell r="FE14">
            <v>1.4999999999999999E-2</v>
          </cell>
          <cell r="FF14">
            <v>0.18</v>
          </cell>
          <cell r="FG14">
            <v>0.25</v>
          </cell>
          <cell r="FH14">
            <v>0.25</v>
          </cell>
          <cell r="FI14">
            <v>0.25</v>
          </cell>
          <cell r="FJ14">
            <v>0.5</v>
          </cell>
          <cell r="FK14">
            <v>8.4739999999999996E-2</v>
          </cell>
          <cell r="FL14">
            <v>1.4999999999999999E-2</v>
          </cell>
          <cell r="FM14">
            <v>0</v>
          </cell>
          <cell r="FN14">
            <v>0</v>
          </cell>
          <cell r="FP14">
            <v>0.18</v>
          </cell>
          <cell r="FQ14">
            <v>0.25</v>
          </cell>
          <cell r="FR14">
            <v>0.25</v>
          </cell>
          <cell r="FS14">
            <v>0.25</v>
          </cell>
          <cell r="FT14">
            <v>0.5</v>
          </cell>
          <cell r="FU14">
            <v>0.45315</v>
          </cell>
          <cell r="FV14">
            <v>1.4999999999999999E-2</v>
          </cell>
          <cell r="FW14">
            <v>0.18</v>
          </cell>
          <cell r="FX14">
            <v>0.25</v>
          </cell>
          <cell r="FY14">
            <v>0.25</v>
          </cell>
          <cell r="FZ14">
            <v>0.16381999999999999</v>
          </cell>
          <cell r="GA14">
            <v>0.31933</v>
          </cell>
          <cell r="GB14">
            <v>0.05</v>
          </cell>
          <cell r="GC14">
            <v>1.4999999999999999E-2</v>
          </cell>
          <cell r="GD14">
            <v>0</v>
          </cell>
          <cell r="GE14">
            <v>0</v>
          </cell>
          <cell r="GG14">
            <v>0.18</v>
          </cell>
          <cell r="GH14">
            <v>0.25</v>
          </cell>
          <cell r="GI14">
            <v>0.25</v>
          </cell>
          <cell r="GJ14">
            <v>0.25</v>
          </cell>
          <cell r="GK14">
            <v>0.45721000000000001</v>
          </cell>
          <cell r="GL14">
            <v>0.05</v>
          </cell>
          <cell r="GM14">
            <v>1.4999999999999999E-2</v>
          </cell>
          <cell r="GN14">
            <v>0.18</v>
          </cell>
          <cell r="GO14">
            <v>0.25</v>
          </cell>
          <cell r="GP14">
            <v>0.25</v>
          </cell>
          <cell r="GQ14">
            <v>0.25</v>
          </cell>
          <cell r="GR14">
            <v>0.13400000000000001</v>
          </cell>
          <cell r="GS14">
            <v>0.05</v>
          </cell>
          <cell r="GT14">
            <v>1.4999999999999999E-2</v>
          </cell>
          <cell r="GU14">
            <v>0.21679000000000001</v>
          </cell>
          <cell r="GV14">
            <v>6.0005000000000003E-2</v>
          </cell>
        </row>
        <row r="15">
          <cell r="B15">
            <v>0.18</v>
          </cell>
          <cell r="C15">
            <v>0.25</v>
          </cell>
          <cell r="D15">
            <v>0.25</v>
          </cell>
          <cell r="E15">
            <v>0.25</v>
          </cell>
          <cell r="F15">
            <v>0.5</v>
          </cell>
          <cell r="G15">
            <v>9.8060999999999995E-2</v>
          </cell>
          <cell r="H15">
            <v>1.4999999999999999E-2</v>
          </cell>
          <cell r="I15">
            <v>0.18</v>
          </cell>
          <cell r="J15">
            <v>0.18706</v>
          </cell>
          <cell r="K15">
            <v>0.25</v>
          </cell>
          <cell r="L15">
            <v>2.5000000000000001E-2</v>
          </cell>
          <cell r="M15">
            <v>0.25600000000000001</v>
          </cell>
          <cell r="N15">
            <v>0.05</v>
          </cell>
          <cell r="O15">
            <v>1.4999999999999999E-2</v>
          </cell>
          <cell r="P15">
            <v>0</v>
          </cell>
          <cell r="Q15">
            <v>0</v>
          </cell>
          <cell r="S15">
            <v>0.18</v>
          </cell>
          <cell r="T15">
            <v>0.25</v>
          </cell>
          <cell r="U15">
            <v>0.25</v>
          </cell>
          <cell r="V15">
            <v>0.25</v>
          </cell>
          <cell r="W15">
            <v>0.5</v>
          </cell>
          <cell r="X15">
            <v>0.14058000000000001</v>
          </cell>
          <cell r="Y15">
            <v>1.4999999999999999E-2</v>
          </cell>
          <cell r="Z15">
            <v>0.18</v>
          </cell>
          <cell r="AA15">
            <v>0.25</v>
          </cell>
          <cell r="AB15">
            <v>0.25</v>
          </cell>
          <cell r="AC15">
            <v>5.4584000000000001E-2</v>
          </cell>
          <cell r="AD15">
            <v>0.25600000000000001</v>
          </cell>
          <cell r="AE15">
            <v>0.05</v>
          </cell>
          <cell r="AF15">
            <v>1.4999999999999999E-2</v>
          </cell>
          <cell r="AG15">
            <v>0</v>
          </cell>
          <cell r="AH15">
            <v>0</v>
          </cell>
          <cell r="AJ15">
            <v>0.18</v>
          </cell>
          <cell r="AK15">
            <v>0.25</v>
          </cell>
          <cell r="AL15">
            <v>0.25</v>
          </cell>
          <cell r="AM15">
            <v>0.25</v>
          </cell>
          <cell r="AN15">
            <v>0.5</v>
          </cell>
          <cell r="AO15">
            <v>0.46451999999999999</v>
          </cell>
          <cell r="AP15">
            <v>1.4999999999999999E-2</v>
          </cell>
          <cell r="AQ15">
            <v>0.18</v>
          </cell>
          <cell r="AR15">
            <v>0.25</v>
          </cell>
          <cell r="AS15">
            <v>0.25</v>
          </cell>
          <cell r="AT15">
            <v>0.20752000000000001</v>
          </cell>
          <cell r="AU15">
            <v>0.317</v>
          </cell>
          <cell r="AV15">
            <v>0.05</v>
          </cell>
          <cell r="AW15">
            <v>1.4999999999999999E-2</v>
          </cell>
          <cell r="AX15">
            <v>0</v>
          </cell>
          <cell r="AY15">
            <v>0</v>
          </cell>
          <cell r="BA15">
            <v>0.18</v>
          </cell>
          <cell r="BB15">
            <v>0.25</v>
          </cell>
          <cell r="BC15">
            <v>0.25</v>
          </cell>
          <cell r="BD15">
            <v>0.25</v>
          </cell>
          <cell r="BE15">
            <v>0.5</v>
          </cell>
          <cell r="BF15">
            <v>0.5</v>
          </cell>
          <cell r="BG15">
            <v>1.4999999999999999E-2</v>
          </cell>
          <cell r="BH15">
            <v>0.18</v>
          </cell>
          <cell r="BI15">
            <v>0.25</v>
          </cell>
          <cell r="BJ15">
            <v>0.25</v>
          </cell>
          <cell r="BK15">
            <v>0.25</v>
          </cell>
          <cell r="BL15">
            <v>0.41624</v>
          </cell>
          <cell r="BM15">
            <v>0.05</v>
          </cell>
          <cell r="BN15">
            <v>1.4999999999999999E-2</v>
          </cell>
          <cell r="BO15">
            <v>0</v>
          </cell>
          <cell r="BP15">
            <v>0</v>
          </cell>
          <cell r="BR15">
            <v>0.18</v>
          </cell>
          <cell r="BS15">
            <v>0.25</v>
          </cell>
          <cell r="BT15">
            <v>0.25</v>
          </cell>
          <cell r="BU15">
            <v>0.25</v>
          </cell>
          <cell r="BV15">
            <v>0.5</v>
          </cell>
          <cell r="BW15">
            <v>0.5</v>
          </cell>
          <cell r="BX15">
            <v>1.4999999999999999E-2</v>
          </cell>
          <cell r="BY15">
            <v>0.18</v>
          </cell>
          <cell r="BZ15">
            <v>0.25</v>
          </cell>
          <cell r="CA15">
            <v>0.25</v>
          </cell>
          <cell r="CB15">
            <v>0.22583</v>
          </cell>
          <cell r="CC15">
            <v>0.439</v>
          </cell>
          <cell r="CD15">
            <v>0.05</v>
          </cell>
          <cell r="CE15">
            <v>1.4999999999999999E-2</v>
          </cell>
          <cell r="CF15">
            <v>0.19483</v>
          </cell>
          <cell r="CG15">
            <v>0</v>
          </cell>
          <cell r="CI15">
            <v>0.18</v>
          </cell>
          <cell r="CJ15">
            <v>0.25</v>
          </cell>
          <cell r="CK15">
            <v>0.25</v>
          </cell>
          <cell r="CL15">
            <v>0.25</v>
          </cell>
          <cell r="CM15">
            <v>0.5</v>
          </cell>
          <cell r="CN15">
            <v>0.5</v>
          </cell>
          <cell r="CO15">
            <v>1.4999999999999999E-2</v>
          </cell>
          <cell r="CP15">
            <v>0.18</v>
          </cell>
          <cell r="CQ15">
            <v>0.25</v>
          </cell>
          <cell r="CR15">
            <v>0.25</v>
          </cell>
          <cell r="CS15">
            <v>0.24143000000000001</v>
          </cell>
          <cell r="CT15">
            <v>0.38638</v>
          </cell>
          <cell r="CU15">
            <v>0.05</v>
          </cell>
          <cell r="CV15">
            <v>1.4999999999999999E-2</v>
          </cell>
          <cell r="CW15">
            <v>0</v>
          </cell>
          <cell r="CX15">
            <v>0</v>
          </cell>
          <cell r="CZ15">
            <v>0.18</v>
          </cell>
          <cell r="DA15">
            <v>0.25</v>
          </cell>
          <cell r="DB15">
            <v>0.25</v>
          </cell>
          <cell r="DC15">
            <v>0.25</v>
          </cell>
          <cell r="DD15">
            <v>0.5</v>
          </cell>
          <cell r="DE15">
            <v>0.5</v>
          </cell>
          <cell r="DF15">
            <v>1.4999999999999999E-2</v>
          </cell>
          <cell r="DG15">
            <v>0.18</v>
          </cell>
          <cell r="DH15">
            <v>0.25</v>
          </cell>
          <cell r="DI15">
            <v>0.25</v>
          </cell>
          <cell r="DJ15">
            <v>0.21826000000000001</v>
          </cell>
          <cell r="DK15">
            <v>0.33229999999999998</v>
          </cell>
          <cell r="DL15">
            <v>0.05</v>
          </cell>
          <cell r="DM15">
            <v>1.4999999999999999E-2</v>
          </cell>
          <cell r="DN15">
            <v>0</v>
          </cell>
          <cell r="DO15">
            <v>0</v>
          </cell>
          <cell r="DQ15">
            <v>0.18</v>
          </cell>
          <cell r="DR15">
            <v>0.25</v>
          </cell>
          <cell r="DS15">
            <v>0.25</v>
          </cell>
          <cell r="DT15">
            <v>0.25</v>
          </cell>
          <cell r="DU15">
            <v>0.5</v>
          </cell>
          <cell r="DV15">
            <v>0.41198000000000001</v>
          </cell>
          <cell r="DW15">
            <v>1.4999999999999999E-2</v>
          </cell>
          <cell r="DX15">
            <v>0.18</v>
          </cell>
          <cell r="DY15">
            <v>0.25</v>
          </cell>
          <cell r="DZ15">
            <v>0.25</v>
          </cell>
          <cell r="EA15">
            <v>0.21410000000000001</v>
          </cell>
          <cell r="EB15">
            <v>0.28788000000000002</v>
          </cell>
          <cell r="EC15">
            <v>0.05</v>
          </cell>
          <cell r="ED15">
            <v>1.4999999999999999E-2</v>
          </cell>
          <cell r="EE15">
            <v>0</v>
          </cell>
          <cell r="EF15">
            <v>0</v>
          </cell>
          <cell r="EH15">
            <v>0.18</v>
          </cell>
          <cell r="EI15">
            <v>0.25</v>
          </cell>
          <cell r="EJ15">
            <v>0.25</v>
          </cell>
          <cell r="EK15">
            <v>0.25</v>
          </cell>
          <cell r="EL15">
            <v>0.5</v>
          </cell>
          <cell r="EM15">
            <v>0.5</v>
          </cell>
          <cell r="EN15">
            <v>1.4999999999999999E-2</v>
          </cell>
          <cell r="EO15">
            <v>0.18</v>
          </cell>
          <cell r="EP15">
            <v>0.25</v>
          </cell>
          <cell r="EQ15">
            <v>0.25</v>
          </cell>
          <cell r="ER15">
            <v>0.25</v>
          </cell>
          <cell r="ES15">
            <v>0.41816999999999999</v>
          </cell>
          <cell r="ET15">
            <v>0.05</v>
          </cell>
          <cell r="EU15">
            <v>1.4999999999999999E-2</v>
          </cell>
          <cell r="EV15">
            <v>0</v>
          </cell>
          <cell r="EW15">
            <v>0</v>
          </cell>
          <cell r="EY15">
            <v>0.18</v>
          </cell>
          <cell r="EZ15">
            <v>0.25</v>
          </cell>
          <cell r="FA15">
            <v>0.25</v>
          </cell>
          <cell r="FB15">
            <v>0.25</v>
          </cell>
          <cell r="FC15">
            <v>0.5</v>
          </cell>
          <cell r="FD15">
            <v>0.5</v>
          </cell>
          <cell r="FE15">
            <v>1.4999999999999999E-2</v>
          </cell>
          <cell r="FF15">
            <v>0.18</v>
          </cell>
          <cell r="FG15">
            <v>0.25</v>
          </cell>
          <cell r="FH15">
            <v>0.25</v>
          </cell>
          <cell r="FI15">
            <v>0.25</v>
          </cell>
          <cell r="FJ15">
            <v>0.5</v>
          </cell>
          <cell r="FK15">
            <v>0.15543000000000001</v>
          </cell>
          <cell r="FL15">
            <v>1.4999999999999999E-2</v>
          </cell>
          <cell r="FM15">
            <v>0</v>
          </cell>
          <cell r="FN15">
            <v>0</v>
          </cell>
          <cell r="FP15">
            <v>0.18</v>
          </cell>
          <cell r="FQ15">
            <v>0.25</v>
          </cell>
          <cell r="FR15">
            <v>0.25</v>
          </cell>
          <cell r="FS15">
            <v>0.25</v>
          </cell>
          <cell r="FT15">
            <v>0.5</v>
          </cell>
          <cell r="FU15">
            <v>0.48037000000000002</v>
          </cell>
          <cell r="FV15">
            <v>1.4999999999999999E-2</v>
          </cell>
          <cell r="FW15">
            <v>0.18</v>
          </cell>
          <cell r="FX15">
            <v>0.25</v>
          </cell>
          <cell r="FY15">
            <v>0.25</v>
          </cell>
          <cell r="FZ15">
            <v>0.19003999999999999</v>
          </cell>
          <cell r="GA15">
            <v>0.38033</v>
          </cell>
          <cell r="GB15">
            <v>0.05</v>
          </cell>
          <cell r="GC15">
            <v>1.4999999999999999E-2</v>
          </cell>
          <cell r="GD15">
            <v>0</v>
          </cell>
          <cell r="GE15">
            <v>0</v>
          </cell>
          <cell r="GG15">
            <v>0.18</v>
          </cell>
          <cell r="GH15">
            <v>0.25</v>
          </cell>
          <cell r="GI15">
            <v>0.25</v>
          </cell>
          <cell r="GJ15">
            <v>0.25</v>
          </cell>
          <cell r="GK15">
            <v>0.5</v>
          </cell>
          <cell r="GL15">
            <v>0.05</v>
          </cell>
          <cell r="GM15">
            <v>1.4999999999999999E-2</v>
          </cell>
          <cell r="GN15">
            <v>0.18</v>
          </cell>
          <cell r="GO15">
            <v>0.25</v>
          </cell>
          <cell r="GP15">
            <v>0.25</v>
          </cell>
          <cell r="GQ15">
            <v>0.25</v>
          </cell>
          <cell r="GR15">
            <v>0.19500000000000001</v>
          </cell>
          <cell r="GS15">
            <v>0.05</v>
          </cell>
          <cell r="GT15">
            <v>1.4999999999999999E-2</v>
          </cell>
          <cell r="GU15">
            <v>0.22800999999999999</v>
          </cell>
          <cell r="GV15">
            <v>3.0079E-3</v>
          </cell>
        </row>
        <row r="16">
          <cell r="B16">
            <v>0.18</v>
          </cell>
          <cell r="C16">
            <v>0.25</v>
          </cell>
          <cell r="D16">
            <v>0.25</v>
          </cell>
          <cell r="E16">
            <v>0.25</v>
          </cell>
          <cell r="F16">
            <v>0.5</v>
          </cell>
          <cell r="G16">
            <v>0.25195000000000001</v>
          </cell>
          <cell r="H16">
            <v>1.4999999999999999E-2</v>
          </cell>
          <cell r="I16">
            <v>0.18</v>
          </cell>
          <cell r="J16">
            <v>0.16794999999999999</v>
          </cell>
          <cell r="K16">
            <v>0.25</v>
          </cell>
          <cell r="L16">
            <v>6.7000000000000004E-2</v>
          </cell>
          <cell r="M16">
            <v>0.317</v>
          </cell>
          <cell r="N16">
            <v>0.05</v>
          </cell>
          <cell r="O16">
            <v>1.4999999999999999E-2</v>
          </cell>
          <cell r="P16">
            <v>0</v>
          </cell>
          <cell r="Q16">
            <v>0</v>
          </cell>
          <cell r="S16">
            <v>0.18</v>
          </cell>
          <cell r="T16">
            <v>0.25</v>
          </cell>
          <cell r="U16">
            <v>0.25</v>
          </cell>
          <cell r="V16">
            <v>0.25</v>
          </cell>
          <cell r="W16">
            <v>0.5</v>
          </cell>
          <cell r="X16">
            <v>0.22416</v>
          </cell>
          <cell r="Y16">
            <v>1.4999999999999999E-2</v>
          </cell>
          <cell r="Z16">
            <v>0.18</v>
          </cell>
          <cell r="AA16">
            <v>0.22015999999999999</v>
          </cell>
          <cell r="AB16">
            <v>0.25</v>
          </cell>
          <cell r="AC16">
            <v>6.7000000000000004E-2</v>
          </cell>
          <cell r="AD16">
            <v>0.317</v>
          </cell>
          <cell r="AE16">
            <v>0.05</v>
          </cell>
          <cell r="AF16">
            <v>1.4999999999999999E-2</v>
          </cell>
          <cell r="AG16">
            <v>0</v>
          </cell>
          <cell r="AH16">
            <v>0</v>
          </cell>
          <cell r="AJ16">
            <v>0.18</v>
          </cell>
          <cell r="AK16">
            <v>0.25</v>
          </cell>
          <cell r="AL16">
            <v>0.25</v>
          </cell>
          <cell r="AM16">
            <v>0.25</v>
          </cell>
          <cell r="AN16">
            <v>0.5</v>
          </cell>
          <cell r="AO16">
            <v>0.5</v>
          </cell>
          <cell r="AP16">
            <v>1.4999999999999999E-2</v>
          </cell>
          <cell r="AQ16">
            <v>0.18</v>
          </cell>
          <cell r="AR16">
            <v>0.25</v>
          </cell>
          <cell r="AS16">
            <v>0.25</v>
          </cell>
          <cell r="AT16">
            <v>0.21013000000000001</v>
          </cell>
          <cell r="AU16">
            <v>0.378</v>
          </cell>
          <cell r="AV16">
            <v>0.05</v>
          </cell>
          <cell r="AW16">
            <v>1.4999999999999999E-2</v>
          </cell>
          <cell r="AX16">
            <v>7.4301000000000006E-2</v>
          </cell>
          <cell r="AY16">
            <v>0</v>
          </cell>
          <cell r="BA16">
            <v>0.18</v>
          </cell>
          <cell r="BB16">
            <v>0.25</v>
          </cell>
          <cell r="BC16">
            <v>0.25</v>
          </cell>
          <cell r="BD16">
            <v>0.25</v>
          </cell>
          <cell r="BE16">
            <v>0.5</v>
          </cell>
          <cell r="BF16">
            <v>0.5</v>
          </cell>
          <cell r="BG16">
            <v>1.4999999999999999E-2</v>
          </cell>
          <cell r="BH16">
            <v>0.18</v>
          </cell>
          <cell r="BI16">
            <v>0.25</v>
          </cell>
          <cell r="BJ16">
            <v>0.25</v>
          </cell>
          <cell r="BK16">
            <v>0.25</v>
          </cell>
          <cell r="BL16">
            <v>0.42595</v>
          </cell>
          <cell r="BM16">
            <v>0.05</v>
          </cell>
          <cell r="BN16">
            <v>1.4999999999999999E-2</v>
          </cell>
          <cell r="BO16">
            <v>0</v>
          </cell>
          <cell r="BP16">
            <v>0</v>
          </cell>
          <cell r="BR16">
            <v>0.18</v>
          </cell>
          <cell r="BS16">
            <v>0.25</v>
          </cell>
          <cell r="BT16">
            <v>0.25</v>
          </cell>
          <cell r="BU16">
            <v>0.25</v>
          </cell>
          <cell r="BV16">
            <v>0.5</v>
          </cell>
          <cell r="BW16">
            <v>0.5</v>
          </cell>
          <cell r="BX16">
            <v>1.4999999999999999E-2</v>
          </cell>
          <cell r="BY16">
            <v>0.18</v>
          </cell>
          <cell r="BZ16">
            <v>0.25</v>
          </cell>
          <cell r="CA16">
            <v>0.25</v>
          </cell>
          <cell r="CB16">
            <v>0.25</v>
          </cell>
          <cell r="CC16">
            <v>0.5</v>
          </cell>
          <cell r="CD16">
            <v>6.8281999999999995E-2</v>
          </cell>
          <cell r="CE16">
            <v>1.4999999999999999E-2</v>
          </cell>
          <cell r="CF16">
            <v>0</v>
          </cell>
          <cell r="CG16">
            <v>0</v>
          </cell>
          <cell r="CI16">
            <v>0.18</v>
          </cell>
          <cell r="CJ16">
            <v>0.25</v>
          </cell>
          <cell r="CK16">
            <v>0.25</v>
          </cell>
          <cell r="CL16">
            <v>0.25</v>
          </cell>
          <cell r="CM16">
            <v>0.5</v>
          </cell>
          <cell r="CN16">
            <v>0.5</v>
          </cell>
          <cell r="CO16">
            <v>1.4999999999999999E-2</v>
          </cell>
          <cell r="CP16">
            <v>0.18</v>
          </cell>
          <cell r="CQ16">
            <v>0.25</v>
          </cell>
          <cell r="CR16">
            <v>0.25</v>
          </cell>
          <cell r="CS16">
            <v>0.25</v>
          </cell>
          <cell r="CT16">
            <v>0.40616000000000002</v>
          </cell>
          <cell r="CU16">
            <v>0.05</v>
          </cell>
          <cell r="CV16">
            <v>1.4999999999999999E-2</v>
          </cell>
          <cell r="CW16">
            <v>0</v>
          </cell>
          <cell r="CX16">
            <v>0</v>
          </cell>
          <cell r="CZ16">
            <v>0.18</v>
          </cell>
          <cell r="DA16">
            <v>0.25</v>
          </cell>
          <cell r="DB16">
            <v>0.25</v>
          </cell>
          <cell r="DC16">
            <v>0.25</v>
          </cell>
          <cell r="DD16">
            <v>0.5</v>
          </cell>
          <cell r="DE16">
            <v>0.5</v>
          </cell>
          <cell r="DF16">
            <v>1.4999999999999999E-2</v>
          </cell>
          <cell r="DG16">
            <v>0.18</v>
          </cell>
          <cell r="DH16">
            <v>0.25</v>
          </cell>
          <cell r="DI16">
            <v>0.25</v>
          </cell>
          <cell r="DJ16">
            <v>0.20732999999999999</v>
          </cell>
          <cell r="DK16">
            <v>0.36642000000000002</v>
          </cell>
          <cell r="DL16">
            <v>0.05</v>
          </cell>
          <cell r="DM16">
            <v>1.4999999999999999E-2</v>
          </cell>
          <cell r="DN16">
            <v>0</v>
          </cell>
          <cell r="DO16">
            <v>0</v>
          </cell>
          <cell r="DQ16">
            <v>0.18</v>
          </cell>
          <cell r="DR16">
            <v>0.25</v>
          </cell>
          <cell r="DS16">
            <v>0.25</v>
          </cell>
          <cell r="DT16">
            <v>0.25</v>
          </cell>
          <cell r="DU16">
            <v>0.5</v>
          </cell>
          <cell r="DV16">
            <v>0.48519000000000001</v>
          </cell>
          <cell r="DW16">
            <v>1.4999999999999999E-2</v>
          </cell>
          <cell r="DX16">
            <v>0.18</v>
          </cell>
          <cell r="DY16">
            <v>0.25</v>
          </cell>
          <cell r="DZ16">
            <v>0.25</v>
          </cell>
          <cell r="EA16">
            <v>0.19631000000000001</v>
          </cell>
          <cell r="EB16">
            <v>0.34888000000000002</v>
          </cell>
          <cell r="EC16">
            <v>0.05</v>
          </cell>
          <cell r="ED16">
            <v>1.4999999999999999E-2</v>
          </cell>
          <cell r="EE16">
            <v>0</v>
          </cell>
          <cell r="EF16">
            <v>0</v>
          </cell>
          <cell r="EH16">
            <v>0.18</v>
          </cell>
          <cell r="EI16">
            <v>0.25</v>
          </cell>
          <cell r="EJ16">
            <v>0.25</v>
          </cell>
          <cell r="EK16">
            <v>0.25</v>
          </cell>
          <cell r="EL16">
            <v>0.5</v>
          </cell>
          <cell r="EM16">
            <v>0.5</v>
          </cell>
          <cell r="EN16">
            <v>1.4999999999999999E-2</v>
          </cell>
          <cell r="EO16">
            <v>0.18</v>
          </cell>
          <cell r="EP16">
            <v>0.25</v>
          </cell>
          <cell r="EQ16">
            <v>0.25</v>
          </cell>
          <cell r="ER16">
            <v>0.25</v>
          </cell>
          <cell r="ES16">
            <v>0.47821000000000002</v>
          </cell>
          <cell r="ET16">
            <v>0.05</v>
          </cell>
          <cell r="EU16">
            <v>1.4999999999999999E-2</v>
          </cell>
          <cell r="EV16">
            <v>0</v>
          </cell>
          <cell r="EW16">
            <v>0</v>
          </cell>
          <cell r="EY16">
            <v>0.18</v>
          </cell>
          <cell r="EZ16">
            <v>0.25</v>
          </cell>
          <cell r="FA16">
            <v>0.25</v>
          </cell>
          <cell r="FB16">
            <v>0.25</v>
          </cell>
          <cell r="FC16">
            <v>0.5</v>
          </cell>
          <cell r="FD16">
            <v>0.5</v>
          </cell>
          <cell r="FE16">
            <v>1.4999999999999999E-2</v>
          </cell>
          <cell r="FF16">
            <v>0.18</v>
          </cell>
          <cell r="FG16">
            <v>0.25</v>
          </cell>
          <cell r="FH16">
            <v>0.25</v>
          </cell>
          <cell r="FI16">
            <v>0.25</v>
          </cell>
          <cell r="FJ16">
            <v>0.5</v>
          </cell>
          <cell r="FK16">
            <v>0.25072</v>
          </cell>
          <cell r="FL16">
            <v>1.4999999999999999E-2</v>
          </cell>
          <cell r="FM16">
            <v>0</v>
          </cell>
          <cell r="FN16">
            <v>0</v>
          </cell>
          <cell r="FP16">
            <v>0.18</v>
          </cell>
          <cell r="FQ16">
            <v>0.25</v>
          </cell>
          <cell r="FR16">
            <v>0.25</v>
          </cell>
          <cell r="FS16">
            <v>0.25</v>
          </cell>
          <cell r="FT16">
            <v>0.5</v>
          </cell>
          <cell r="FU16">
            <v>0.5</v>
          </cell>
          <cell r="FV16">
            <v>1.4999999999999999E-2</v>
          </cell>
          <cell r="FW16">
            <v>0.18</v>
          </cell>
          <cell r="FX16">
            <v>0.25</v>
          </cell>
          <cell r="FY16">
            <v>0.25</v>
          </cell>
          <cell r="FZ16">
            <v>0.25</v>
          </cell>
          <cell r="GA16">
            <v>0.44133</v>
          </cell>
          <cell r="GB16">
            <v>0.05</v>
          </cell>
          <cell r="GC16">
            <v>1.4999999999999999E-2</v>
          </cell>
          <cell r="GD16">
            <v>0</v>
          </cell>
          <cell r="GE16">
            <v>0</v>
          </cell>
          <cell r="GG16">
            <v>0.18</v>
          </cell>
          <cell r="GH16">
            <v>0.25</v>
          </cell>
          <cell r="GI16">
            <v>0.25</v>
          </cell>
          <cell r="GJ16">
            <v>0.25</v>
          </cell>
          <cell r="GK16">
            <v>0.47553000000000001</v>
          </cell>
          <cell r="GL16">
            <v>0.05</v>
          </cell>
          <cell r="GM16">
            <v>1.4999999999999999E-2</v>
          </cell>
          <cell r="GN16">
            <v>0.18</v>
          </cell>
          <cell r="GO16">
            <v>0.25</v>
          </cell>
          <cell r="GP16">
            <v>0.25</v>
          </cell>
          <cell r="GQ16">
            <v>0.25</v>
          </cell>
          <cell r="GR16">
            <v>0.25600000000000001</v>
          </cell>
          <cell r="GS16">
            <v>0.05</v>
          </cell>
          <cell r="GT16">
            <v>1.4999999999999999E-2</v>
          </cell>
          <cell r="GU16">
            <v>0.44700000000000001</v>
          </cell>
          <cell r="GV16">
            <v>4.6529000000000001E-2</v>
          </cell>
        </row>
        <row r="17">
          <cell r="B17">
            <v>0.18</v>
          </cell>
          <cell r="C17">
            <v>0.25</v>
          </cell>
          <cell r="D17">
            <v>0.25</v>
          </cell>
          <cell r="E17">
            <v>0.25</v>
          </cell>
          <cell r="F17">
            <v>0.5</v>
          </cell>
          <cell r="G17">
            <v>0.37663999999999997</v>
          </cell>
          <cell r="H17">
            <v>1.4999999999999999E-2</v>
          </cell>
          <cell r="I17">
            <v>0.18</v>
          </cell>
          <cell r="J17">
            <v>0.17438999999999999</v>
          </cell>
          <cell r="K17">
            <v>0.21625</v>
          </cell>
          <cell r="L17">
            <v>0.128</v>
          </cell>
          <cell r="M17">
            <v>0.378</v>
          </cell>
          <cell r="N17">
            <v>0.05</v>
          </cell>
          <cell r="O17">
            <v>1.4999999999999999E-2</v>
          </cell>
          <cell r="P17">
            <v>0</v>
          </cell>
          <cell r="Q17">
            <v>0</v>
          </cell>
          <cell r="S17">
            <v>0.18</v>
          </cell>
          <cell r="T17">
            <v>0.25</v>
          </cell>
          <cell r="U17">
            <v>0.25</v>
          </cell>
          <cell r="V17">
            <v>0.25</v>
          </cell>
          <cell r="W17">
            <v>0.5</v>
          </cell>
          <cell r="X17">
            <v>0.25470999999999999</v>
          </cell>
          <cell r="Y17">
            <v>1.4999999999999999E-2</v>
          </cell>
          <cell r="Z17">
            <v>0.18</v>
          </cell>
          <cell r="AA17">
            <v>0.17871000000000001</v>
          </cell>
          <cell r="AB17">
            <v>0.25</v>
          </cell>
          <cell r="AC17">
            <v>0.128</v>
          </cell>
          <cell r="AD17">
            <v>0.378</v>
          </cell>
          <cell r="AE17">
            <v>0.05</v>
          </cell>
          <cell r="AF17">
            <v>1.4999999999999999E-2</v>
          </cell>
          <cell r="AG17">
            <v>0</v>
          </cell>
          <cell r="AH17">
            <v>0</v>
          </cell>
          <cell r="AJ17">
            <v>0.18</v>
          </cell>
          <cell r="AK17">
            <v>0.25</v>
          </cell>
          <cell r="AL17">
            <v>0.25</v>
          </cell>
          <cell r="AM17">
            <v>0.25</v>
          </cell>
          <cell r="AN17">
            <v>0.5</v>
          </cell>
          <cell r="AO17">
            <v>0.5</v>
          </cell>
          <cell r="AP17">
            <v>1.4999999999999999E-2</v>
          </cell>
          <cell r="AQ17">
            <v>0.18</v>
          </cell>
          <cell r="AR17">
            <v>0.25</v>
          </cell>
          <cell r="AS17">
            <v>0.25</v>
          </cell>
          <cell r="AT17">
            <v>0.23152</v>
          </cell>
          <cell r="AU17">
            <v>0.439</v>
          </cell>
          <cell r="AV17">
            <v>0.05</v>
          </cell>
          <cell r="AW17">
            <v>1.4999999999999999E-2</v>
          </cell>
          <cell r="AX17">
            <v>0</v>
          </cell>
          <cell r="AY17">
            <v>0</v>
          </cell>
          <cell r="BA17">
            <v>0.18</v>
          </cell>
          <cell r="BB17">
            <v>0.25</v>
          </cell>
          <cell r="BC17">
            <v>0.25</v>
          </cell>
          <cell r="BD17">
            <v>0.25</v>
          </cell>
          <cell r="BE17">
            <v>0.5</v>
          </cell>
          <cell r="BF17">
            <v>0.5</v>
          </cell>
          <cell r="BG17">
            <v>1.4999999999999999E-2</v>
          </cell>
          <cell r="BH17">
            <v>0.18</v>
          </cell>
          <cell r="BI17">
            <v>0.25</v>
          </cell>
          <cell r="BJ17">
            <v>0.25</v>
          </cell>
          <cell r="BK17">
            <v>0.25</v>
          </cell>
          <cell r="BL17">
            <v>0.46511000000000002</v>
          </cell>
          <cell r="BM17">
            <v>0.05</v>
          </cell>
          <cell r="BN17">
            <v>1.4999999999999999E-2</v>
          </cell>
          <cell r="BO17">
            <v>0</v>
          </cell>
          <cell r="BP17">
            <v>0</v>
          </cell>
          <cell r="BR17">
            <v>0.18</v>
          </cell>
          <cell r="BS17">
            <v>0.25</v>
          </cell>
          <cell r="BT17">
            <v>0.25</v>
          </cell>
          <cell r="BU17">
            <v>0.25</v>
          </cell>
          <cell r="BV17">
            <v>0.5</v>
          </cell>
          <cell r="BW17">
            <v>0.5</v>
          </cell>
          <cell r="BX17">
            <v>1.4999999999999999E-2</v>
          </cell>
          <cell r="BY17">
            <v>0.18</v>
          </cell>
          <cell r="BZ17">
            <v>0.25</v>
          </cell>
          <cell r="CA17">
            <v>0.25</v>
          </cell>
          <cell r="CB17">
            <v>0.25</v>
          </cell>
          <cell r="CC17">
            <v>0.5</v>
          </cell>
          <cell r="CD17">
            <v>0.14865</v>
          </cell>
          <cell r="CE17">
            <v>1.4999999999999999E-2</v>
          </cell>
          <cell r="CF17">
            <v>0.38865</v>
          </cell>
          <cell r="CG17">
            <v>0</v>
          </cell>
          <cell r="CI17">
            <v>0.18</v>
          </cell>
          <cell r="CJ17">
            <v>0.25</v>
          </cell>
          <cell r="CK17">
            <v>0.25</v>
          </cell>
          <cell r="CL17">
            <v>0.25</v>
          </cell>
          <cell r="CM17">
            <v>0.5</v>
          </cell>
          <cell r="CN17">
            <v>0.5</v>
          </cell>
          <cell r="CO17">
            <v>1.4999999999999999E-2</v>
          </cell>
          <cell r="CP17">
            <v>0.18</v>
          </cell>
          <cell r="CQ17">
            <v>0.25</v>
          </cell>
          <cell r="CR17">
            <v>0.25</v>
          </cell>
          <cell r="CS17">
            <v>0.25</v>
          </cell>
          <cell r="CT17">
            <v>0.46695999999999999</v>
          </cell>
          <cell r="CU17">
            <v>0.05</v>
          </cell>
          <cell r="CV17">
            <v>1.4999999999999999E-2</v>
          </cell>
          <cell r="CW17">
            <v>0</v>
          </cell>
          <cell r="CX17">
            <v>0</v>
          </cell>
          <cell r="CZ17">
            <v>0.18</v>
          </cell>
          <cell r="DA17">
            <v>0.25</v>
          </cell>
          <cell r="DB17">
            <v>0.25</v>
          </cell>
          <cell r="DC17">
            <v>0.25</v>
          </cell>
          <cell r="DD17">
            <v>0.5</v>
          </cell>
          <cell r="DE17">
            <v>0.5</v>
          </cell>
          <cell r="DF17">
            <v>1.4999999999999999E-2</v>
          </cell>
          <cell r="DG17">
            <v>0.18</v>
          </cell>
          <cell r="DH17">
            <v>0.25</v>
          </cell>
          <cell r="DI17">
            <v>0.25</v>
          </cell>
          <cell r="DJ17">
            <v>0.22450999999999999</v>
          </cell>
          <cell r="DK17">
            <v>0.42742000000000002</v>
          </cell>
          <cell r="DL17">
            <v>0.05</v>
          </cell>
          <cell r="DM17">
            <v>1.4999999999999999E-2</v>
          </cell>
          <cell r="DN17">
            <v>0</v>
          </cell>
          <cell r="DO17">
            <v>0</v>
          </cell>
          <cell r="DQ17">
            <v>0.18</v>
          </cell>
          <cell r="DR17">
            <v>0.25</v>
          </cell>
          <cell r="DS17">
            <v>0.25</v>
          </cell>
          <cell r="DT17">
            <v>0.25</v>
          </cell>
          <cell r="DU17">
            <v>0.5</v>
          </cell>
          <cell r="DV17">
            <v>0.5</v>
          </cell>
          <cell r="DW17">
            <v>1.4999999999999999E-2</v>
          </cell>
          <cell r="DX17">
            <v>0.18</v>
          </cell>
          <cell r="DY17">
            <v>0.25</v>
          </cell>
          <cell r="DZ17">
            <v>0.25</v>
          </cell>
          <cell r="EA17">
            <v>0.20498</v>
          </cell>
          <cell r="EB17">
            <v>0.40988000000000002</v>
          </cell>
          <cell r="EC17">
            <v>0.05</v>
          </cell>
          <cell r="ED17">
            <v>1.4999999999999999E-2</v>
          </cell>
          <cell r="EE17">
            <v>7.4860999999999997E-2</v>
          </cell>
          <cell r="EF17">
            <v>0</v>
          </cell>
          <cell r="EH17">
            <v>0.18</v>
          </cell>
          <cell r="EI17">
            <v>0.25</v>
          </cell>
          <cell r="EJ17">
            <v>0.25</v>
          </cell>
          <cell r="EK17">
            <v>0.25</v>
          </cell>
          <cell r="EL17">
            <v>0.5</v>
          </cell>
          <cell r="EM17">
            <v>0.5</v>
          </cell>
          <cell r="EN17">
            <v>1.4999999999999999E-2</v>
          </cell>
          <cell r="EO17">
            <v>0.18</v>
          </cell>
          <cell r="EP17">
            <v>0.25</v>
          </cell>
          <cell r="EQ17">
            <v>0.25</v>
          </cell>
          <cell r="ER17">
            <v>0.25</v>
          </cell>
          <cell r="ES17">
            <v>0.5</v>
          </cell>
          <cell r="ET17">
            <v>8.8528999999999997E-2</v>
          </cell>
          <cell r="EU17">
            <v>1.4999999999999999E-2</v>
          </cell>
          <cell r="EV17">
            <v>0</v>
          </cell>
          <cell r="EW17">
            <v>0</v>
          </cell>
          <cell r="EY17">
            <v>0.18</v>
          </cell>
          <cell r="EZ17">
            <v>0.25</v>
          </cell>
          <cell r="FA17">
            <v>0.25</v>
          </cell>
          <cell r="FB17">
            <v>0.25</v>
          </cell>
          <cell r="FC17">
            <v>0.5</v>
          </cell>
          <cell r="FD17">
            <v>0.5</v>
          </cell>
          <cell r="FE17">
            <v>1.4999999999999999E-2</v>
          </cell>
          <cell r="FF17">
            <v>0.18</v>
          </cell>
          <cell r="FG17">
            <v>0.25</v>
          </cell>
          <cell r="FH17">
            <v>0.25</v>
          </cell>
          <cell r="FI17">
            <v>0.25</v>
          </cell>
          <cell r="FJ17">
            <v>0.5</v>
          </cell>
          <cell r="FK17">
            <v>0.34744999999999998</v>
          </cell>
          <cell r="FL17">
            <v>1.4999999999999999E-2</v>
          </cell>
          <cell r="FM17">
            <v>0.44700000000000001</v>
          </cell>
          <cell r="FN17">
            <v>0</v>
          </cell>
          <cell r="FP17">
            <v>0.18</v>
          </cell>
          <cell r="FQ17">
            <v>0.25</v>
          </cell>
          <cell r="FR17">
            <v>0.25</v>
          </cell>
          <cell r="FS17">
            <v>0.25</v>
          </cell>
          <cell r="FT17">
            <v>0.5</v>
          </cell>
          <cell r="FU17">
            <v>0.5</v>
          </cell>
          <cell r="FV17">
            <v>1.4999999999999999E-2</v>
          </cell>
          <cell r="FW17">
            <v>0.18</v>
          </cell>
          <cell r="FX17">
            <v>0.25</v>
          </cell>
          <cell r="FY17">
            <v>0.25</v>
          </cell>
          <cell r="FZ17">
            <v>0.25</v>
          </cell>
          <cell r="GA17">
            <v>0.5</v>
          </cell>
          <cell r="GB17">
            <v>0.10823000000000001</v>
          </cell>
          <cell r="GC17">
            <v>1.4999999999999999E-2</v>
          </cell>
          <cell r="GD17">
            <v>0</v>
          </cell>
          <cell r="GE17">
            <v>0</v>
          </cell>
          <cell r="GG17">
            <v>0.18</v>
          </cell>
          <cell r="GH17">
            <v>0.25</v>
          </cell>
          <cell r="GI17">
            <v>0.25</v>
          </cell>
          <cell r="GJ17">
            <v>0.25</v>
          </cell>
          <cell r="GK17">
            <v>0.5</v>
          </cell>
          <cell r="GL17">
            <v>0.16163</v>
          </cell>
          <cell r="GM17">
            <v>1.4999999999999999E-2</v>
          </cell>
          <cell r="GN17">
            <v>0.18</v>
          </cell>
          <cell r="GO17">
            <v>0.25</v>
          </cell>
          <cell r="GP17">
            <v>0.25</v>
          </cell>
          <cell r="GQ17">
            <v>0.25</v>
          </cell>
          <cell r="GR17">
            <v>0.317</v>
          </cell>
          <cell r="GS17">
            <v>0.05</v>
          </cell>
          <cell r="GT17">
            <v>1.4999999999999999E-2</v>
          </cell>
          <cell r="GU17">
            <v>0.44700000000000001</v>
          </cell>
          <cell r="GV17">
            <v>8.1632999999999997E-2</v>
          </cell>
        </row>
        <row r="18">
          <cell r="B18">
            <v>0.18</v>
          </cell>
          <cell r="C18">
            <v>0.25</v>
          </cell>
          <cell r="D18">
            <v>0.25</v>
          </cell>
          <cell r="E18">
            <v>0.25</v>
          </cell>
          <cell r="F18">
            <v>0.5</v>
          </cell>
          <cell r="G18">
            <v>0.5</v>
          </cell>
          <cell r="H18">
            <v>1.4999999999999999E-2</v>
          </cell>
          <cell r="I18">
            <v>0.18</v>
          </cell>
          <cell r="J18">
            <v>0.23538999999999999</v>
          </cell>
          <cell r="K18">
            <v>0.25</v>
          </cell>
          <cell r="L18">
            <v>0.189</v>
          </cell>
          <cell r="M18">
            <v>0.439</v>
          </cell>
          <cell r="N18">
            <v>0.05</v>
          </cell>
          <cell r="O18">
            <v>1.4999999999999999E-2</v>
          </cell>
          <cell r="P18">
            <v>0.10339</v>
          </cell>
          <cell r="Q18">
            <v>0</v>
          </cell>
          <cell r="S18">
            <v>0.18</v>
          </cell>
          <cell r="T18">
            <v>0.25</v>
          </cell>
          <cell r="U18">
            <v>0.25</v>
          </cell>
          <cell r="V18">
            <v>0.25</v>
          </cell>
          <cell r="W18">
            <v>0.5</v>
          </cell>
          <cell r="X18">
            <v>0.37891999999999998</v>
          </cell>
          <cell r="Y18">
            <v>1.4999999999999999E-2</v>
          </cell>
          <cell r="Z18">
            <v>0.18</v>
          </cell>
          <cell r="AA18">
            <v>0.20091999999999999</v>
          </cell>
          <cell r="AB18">
            <v>0.25</v>
          </cell>
          <cell r="AC18">
            <v>0.189</v>
          </cell>
          <cell r="AD18">
            <v>0.439</v>
          </cell>
          <cell r="AE18">
            <v>0.05</v>
          </cell>
          <cell r="AF18">
            <v>1.4999999999999999E-2</v>
          </cell>
          <cell r="AG18">
            <v>0</v>
          </cell>
          <cell r="AH18">
            <v>0</v>
          </cell>
          <cell r="AJ18">
            <v>0.18</v>
          </cell>
          <cell r="AK18">
            <v>0.25</v>
          </cell>
          <cell r="AL18">
            <v>0.25</v>
          </cell>
          <cell r="AM18">
            <v>0.25</v>
          </cell>
          <cell r="AN18">
            <v>0.5</v>
          </cell>
          <cell r="AO18">
            <v>0.5</v>
          </cell>
          <cell r="AP18">
            <v>1.4999999999999999E-2</v>
          </cell>
          <cell r="AQ18">
            <v>0.18</v>
          </cell>
          <cell r="AR18">
            <v>0.25</v>
          </cell>
          <cell r="AS18">
            <v>0.25</v>
          </cell>
          <cell r="AT18">
            <v>0.25</v>
          </cell>
          <cell r="AU18">
            <v>0.5</v>
          </cell>
          <cell r="AV18">
            <v>6.9334000000000007E-2</v>
          </cell>
          <cell r="AW18">
            <v>1.4999999999999999E-2</v>
          </cell>
          <cell r="AX18">
            <v>0</v>
          </cell>
          <cell r="AY18">
            <v>0</v>
          </cell>
          <cell r="BA18">
            <v>0.18</v>
          </cell>
          <cell r="BB18">
            <v>0.25</v>
          </cell>
          <cell r="BC18">
            <v>0.25</v>
          </cell>
          <cell r="BD18">
            <v>0.25</v>
          </cell>
          <cell r="BE18">
            <v>0.5</v>
          </cell>
          <cell r="BF18">
            <v>0.5</v>
          </cell>
          <cell r="BG18">
            <v>1.4999999999999999E-2</v>
          </cell>
          <cell r="BH18">
            <v>0.18</v>
          </cell>
          <cell r="BI18">
            <v>0.25</v>
          </cell>
          <cell r="BJ18">
            <v>0.25</v>
          </cell>
          <cell r="BK18">
            <v>0.25</v>
          </cell>
          <cell r="BL18">
            <v>0.5</v>
          </cell>
          <cell r="BM18">
            <v>0.11557000000000001</v>
          </cell>
          <cell r="BN18">
            <v>1.4999999999999999E-2</v>
          </cell>
          <cell r="BO18">
            <v>4.3014999999999998E-3</v>
          </cell>
          <cell r="BP18">
            <v>0</v>
          </cell>
          <cell r="BR18">
            <v>0.18</v>
          </cell>
          <cell r="BS18">
            <v>0.25</v>
          </cell>
          <cell r="BT18">
            <v>0.25</v>
          </cell>
          <cell r="BU18">
            <v>0.25</v>
          </cell>
          <cell r="BV18">
            <v>0.5</v>
          </cell>
          <cell r="BW18">
            <v>0.5</v>
          </cell>
          <cell r="BX18">
            <v>1.4999999999999999E-2</v>
          </cell>
          <cell r="BY18">
            <v>0.18</v>
          </cell>
          <cell r="BZ18">
            <v>0.25</v>
          </cell>
          <cell r="CA18">
            <v>0.25</v>
          </cell>
          <cell r="CB18">
            <v>0.25</v>
          </cell>
          <cell r="CC18">
            <v>0.5</v>
          </cell>
          <cell r="CD18">
            <v>0.29227999999999998</v>
          </cell>
          <cell r="CE18">
            <v>1.4999999999999999E-2</v>
          </cell>
          <cell r="CF18">
            <v>0.44700000000000001</v>
          </cell>
          <cell r="CG18">
            <v>0</v>
          </cell>
          <cell r="CI18">
            <v>0.18</v>
          </cell>
          <cell r="CJ18">
            <v>0.25</v>
          </cell>
          <cell r="CK18">
            <v>0.25</v>
          </cell>
          <cell r="CL18">
            <v>0.25</v>
          </cell>
          <cell r="CM18">
            <v>0.5</v>
          </cell>
          <cell r="CN18">
            <v>0.5</v>
          </cell>
          <cell r="CO18">
            <v>1.4999999999999999E-2</v>
          </cell>
          <cell r="CP18">
            <v>0.18</v>
          </cell>
          <cell r="CQ18">
            <v>0.25</v>
          </cell>
          <cell r="CR18">
            <v>0.25</v>
          </cell>
          <cell r="CS18">
            <v>0.25</v>
          </cell>
          <cell r="CT18">
            <v>0.5</v>
          </cell>
          <cell r="CU18">
            <v>9.7661999999999999E-2</v>
          </cell>
          <cell r="CV18">
            <v>1.4999999999999999E-2</v>
          </cell>
          <cell r="CW18">
            <v>0</v>
          </cell>
          <cell r="CX18">
            <v>0</v>
          </cell>
          <cell r="CZ18">
            <v>0.18</v>
          </cell>
          <cell r="DA18">
            <v>0.25</v>
          </cell>
          <cell r="DB18">
            <v>0.25</v>
          </cell>
          <cell r="DC18">
            <v>0.25</v>
          </cell>
          <cell r="DD18">
            <v>0.5</v>
          </cell>
          <cell r="DE18">
            <v>0.5</v>
          </cell>
          <cell r="DF18">
            <v>1.4999999999999999E-2</v>
          </cell>
          <cell r="DG18">
            <v>0.18</v>
          </cell>
          <cell r="DH18">
            <v>0.25</v>
          </cell>
          <cell r="DI18">
            <v>0.25</v>
          </cell>
          <cell r="DJ18">
            <v>0.25</v>
          </cell>
          <cell r="DK18">
            <v>0.48842000000000002</v>
          </cell>
          <cell r="DL18">
            <v>0.05</v>
          </cell>
          <cell r="DM18">
            <v>1.4999999999999999E-2</v>
          </cell>
          <cell r="DN18">
            <v>0.18209</v>
          </cell>
          <cell r="DO18">
            <v>0</v>
          </cell>
          <cell r="DQ18">
            <v>0.18</v>
          </cell>
          <cell r="DR18">
            <v>0.25</v>
          </cell>
          <cell r="DS18">
            <v>0.25</v>
          </cell>
          <cell r="DT18">
            <v>0.25</v>
          </cell>
          <cell r="DU18">
            <v>0.5</v>
          </cell>
          <cell r="DV18">
            <v>0.5</v>
          </cell>
          <cell r="DW18">
            <v>1.4999999999999999E-2</v>
          </cell>
          <cell r="DX18">
            <v>0.18</v>
          </cell>
          <cell r="DY18">
            <v>0.25</v>
          </cell>
          <cell r="DZ18">
            <v>0.25</v>
          </cell>
          <cell r="EA18">
            <v>0.25</v>
          </cell>
          <cell r="EB18">
            <v>0.47088000000000002</v>
          </cell>
          <cell r="EC18">
            <v>0.05</v>
          </cell>
          <cell r="ED18">
            <v>1.4999999999999999E-2</v>
          </cell>
          <cell r="EE18">
            <v>2.7595999999999999E-2</v>
          </cell>
          <cell r="EF18">
            <v>0</v>
          </cell>
          <cell r="EH18">
            <v>0.18</v>
          </cell>
          <cell r="EI18">
            <v>0.25</v>
          </cell>
          <cell r="EJ18">
            <v>0.25</v>
          </cell>
          <cell r="EK18">
            <v>0.25</v>
          </cell>
          <cell r="EL18">
            <v>0.5</v>
          </cell>
          <cell r="EM18">
            <v>0.5</v>
          </cell>
          <cell r="EN18">
            <v>1.4999999999999999E-2</v>
          </cell>
          <cell r="EO18">
            <v>0.18</v>
          </cell>
          <cell r="EP18">
            <v>0.25</v>
          </cell>
          <cell r="EQ18">
            <v>0.25</v>
          </cell>
          <cell r="ER18">
            <v>0.25</v>
          </cell>
          <cell r="ES18">
            <v>0.5</v>
          </cell>
          <cell r="ET18">
            <v>0.17452999999999999</v>
          </cell>
          <cell r="EU18">
            <v>1.4999999999999999E-2</v>
          </cell>
          <cell r="EV18">
            <v>5.6235E-2</v>
          </cell>
          <cell r="EW18">
            <v>0</v>
          </cell>
          <cell r="EY18">
            <v>0.18</v>
          </cell>
          <cell r="EZ18">
            <v>0.25</v>
          </cell>
          <cell r="FA18">
            <v>0.25</v>
          </cell>
          <cell r="FB18">
            <v>0.25</v>
          </cell>
          <cell r="FC18">
            <v>0.5</v>
          </cell>
          <cell r="FD18">
            <v>0.5</v>
          </cell>
          <cell r="FE18">
            <v>1.4999999999999999E-2</v>
          </cell>
          <cell r="FF18">
            <v>0.18</v>
          </cell>
          <cell r="FG18">
            <v>0.25</v>
          </cell>
          <cell r="FH18">
            <v>0.25</v>
          </cell>
          <cell r="FI18">
            <v>0.25</v>
          </cell>
          <cell r="FJ18">
            <v>0.5</v>
          </cell>
          <cell r="FK18">
            <v>0.47445999999999999</v>
          </cell>
          <cell r="FL18">
            <v>1.4999999999999999E-2</v>
          </cell>
          <cell r="FM18">
            <v>0.41560000000000002</v>
          </cell>
          <cell r="FN18">
            <v>0</v>
          </cell>
          <cell r="FP18">
            <v>0.18</v>
          </cell>
          <cell r="FQ18">
            <v>0.25</v>
          </cell>
          <cell r="FR18">
            <v>0.25</v>
          </cell>
          <cell r="FS18">
            <v>0.25</v>
          </cell>
          <cell r="FT18">
            <v>0.5</v>
          </cell>
          <cell r="FU18">
            <v>0.5</v>
          </cell>
          <cell r="FV18">
            <v>1.4999999999999999E-2</v>
          </cell>
          <cell r="FW18">
            <v>0.18</v>
          </cell>
          <cell r="FX18">
            <v>0.25</v>
          </cell>
          <cell r="FY18">
            <v>0.25</v>
          </cell>
          <cell r="FZ18">
            <v>0.25</v>
          </cell>
          <cell r="GA18">
            <v>0.5</v>
          </cell>
          <cell r="GB18">
            <v>0.25191000000000002</v>
          </cell>
          <cell r="GC18">
            <v>1.4999999999999999E-2</v>
          </cell>
          <cell r="GD18">
            <v>0.44700000000000001</v>
          </cell>
          <cell r="GE18">
            <v>0</v>
          </cell>
          <cell r="GG18">
            <v>0.18</v>
          </cell>
          <cell r="GH18">
            <v>0.25</v>
          </cell>
          <cell r="GI18">
            <v>0.25</v>
          </cell>
          <cell r="GJ18">
            <v>0.25</v>
          </cell>
          <cell r="GK18">
            <v>0.5</v>
          </cell>
          <cell r="GL18">
            <v>0.41219</v>
          </cell>
          <cell r="GM18">
            <v>1.4999999999999999E-2</v>
          </cell>
          <cell r="GN18">
            <v>0.18</v>
          </cell>
          <cell r="GO18">
            <v>0.25</v>
          </cell>
          <cell r="GP18">
            <v>0.25</v>
          </cell>
          <cell r="GQ18">
            <v>0.25</v>
          </cell>
          <cell r="GR18">
            <v>0.378</v>
          </cell>
          <cell r="GS18">
            <v>0.05</v>
          </cell>
          <cell r="GT18">
            <v>1.4999999999999999E-2</v>
          </cell>
          <cell r="GU18">
            <v>0.44700000000000001</v>
          </cell>
          <cell r="GV18">
            <v>0.25119000000000002</v>
          </cell>
        </row>
        <row r="19">
          <cell r="B19">
            <v>0.18</v>
          </cell>
          <cell r="C19">
            <v>0.25</v>
          </cell>
          <cell r="D19">
            <v>0.25</v>
          </cell>
          <cell r="E19">
            <v>0.25</v>
          </cell>
          <cell r="F19">
            <v>0.5</v>
          </cell>
          <cell r="G19">
            <v>0.5</v>
          </cell>
          <cell r="H19">
            <v>1.4999999999999999E-2</v>
          </cell>
          <cell r="I19">
            <v>0.18</v>
          </cell>
          <cell r="J19">
            <v>0.25</v>
          </cell>
          <cell r="K19">
            <v>0.25</v>
          </cell>
          <cell r="L19">
            <v>0.25</v>
          </cell>
          <cell r="M19">
            <v>0.5</v>
          </cell>
          <cell r="N19">
            <v>8.5000000000000006E-2</v>
          </cell>
          <cell r="O19">
            <v>1.4999999999999999E-2</v>
          </cell>
          <cell r="P19">
            <v>0.22500000000000001</v>
          </cell>
          <cell r="Q19">
            <v>0</v>
          </cell>
          <cell r="S19">
            <v>0.18</v>
          </cell>
          <cell r="T19">
            <v>0.25</v>
          </cell>
          <cell r="U19">
            <v>0.25</v>
          </cell>
          <cell r="V19">
            <v>0.25</v>
          </cell>
          <cell r="W19">
            <v>0.5</v>
          </cell>
          <cell r="X19">
            <v>0.5</v>
          </cell>
          <cell r="Y19">
            <v>1.4999999999999999E-2</v>
          </cell>
          <cell r="Z19">
            <v>0.18</v>
          </cell>
          <cell r="AA19">
            <v>0.25</v>
          </cell>
          <cell r="AB19">
            <v>0.25</v>
          </cell>
          <cell r="AC19">
            <v>0.25</v>
          </cell>
          <cell r="AD19">
            <v>0.5</v>
          </cell>
          <cell r="AE19">
            <v>0.14499999999999999</v>
          </cell>
          <cell r="AF19">
            <v>1.4999999999999999E-2</v>
          </cell>
          <cell r="AG19">
            <v>0.13500000000000001</v>
          </cell>
          <cell r="AH19">
            <v>0</v>
          </cell>
          <cell r="AJ19">
            <v>0.18</v>
          </cell>
          <cell r="AK19">
            <v>0.25</v>
          </cell>
          <cell r="AL19">
            <v>0.25</v>
          </cell>
          <cell r="AM19">
            <v>0.25</v>
          </cell>
          <cell r="AN19">
            <v>0.5</v>
          </cell>
          <cell r="AO19">
            <v>0.5</v>
          </cell>
          <cell r="AP19">
            <v>1.4999999999999999E-2</v>
          </cell>
          <cell r="AQ19">
            <v>0.18</v>
          </cell>
          <cell r="AR19">
            <v>0.25</v>
          </cell>
          <cell r="AS19">
            <v>0.25</v>
          </cell>
          <cell r="AT19">
            <v>0.25</v>
          </cell>
          <cell r="AU19">
            <v>0.5</v>
          </cell>
          <cell r="AV19">
            <v>0.36499999999999999</v>
          </cell>
          <cell r="AW19">
            <v>1.4999999999999999E-2</v>
          </cell>
          <cell r="AX19">
            <v>0.44700000000000001</v>
          </cell>
          <cell r="AY19">
            <v>0</v>
          </cell>
          <cell r="BA19">
            <v>0.18</v>
          </cell>
          <cell r="BB19">
            <v>0.25</v>
          </cell>
          <cell r="BC19">
            <v>0.25</v>
          </cell>
          <cell r="BD19">
            <v>0.25</v>
          </cell>
          <cell r="BE19">
            <v>0.5</v>
          </cell>
          <cell r="BF19">
            <v>0.5</v>
          </cell>
          <cell r="BG19">
            <v>1.4999999999999999E-2</v>
          </cell>
          <cell r="BH19">
            <v>0.18</v>
          </cell>
          <cell r="BI19">
            <v>0.25</v>
          </cell>
          <cell r="BJ19">
            <v>0.25</v>
          </cell>
          <cell r="BK19">
            <v>0.25</v>
          </cell>
          <cell r="BL19">
            <v>0.5</v>
          </cell>
          <cell r="BM19">
            <v>0.41342000000000001</v>
          </cell>
          <cell r="BN19">
            <v>1.4999999999999999E-2</v>
          </cell>
          <cell r="BO19">
            <v>0.44700000000000001</v>
          </cell>
          <cell r="BP19">
            <v>0</v>
          </cell>
          <cell r="BR19">
            <v>0.18</v>
          </cell>
          <cell r="BS19">
            <v>0.25</v>
          </cell>
          <cell r="BT19">
            <v>0.25</v>
          </cell>
          <cell r="BU19">
            <v>0.25</v>
          </cell>
          <cell r="BV19">
            <v>0.5</v>
          </cell>
          <cell r="BW19">
            <v>0.5</v>
          </cell>
          <cell r="BX19">
            <v>1.4999999999999999E-2</v>
          </cell>
          <cell r="BY19">
            <v>0.18</v>
          </cell>
          <cell r="BZ19">
            <v>0.25</v>
          </cell>
          <cell r="CA19">
            <v>0.25</v>
          </cell>
          <cell r="CB19">
            <v>0.25</v>
          </cell>
          <cell r="CC19">
            <v>0.5</v>
          </cell>
          <cell r="CD19">
            <v>0.47421000000000002</v>
          </cell>
          <cell r="CE19">
            <v>1.4999999999999999E-2</v>
          </cell>
          <cell r="CF19">
            <v>0.44700000000000001</v>
          </cell>
          <cell r="CG19">
            <v>0</v>
          </cell>
          <cell r="CI19">
            <v>0.18</v>
          </cell>
          <cell r="CJ19">
            <v>0.25</v>
          </cell>
          <cell r="CK19">
            <v>0.25</v>
          </cell>
          <cell r="CL19">
            <v>0.25</v>
          </cell>
          <cell r="CM19">
            <v>0.5</v>
          </cell>
          <cell r="CN19">
            <v>0.5</v>
          </cell>
          <cell r="CO19">
            <v>1.4999999999999999E-2</v>
          </cell>
          <cell r="CP19">
            <v>0.18</v>
          </cell>
          <cell r="CQ19">
            <v>0.25</v>
          </cell>
          <cell r="CR19">
            <v>0.25</v>
          </cell>
          <cell r="CS19">
            <v>0.25</v>
          </cell>
          <cell r="CT19">
            <v>0.5</v>
          </cell>
          <cell r="CU19">
            <v>0.30620000000000003</v>
          </cell>
          <cell r="CV19">
            <v>1.4999999999999999E-2</v>
          </cell>
          <cell r="CW19">
            <v>0</v>
          </cell>
          <cell r="CX19">
            <v>0</v>
          </cell>
          <cell r="CZ19">
            <v>0.18</v>
          </cell>
          <cell r="DA19">
            <v>0.25</v>
          </cell>
          <cell r="DB19">
            <v>0.25</v>
          </cell>
          <cell r="DC19">
            <v>0.25</v>
          </cell>
          <cell r="DD19">
            <v>0.5</v>
          </cell>
          <cell r="DE19">
            <v>0.5</v>
          </cell>
          <cell r="DF19">
            <v>1.4999999999999999E-2</v>
          </cell>
          <cell r="DG19">
            <v>0.18</v>
          </cell>
          <cell r="DH19">
            <v>0.25</v>
          </cell>
          <cell r="DI19">
            <v>0.25</v>
          </cell>
          <cell r="DJ19">
            <v>0.25</v>
          </cell>
          <cell r="DK19">
            <v>0.5</v>
          </cell>
          <cell r="DL19">
            <v>0.2339</v>
          </cell>
          <cell r="DM19">
            <v>1.4999999999999999E-2</v>
          </cell>
          <cell r="DN19">
            <v>0</v>
          </cell>
          <cell r="DO19">
            <v>0</v>
          </cell>
          <cell r="DQ19">
            <v>0.18</v>
          </cell>
          <cell r="DR19">
            <v>0.25</v>
          </cell>
          <cell r="DS19">
            <v>0.25</v>
          </cell>
          <cell r="DT19">
            <v>0.25</v>
          </cell>
          <cell r="DU19">
            <v>0.5</v>
          </cell>
          <cell r="DV19">
            <v>0.5</v>
          </cell>
          <cell r="DW19">
            <v>1.4999999999999999E-2</v>
          </cell>
          <cell r="DX19">
            <v>0.18</v>
          </cell>
          <cell r="DY19">
            <v>0.25</v>
          </cell>
          <cell r="DZ19">
            <v>0.25</v>
          </cell>
          <cell r="EA19">
            <v>0.25</v>
          </cell>
          <cell r="EB19">
            <v>0.5</v>
          </cell>
          <cell r="EC19">
            <v>0.26061000000000001</v>
          </cell>
          <cell r="ED19">
            <v>1.4999999999999999E-2</v>
          </cell>
          <cell r="EE19">
            <v>0</v>
          </cell>
          <cell r="EF19">
            <v>0</v>
          </cell>
          <cell r="EH19">
            <v>0.18</v>
          </cell>
          <cell r="EI19">
            <v>0.25</v>
          </cell>
          <cell r="EJ19">
            <v>0.25</v>
          </cell>
          <cell r="EK19">
            <v>0.25</v>
          </cell>
          <cell r="EL19">
            <v>0.5</v>
          </cell>
          <cell r="EM19">
            <v>0.5</v>
          </cell>
          <cell r="EN19">
            <v>1.4999999999999999E-2</v>
          </cell>
          <cell r="EO19">
            <v>0.18</v>
          </cell>
          <cell r="EP19">
            <v>0.25</v>
          </cell>
          <cell r="EQ19">
            <v>0.25</v>
          </cell>
          <cell r="ER19">
            <v>0.25</v>
          </cell>
          <cell r="ES19">
            <v>0.5</v>
          </cell>
          <cell r="ET19">
            <v>0.45500000000000002</v>
          </cell>
          <cell r="EU19">
            <v>1.4999999999999999E-2</v>
          </cell>
          <cell r="EV19">
            <v>0.44700000000000001</v>
          </cell>
          <cell r="EW19">
            <v>0</v>
          </cell>
          <cell r="EY19">
            <v>0.18</v>
          </cell>
          <cell r="EZ19">
            <v>0.25</v>
          </cell>
          <cell r="FA19">
            <v>0.25</v>
          </cell>
          <cell r="FB19">
            <v>0.25</v>
          </cell>
          <cell r="FC19">
            <v>0.5</v>
          </cell>
          <cell r="FD19">
            <v>0.5</v>
          </cell>
          <cell r="FE19">
            <v>1.4999999999999999E-2</v>
          </cell>
          <cell r="FF19">
            <v>0.18</v>
          </cell>
          <cell r="FG19">
            <v>0.25</v>
          </cell>
          <cell r="FH19">
            <v>0.25</v>
          </cell>
          <cell r="FI19">
            <v>0.25</v>
          </cell>
          <cell r="FJ19">
            <v>0.5</v>
          </cell>
          <cell r="FK19">
            <v>0.5</v>
          </cell>
          <cell r="FL19">
            <v>1.4999999999999999E-2</v>
          </cell>
          <cell r="FM19">
            <v>0.44700000000000001</v>
          </cell>
          <cell r="FN19">
            <v>0</v>
          </cell>
          <cell r="FP19">
            <v>0.18</v>
          </cell>
          <cell r="FQ19">
            <v>0.25</v>
          </cell>
          <cell r="FR19">
            <v>0.25</v>
          </cell>
          <cell r="FS19">
            <v>0.25</v>
          </cell>
          <cell r="FT19">
            <v>0.5</v>
          </cell>
          <cell r="FU19">
            <v>0.5</v>
          </cell>
          <cell r="FV19">
            <v>1.4999999999999999E-2</v>
          </cell>
          <cell r="FW19">
            <v>0.18</v>
          </cell>
          <cell r="FX19">
            <v>0.25</v>
          </cell>
          <cell r="FY19">
            <v>0.25</v>
          </cell>
          <cell r="FZ19">
            <v>0.25</v>
          </cell>
          <cell r="GA19">
            <v>0.5</v>
          </cell>
          <cell r="GB19">
            <v>0.35499999999999998</v>
          </cell>
          <cell r="GC19">
            <v>1.4999999999999999E-2</v>
          </cell>
          <cell r="GD19">
            <v>0.26162999999999997</v>
          </cell>
          <cell r="GE19">
            <v>0</v>
          </cell>
          <cell r="GG19">
            <v>0.18</v>
          </cell>
          <cell r="GH19">
            <v>0.25</v>
          </cell>
          <cell r="GI19">
            <v>0.25</v>
          </cell>
          <cell r="GJ19">
            <v>0.25</v>
          </cell>
          <cell r="GK19">
            <v>0.5</v>
          </cell>
          <cell r="GL19">
            <v>0.48799999999999999</v>
          </cell>
          <cell r="GM19">
            <v>1.4999999999999999E-2</v>
          </cell>
          <cell r="GN19">
            <v>0.18</v>
          </cell>
          <cell r="GO19">
            <v>0.25</v>
          </cell>
          <cell r="GP19">
            <v>0.25</v>
          </cell>
          <cell r="GQ19">
            <v>0.25</v>
          </cell>
          <cell r="GR19">
            <v>0.439</v>
          </cell>
          <cell r="GS19">
            <v>0.05</v>
          </cell>
          <cell r="GT19">
            <v>1.4999999999999999E-2</v>
          </cell>
          <cell r="GU19">
            <v>0.44700000000000001</v>
          </cell>
          <cell r="GV19">
            <v>0.30599999999999999</v>
          </cell>
        </row>
        <row r="20">
          <cell r="B20">
            <v>0.18</v>
          </cell>
          <cell r="C20">
            <v>0.25</v>
          </cell>
          <cell r="D20">
            <v>0.25</v>
          </cell>
          <cell r="E20">
            <v>0.25</v>
          </cell>
          <cell r="F20">
            <v>0.5</v>
          </cell>
          <cell r="G20">
            <v>0.5</v>
          </cell>
          <cell r="H20">
            <v>0.15</v>
          </cell>
          <cell r="I20">
            <v>0.18</v>
          </cell>
          <cell r="J20">
            <v>0.25</v>
          </cell>
          <cell r="K20">
            <v>0.25</v>
          </cell>
          <cell r="L20">
            <v>0.25</v>
          </cell>
          <cell r="M20">
            <v>0.5</v>
          </cell>
          <cell r="N20">
            <v>0.26500000000000001</v>
          </cell>
          <cell r="O20">
            <v>1.4999999999999999E-2</v>
          </cell>
          <cell r="P20">
            <v>0.14000000000000001</v>
          </cell>
          <cell r="Q20">
            <v>0</v>
          </cell>
          <cell r="S20">
            <v>0.18</v>
          </cell>
          <cell r="T20">
            <v>0.25</v>
          </cell>
          <cell r="U20">
            <v>0.25</v>
          </cell>
          <cell r="V20">
            <v>0.25</v>
          </cell>
          <cell r="W20">
            <v>0.5</v>
          </cell>
          <cell r="X20">
            <v>0.5</v>
          </cell>
          <cell r="Y20">
            <v>8.1642000000000006E-2</v>
          </cell>
          <cell r="Z20">
            <v>0.18</v>
          </cell>
          <cell r="AA20">
            <v>0.25</v>
          </cell>
          <cell r="AB20">
            <v>0.25</v>
          </cell>
          <cell r="AC20">
            <v>0.25</v>
          </cell>
          <cell r="AD20">
            <v>0.5</v>
          </cell>
          <cell r="AE20">
            <v>0.29499999999999998</v>
          </cell>
          <cell r="AF20">
            <v>1.4999999999999999E-2</v>
          </cell>
          <cell r="AG20">
            <v>7.8357999999999997E-2</v>
          </cell>
          <cell r="AH20">
            <v>0</v>
          </cell>
          <cell r="AJ20">
            <v>0.18</v>
          </cell>
          <cell r="AK20">
            <v>0.25</v>
          </cell>
          <cell r="AL20">
            <v>0.25</v>
          </cell>
          <cell r="AM20">
            <v>0.25</v>
          </cell>
          <cell r="AN20">
            <v>0.5</v>
          </cell>
          <cell r="AO20">
            <v>0.5</v>
          </cell>
          <cell r="AP20">
            <v>0.15</v>
          </cell>
          <cell r="AQ20">
            <v>0.18</v>
          </cell>
          <cell r="AR20">
            <v>0.25</v>
          </cell>
          <cell r="AS20">
            <v>0.25</v>
          </cell>
          <cell r="AT20">
            <v>0.25</v>
          </cell>
          <cell r="AU20">
            <v>0.5</v>
          </cell>
          <cell r="AV20">
            <v>0.42499999999999999</v>
          </cell>
          <cell r="AW20">
            <v>1.4999999999999999E-2</v>
          </cell>
          <cell r="AX20">
            <v>0</v>
          </cell>
          <cell r="AY20">
            <v>0</v>
          </cell>
          <cell r="BA20">
            <v>0.18</v>
          </cell>
          <cell r="BB20">
            <v>0.25</v>
          </cell>
          <cell r="BC20">
            <v>0.25</v>
          </cell>
          <cell r="BD20">
            <v>0.25</v>
          </cell>
          <cell r="BE20">
            <v>0.5</v>
          </cell>
          <cell r="BF20">
            <v>0.5</v>
          </cell>
          <cell r="BG20">
            <v>0.15</v>
          </cell>
          <cell r="BH20">
            <v>0.18</v>
          </cell>
          <cell r="BI20">
            <v>0.25</v>
          </cell>
          <cell r="BJ20">
            <v>0.25</v>
          </cell>
          <cell r="BK20">
            <v>0.25</v>
          </cell>
          <cell r="BL20">
            <v>0.5</v>
          </cell>
          <cell r="BM20">
            <v>0.495</v>
          </cell>
          <cell r="BN20">
            <v>1.4999999999999999E-2</v>
          </cell>
          <cell r="BO20">
            <v>0</v>
          </cell>
          <cell r="BP20">
            <v>0</v>
          </cell>
          <cell r="BR20">
            <v>0.18</v>
          </cell>
          <cell r="BS20">
            <v>0.25</v>
          </cell>
          <cell r="BT20">
            <v>0.25</v>
          </cell>
          <cell r="BU20">
            <v>0.25</v>
          </cell>
          <cell r="BV20">
            <v>0.5</v>
          </cell>
          <cell r="BW20">
            <v>0.5</v>
          </cell>
          <cell r="BX20">
            <v>0.15</v>
          </cell>
          <cell r="BY20">
            <v>0.18</v>
          </cell>
          <cell r="BZ20">
            <v>0.25</v>
          </cell>
          <cell r="CA20">
            <v>0.25</v>
          </cell>
          <cell r="CB20">
            <v>0.25</v>
          </cell>
          <cell r="CC20">
            <v>0.5</v>
          </cell>
          <cell r="CD20">
            <v>0.495</v>
          </cell>
          <cell r="CE20">
            <v>1.4999999999999999E-2</v>
          </cell>
          <cell r="CF20">
            <v>0.44700000000000001</v>
          </cell>
          <cell r="CG20">
            <v>0</v>
          </cell>
          <cell r="CI20">
            <v>0.18</v>
          </cell>
          <cell r="CJ20">
            <v>0.25</v>
          </cell>
          <cell r="CK20">
            <v>0.25</v>
          </cell>
          <cell r="CL20">
            <v>0.25</v>
          </cell>
          <cell r="CM20">
            <v>0.5</v>
          </cell>
          <cell r="CN20">
            <v>0.5</v>
          </cell>
          <cell r="CO20">
            <v>0.15</v>
          </cell>
          <cell r="CP20">
            <v>0.18</v>
          </cell>
          <cell r="CQ20">
            <v>0.25</v>
          </cell>
          <cell r="CR20">
            <v>0.25</v>
          </cell>
          <cell r="CS20">
            <v>0.25</v>
          </cell>
          <cell r="CT20">
            <v>0.5</v>
          </cell>
          <cell r="CU20">
            <v>0.47499999999999998</v>
          </cell>
          <cell r="CV20">
            <v>1.4999999999999999E-2</v>
          </cell>
          <cell r="CW20">
            <v>0</v>
          </cell>
          <cell r="CX20">
            <v>0</v>
          </cell>
          <cell r="CZ20">
            <v>0.18</v>
          </cell>
          <cell r="DA20">
            <v>0.25</v>
          </cell>
          <cell r="DB20">
            <v>0.25</v>
          </cell>
          <cell r="DC20">
            <v>0.25</v>
          </cell>
          <cell r="DD20">
            <v>0.5</v>
          </cell>
          <cell r="DE20">
            <v>0.5</v>
          </cell>
          <cell r="DF20">
            <v>0.15</v>
          </cell>
          <cell r="DG20">
            <v>0.18</v>
          </cell>
          <cell r="DH20">
            <v>0.25</v>
          </cell>
          <cell r="DI20">
            <v>0.25</v>
          </cell>
          <cell r="DJ20">
            <v>0.25</v>
          </cell>
          <cell r="DK20">
            <v>0.5</v>
          </cell>
          <cell r="DL20">
            <v>0.38500000000000001</v>
          </cell>
          <cell r="DM20">
            <v>1.4999999999999999E-2</v>
          </cell>
          <cell r="DN20">
            <v>0</v>
          </cell>
          <cell r="DO20">
            <v>0</v>
          </cell>
          <cell r="DQ20">
            <v>0.18</v>
          </cell>
          <cell r="DR20">
            <v>0.25</v>
          </cell>
          <cell r="DS20">
            <v>0.25</v>
          </cell>
          <cell r="DT20">
            <v>0.25</v>
          </cell>
          <cell r="DU20">
            <v>0.5</v>
          </cell>
          <cell r="DV20">
            <v>0.5</v>
          </cell>
          <cell r="DW20">
            <v>0.15</v>
          </cell>
          <cell r="DX20">
            <v>0.18</v>
          </cell>
          <cell r="DY20">
            <v>0.25</v>
          </cell>
          <cell r="DZ20">
            <v>0.25</v>
          </cell>
          <cell r="EA20">
            <v>0.25</v>
          </cell>
          <cell r="EB20">
            <v>0.5</v>
          </cell>
          <cell r="EC20">
            <v>0.375</v>
          </cell>
          <cell r="ED20">
            <v>1.4999999999999999E-2</v>
          </cell>
          <cell r="EE20">
            <v>0.28000000000000003</v>
          </cell>
          <cell r="EF20">
            <v>0</v>
          </cell>
          <cell r="EH20">
            <v>0.18</v>
          </cell>
          <cell r="EI20">
            <v>0.25</v>
          </cell>
          <cell r="EJ20">
            <v>0.25</v>
          </cell>
          <cell r="EK20">
            <v>0.25</v>
          </cell>
          <cell r="EL20">
            <v>0.5</v>
          </cell>
          <cell r="EM20">
            <v>0.5</v>
          </cell>
          <cell r="EN20">
            <v>0.15</v>
          </cell>
          <cell r="EO20">
            <v>0.18</v>
          </cell>
          <cell r="EP20">
            <v>0.25</v>
          </cell>
          <cell r="EQ20">
            <v>0.25</v>
          </cell>
          <cell r="ER20">
            <v>0.25</v>
          </cell>
          <cell r="ES20">
            <v>0.5</v>
          </cell>
          <cell r="ET20">
            <v>0.5</v>
          </cell>
          <cell r="EU20">
            <v>0.06</v>
          </cell>
          <cell r="EV20">
            <v>0</v>
          </cell>
          <cell r="EW20">
            <v>0</v>
          </cell>
          <cell r="EY20">
            <v>0.18</v>
          </cell>
          <cell r="EZ20">
            <v>0.25</v>
          </cell>
          <cell r="FA20">
            <v>0.25</v>
          </cell>
          <cell r="FB20">
            <v>0.25</v>
          </cell>
          <cell r="FC20">
            <v>0.5</v>
          </cell>
          <cell r="FD20">
            <v>0.5</v>
          </cell>
          <cell r="FE20">
            <v>0.15</v>
          </cell>
          <cell r="FF20">
            <v>0.18</v>
          </cell>
          <cell r="FG20">
            <v>0.25</v>
          </cell>
          <cell r="FH20">
            <v>0.25</v>
          </cell>
          <cell r="FI20">
            <v>0.25</v>
          </cell>
          <cell r="FJ20">
            <v>0.5</v>
          </cell>
          <cell r="FK20">
            <v>0.5</v>
          </cell>
          <cell r="FL20">
            <v>0.15</v>
          </cell>
          <cell r="FM20">
            <v>0.44700000000000001</v>
          </cell>
          <cell r="FN20">
            <v>0</v>
          </cell>
          <cell r="FP20">
            <v>0.18</v>
          </cell>
          <cell r="FQ20">
            <v>0.25</v>
          </cell>
          <cell r="FR20">
            <v>0.25</v>
          </cell>
          <cell r="FS20">
            <v>0.25</v>
          </cell>
          <cell r="FT20">
            <v>0.5</v>
          </cell>
          <cell r="FU20">
            <v>0.5</v>
          </cell>
          <cell r="FV20">
            <v>0.15</v>
          </cell>
          <cell r="FW20">
            <v>0.18</v>
          </cell>
          <cell r="FX20">
            <v>0.25</v>
          </cell>
          <cell r="FY20">
            <v>0.25</v>
          </cell>
          <cell r="FZ20">
            <v>0.25</v>
          </cell>
          <cell r="GA20">
            <v>0.5</v>
          </cell>
          <cell r="GB20">
            <v>0.5</v>
          </cell>
          <cell r="GC20">
            <v>0.03</v>
          </cell>
          <cell r="GD20">
            <v>0</v>
          </cell>
          <cell r="GE20">
            <v>0</v>
          </cell>
          <cell r="GG20">
            <v>0.18</v>
          </cell>
          <cell r="GH20">
            <v>0.25</v>
          </cell>
          <cell r="GI20">
            <v>0.25</v>
          </cell>
          <cell r="GJ20">
            <v>0.25</v>
          </cell>
          <cell r="GK20">
            <v>0.5</v>
          </cell>
          <cell r="GL20">
            <v>0.5</v>
          </cell>
          <cell r="GM20">
            <v>5.2999999999999999E-2</v>
          </cell>
          <cell r="GN20">
            <v>0.18</v>
          </cell>
          <cell r="GO20">
            <v>0.25</v>
          </cell>
          <cell r="GP20">
            <v>0.25</v>
          </cell>
          <cell r="GQ20">
            <v>0.25</v>
          </cell>
          <cell r="GR20">
            <v>0.5</v>
          </cell>
          <cell r="GS20">
            <v>0.05</v>
          </cell>
          <cell r="GT20">
            <v>1.4999999999999999E-2</v>
          </cell>
          <cell r="GU20">
            <v>0.44700000000000001</v>
          </cell>
          <cell r="GV20">
            <v>0.44500000000000001</v>
          </cell>
        </row>
        <row r="21">
          <cell r="B21">
            <v>0.18</v>
          </cell>
          <cell r="C21">
            <v>0.25</v>
          </cell>
          <cell r="D21">
            <v>0.25</v>
          </cell>
          <cell r="E21">
            <v>0.25</v>
          </cell>
          <cell r="F21">
            <v>0.5</v>
          </cell>
          <cell r="G21">
            <v>0.5</v>
          </cell>
          <cell r="H21">
            <v>0.15</v>
          </cell>
          <cell r="I21">
            <v>0.18</v>
          </cell>
          <cell r="J21">
            <v>0.25</v>
          </cell>
          <cell r="K21">
            <v>0.25</v>
          </cell>
          <cell r="L21">
            <v>0.25</v>
          </cell>
          <cell r="M21">
            <v>0.5</v>
          </cell>
          <cell r="N21">
            <v>0.38500000000000001</v>
          </cell>
          <cell r="O21">
            <v>1.4999999999999999E-2</v>
          </cell>
          <cell r="P21">
            <v>0.12044000000000001</v>
          </cell>
          <cell r="Q21">
            <v>0</v>
          </cell>
          <cell r="S21">
            <v>0.18</v>
          </cell>
          <cell r="T21">
            <v>0.25</v>
          </cell>
          <cell r="U21">
            <v>0.25</v>
          </cell>
          <cell r="V21">
            <v>0.25</v>
          </cell>
          <cell r="W21">
            <v>0.5</v>
          </cell>
          <cell r="X21">
            <v>0.5</v>
          </cell>
          <cell r="Y21">
            <v>1.4999999999999999E-2</v>
          </cell>
          <cell r="Z21">
            <v>0.18</v>
          </cell>
          <cell r="AA21">
            <v>0.25</v>
          </cell>
          <cell r="AB21">
            <v>0.25</v>
          </cell>
          <cell r="AC21">
            <v>0.25</v>
          </cell>
          <cell r="AD21">
            <v>0.5</v>
          </cell>
          <cell r="AE21">
            <v>0.39500000000000002</v>
          </cell>
          <cell r="AF21">
            <v>1.4999999999999999E-2</v>
          </cell>
          <cell r="AG21">
            <v>0.255</v>
          </cell>
          <cell r="AH21">
            <v>0</v>
          </cell>
          <cell r="AJ21">
            <v>0.18</v>
          </cell>
          <cell r="AK21">
            <v>0.25</v>
          </cell>
          <cell r="AL21">
            <v>0.25</v>
          </cell>
          <cell r="AM21">
            <v>0.25</v>
          </cell>
          <cell r="AN21">
            <v>0.5</v>
          </cell>
          <cell r="AO21">
            <v>0.5</v>
          </cell>
          <cell r="AP21">
            <v>0.15</v>
          </cell>
          <cell r="AQ21">
            <v>0.18</v>
          </cell>
          <cell r="AR21">
            <v>0.25</v>
          </cell>
          <cell r="AS21">
            <v>0.25</v>
          </cell>
          <cell r="AT21">
            <v>0.25</v>
          </cell>
          <cell r="AU21">
            <v>0.5</v>
          </cell>
          <cell r="AV21">
            <v>0.5</v>
          </cell>
          <cell r="AW21">
            <v>0.13</v>
          </cell>
          <cell r="AX21">
            <v>0</v>
          </cell>
          <cell r="AY21">
            <v>0</v>
          </cell>
          <cell r="BA21">
            <v>0.18</v>
          </cell>
          <cell r="BB21">
            <v>0.25</v>
          </cell>
          <cell r="BC21">
            <v>0.25</v>
          </cell>
          <cell r="BD21">
            <v>0.25</v>
          </cell>
          <cell r="BE21">
            <v>0.5</v>
          </cell>
          <cell r="BF21">
            <v>0.5</v>
          </cell>
          <cell r="BG21">
            <v>0.15</v>
          </cell>
          <cell r="BH21">
            <v>0.18</v>
          </cell>
          <cell r="BI21">
            <v>0.25</v>
          </cell>
          <cell r="BJ21">
            <v>0.25</v>
          </cell>
          <cell r="BK21">
            <v>0.25</v>
          </cell>
          <cell r="BL21">
            <v>0.5</v>
          </cell>
          <cell r="BM21">
            <v>0.5</v>
          </cell>
          <cell r="BN21">
            <v>0.15</v>
          </cell>
          <cell r="BO21">
            <v>0</v>
          </cell>
          <cell r="BP21">
            <v>0</v>
          </cell>
          <cell r="BR21">
            <v>0.18</v>
          </cell>
          <cell r="BS21">
            <v>0.25</v>
          </cell>
          <cell r="BT21">
            <v>0.25</v>
          </cell>
          <cell r="BU21">
            <v>0.25</v>
          </cell>
          <cell r="BV21">
            <v>0.5</v>
          </cell>
          <cell r="BW21">
            <v>0.5</v>
          </cell>
          <cell r="BX21">
            <v>0.15</v>
          </cell>
          <cell r="BY21">
            <v>0.18</v>
          </cell>
          <cell r="BZ21">
            <v>0.25</v>
          </cell>
          <cell r="CA21">
            <v>0.25</v>
          </cell>
          <cell r="CB21">
            <v>0.25</v>
          </cell>
          <cell r="CC21">
            <v>0.5</v>
          </cell>
          <cell r="CD21">
            <v>0.5</v>
          </cell>
          <cell r="CE21">
            <v>0.15</v>
          </cell>
          <cell r="CF21">
            <v>0.44700000000000001</v>
          </cell>
          <cell r="CG21">
            <v>0.01</v>
          </cell>
          <cell r="CI21">
            <v>0.18</v>
          </cell>
          <cell r="CJ21">
            <v>0.25</v>
          </cell>
          <cell r="CK21">
            <v>0.25</v>
          </cell>
          <cell r="CL21">
            <v>0.25</v>
          </cell>
          <cell r="CM21">
            <v>0.5</v>
          </cell>
          <cell r="CN21">
            <v>0.5</v>
          </cell>
          <cell r="CO21">
            <v>0.15</v>
          </cell>
          <cell r="CP21">
            <v>0.18</v>
          </cell>
          <cell r="CQ21">
            <v>0.25</v>
          </cell>
          <cell r="CR21">
            <v>0.25</v>
          </cell>
          <cell r="CS21">
            <v>0.25</v>
          </cell>
          <cell r="CT21">
            <v>0.5</v>
          </cell>
          <cell r="CU21">
            <v>0.5</v>
          </cell>
          <cell r="CV21">
            <v>0.1</v>
          </cell>
          <cell r="CW21">
            <v>0</v>
          </cell>
          <cell r="CX21">
            <v>0</v>
          </cell>
          <cell r="CZ21">
            <v>0.18</v>
          </cell>
          <cell r="DA21">
            <v>0.25</v>
          </cell>
          <cell r="DB21">
            <v>0.25</v>
          </cell>
          <cell r="DC21">
            <v>0.25</v>
          </cell>
          <cell r="DD21">
            <v>0.5</v>
          </cell>
          <cell r="DE21">
            <v>0.5</v>
          </cell>
          <cell r="DF21">
            <v>0.15</v>
          </cell>
          <cell r="DG21">
            <v>0.18</v>
          </cell>
          <cell r="DH21">
            <v>0.25</v>
          </cell>
          <cell r="DI21">
            <v>0.25</v>
          </cell>
          <cell r="DJ21">
            <v>0.25</v>
          </cell>
          <cell r="DK21">
            <v>0.5</v>
          </cell>
          <cell r="DL21">
            <v>0.5</v>
          </cell>
          <cell r="DM21">
            <v>0.09</v>
          </cell>
          <cell r="DN21">
            <v>0</v>
          </cell>
          <cell r="DO21">
            <v>0</v>
          </cell>
          <cell r="DQ21">
            <v>0.18</v>
          </cell>
          <cell r="DR21">
            <v>0.25</v>
          </cell>
          <cell r="DS21">
            <v>0.25</v>
          </cell>
          <cell r="DT21">
            <v>0.25</v>
          </cell>
          <cell r="DU21">
            <v>0.5</v>
          </cell>
          <cell r="DV21">
            <v>0.5</v>
          </cell>
          <cell r="DW21">
            <v>0.15</v>
          </cell>
          <cell r="DX21">
            <v>0.18</v>
          </cell>
          <cell r="DY21">
            <v>0.25</v>
          </cell>
          <cell r="DZ21">
            <v>0.25</v>
          </cell>
          <cell r="EA21">
            <v>0.25</v>
          </cell>
          <cell r="EB21">
            <v>0.5</v>
          </cell>
          <cell r="EC21">
            <v>0.5</v>
          </cell>
          <cell r="ED21">
            <v>0.09</v>
          </cell>
          <cell r="EE21">
            <v>0</v>
          </cell>
          <cell r="EF21">
            <v>0</v>
          </cell>
          <cell r="EH21">
            <v>0.18</v>
          </cell>
          <cell r="EI21">
            <v>0.25</v>
          </cell>
          <cell r="EJ21">
            <v>0.25</v>
          </cell>
          <cell r="EK21">
            <v>0.25</v>
          </cell>
          <cell r="EL21">
            <v>0.5</v>
          </cell>
          <cell r="EM21">
            <v>0.5</v>
          </cell>
          <cell r="EN21">
            <v>0.15</v>
          </cell>
          <cell r="EO21">
            <v>0.18</v>
          </cell>
          <cell r="EP21">
            <v>0.25</v>
          </cell>
          <cell r="EQ21">
            <v>0.25</v>
          </cell>
          <cell r="ER21">
            <v>0.25</v>
          </cell>
          <cell r="ES21">
            <v>0.5</v>
          </cell>
          <cell r="ET21">
            <v>0.5</v>
          </cell>
          <cell r="EU21">
            <v>0.15</v>
          </cell>
          <cell r="EV21">
            <v>0.44700000000000001</v>
          </cell>
          <cell r="EW21">
            <v>0</v>
          </cell>
          <cell r="EY21">
            <v>0.18</v>
          </cell>
          <cell r="EZ21">
            <v>0.25</v>
          </cell>
          <cell r="FA21">
            <v>0.25</v>
          </cell>
          <cell r="FB21">
            <v>0.25</v>
          </cell>
          <cell r="FC21">
            <v>0.5</v>
          </cell>
          <cell r="FD21">
            <v>0.5</v>
          </cell>
          <cell r="FE21">
            <v>0.15</v>
          </cell>
          <cell r="FF21">
            <v>0.18</v>
          </cell>
          <cell r="FG21">
            <v>0.25</v>
          </cell>
          <cell r="FH21">
            <v>0.25</v>
          </cell>
          <cell r="FI21">
            <v>0.25</v>
          </cell>
          <cell r="FJ21">
            <v>0.5</v>
          </cell>
          <cell r="FK21">
            <v>0.5</v>
          </cell>
          <cell r="FL21">
            <v>0.15</v>
          </cell>
          <cell r="FM21">
            <v>0.44700000000000001</v>
          </cell>
          <cell r="FN21">
            <v>0</v>
          </cell>
          <cell r="FP21">
            <v>0.18</v>
          </cell>
          <cell r="FQ21">
            <v>0.25</v>
          </cell>
          <cell r="FR21">
            <v>0.25</v>
          </cell>
          <cell r="FS21">
            <v>0.25</v>
          </cell>
          <cell r="FT21">
            <v>0.5</v>
          </cell>
          <cell r="FU21">
            <v>0.5</v>
          </cell>
          <cell r="FV21">
            <v>0.15</v>
          </cell>
          <cell r="FW21">
            <v>0.18</v>
          </cell>
          <cell r="FX21">
            <v>0.25</v>
          </cell>
          <cell r="FY21">
            <v>0.25</v>
          </cell>
          <cell r="FZ21">
            <v>0.25</v>
          </cell>
          <cell r="GA21">
            <v>0.5</v>
          </cell>
          <cell r="GB21">
            <v>0.5</v>
          </cell>
          <cell r="GC21">
            <v>0.1</v>
          </cell>
          <cell r="GD21">
            <v>0</v>
          </cell>
          <cell r="GE21">
            <v>0</v>
          </cell>
          <cell r="GG21">
            <v>0.18</v>
          </cell>
          <cell r="GH21">
            <v>0.25</v>
          </cell>
          <cell r="GI21">
            <v>0.25</v>
          </cell>
          <cell r="GJ21">
            <v>0.25</v>
          </cell>
          <cell r="GK21">
            <v>0.5</v>
          </cell>
          <cell r="GL21">
            <v>0.5</v>
          </cell>
          <cell r="GM21">
            <v>4.2999999999999997E-2</v>
          </cell>
          <cell r="GN21">
            <v>0.18</v>
          </cell>
          <cell r="GO21">
            <v>0.25</v>
          </cell>
          <cell r="GP21">
            <v>0.25</v>
          </cell>
          <cell r="GQ21">
            <v>0.25</v>
          </cell>
          <cell r="GR21">
            <v>0.5</v>
          </cell>
          <cell r="GS21">
            <v>0.108</v>
          </cell>
          <cell r="GT21">
            <v>1.4999999999999999E-2</v>
          </cell>
          <cell r="GU21">
            <v>0.44700000000000001</v>
          </cell>
          <cell r="GV21">
            <v>0.44700000000000001</v>
          </cell>
        </row>
        <row r="22">
          <cell r="B22">
            <v>0.18</v>
          </cell>
          <cell r="C22">
            <v>0.25</v>
          </cell>
          <cell r="D22">
            <v>0.25</v>
          </cell>
          <cell r="E22">
            <v>0.25</v>
          </cell>
          <cell r="F22">
            <v>0.5</v>
          </cell>
          <cell r="G22">
            <v>0.5</v>
          </cell>
          <cell r="H22">
            <v>0.15</v>
          </cell>
          <cell r="I22">
            <v>0.18</v>
          </cell>
          <cell r="J22">
            <v>0.25</v>
          </cell>
          <cell r="K22">
            <v>0.25</v>
          </cell>
          <cell r="L22">
            <v>0.25</v>
          </cell>
          <cell r="M22">
            <v>0.5</v>
          </cell>
          <cell r="N22">
            <v>0.38500000000000001</v>
          </cell>
          <cell r="O22">
            <v>1.4999999999999999E-2</v>
          </cell>
          <cell r="P22">
            <v>0.03</v>
          </cell>
          <cell r="Q22">
            <v>0</v>
          </cell>
          <cell r="S22">
            <v>0.18</v>
          </cell>
          <cell r="T22">
            <v>0.25</v>
          </cell>
          <cell r="U22">
            <v>0.25</v>
          </cell>
          <cell r="V22">
            <v>0.25</v>
          </cell>
          <cell r="W22">
            <v>0.5</v>
          </cell>
          <cell r="X22">
            <v>0.5</v>
          </cell>
          <cell r="Y22">
            <v>1.4999999999999999E-2</v>
          </cell>
          <cell r="Z22">
            <v>0.18</v>
          </cell>
          <cell r="AA22">
            <v>0.25</v>
          </cell>
          <cell r="AB22">
            <v>0.25</v>
          </cell>
          <cell r="AC22">
            <v>0.25</v>
          </cell>
          <cell r="AD22">
            <v>0.5</v>
          </cell>
          <cell r="AE22">
            <v>0.38500000000000001</v>
          </cell>
          <cell r="AF22">
            <v>1.4999999999999999E-2</v>
          </cell>
          <cell r="AG22">
            <v>0.13500000000000001</v>
          </cell>
          <cell r="AH22">
            <v>0</v>
          </cell>
          <cell r="AJ22">
            <v>0.18</v>
          </cell>
          <cell r="AK22">
            <v>0.25</v>
          </cell>
          <cell r="AL22">
            <v>0.25</v>
          </cell>
          <cell r="AM22">
            <v>0.25</v>
          </cell>
          <cell r="AN22">
            <v>0.5</v>
          </cell>
          <cell r="AO22">
            <v>0.5</v>
          </cell>
          <cell r="AP22">
            <v>0.15</v>
          </cell>
          <cell r="AQ22">
            <v>0.18</v>
          </cell>
          <cell r="AR22">
            <v>0.25</v>
          </cell>
          <cell r="AS22">
            <v>0.25</v>
          </cell>
          <cell r="AT22">
            <v>0.25</v>
          </cell>
          <cell r="AU22">
            <v>0.5</v>
          </cell>
          <cell r="AV22">
            <v>0.5</v>
          </cell>
          <cell r="AW22">
            <v>0.13</v>
          </cell>
          <cell r="AX22">
            <v>0</v>
          </cell>
          <cell r="AY22">
            <v>0</v>
          </cell>
          <cell r="BA22">
            <v>0.18</v>
          </cell>
          <cell r="BB22">
            <v>0.25</v>
          </cell>
          <cell r="BC22">
            <v>0.25</v>
          </cell>
          <cell r="BD22">
            <v>0.25</v>
          </cell>
          <cell r="BE22">
            <v>0.5</v>
          </cell>
          <cell r="BF22">
            <v>0.5</v>
          </cell>
          <cell r="BG22">
            <v>0.15</v>
          </cell>
          <cell r="BH22">
            <v>0.18</v>
          </cell>
          <cell r="BI22">
            <v>0.25</v>
          </cell>
          <cell r="BJ22">
            <v>0.25</v>
          </cell>
          <cell r="BK22">
            <v>0.25</v>
          </cell>
          <cell r="BL22">
            <v>0.5</v>
          </cell>
          <cell r="BM22">
            <v>0.5</v>
          </cell>
          <cell r="BN22">
            <v>0.15</v>
          </cell>
          <cell r="BO22">
            <v>0</v>
          </cell>
          <cell r="BP22">
            <v>0</v>
          </cell>
          <cell r="BR22">
            <v>0.18</v>
          </cell>
          <cell r="BS22">
            <v>0.25</v>
          </cell>
          <cell r="BT22">
            <v>0.25</v>
          </cell>
          <cell r="BU22">
            <v>0.25</v>
          </cell>
          <cell r="BV22">
            <v>0.5</v>
          </cell>
          <cell r="BW22">
            <v>0.5</v>
          </cell>
          <cell r="BX22">
            <v>0.15</v>
          </cell>
          <cell r="BY22">
            <v>0.18</v>
          </cell>
          <cell r="BZ22">
            <v>0.25</v>
          </cell>
          <cell r="CA22">
            <v>0.25</v>
          </cell>
          <cell r="CB22">
            <v>0.25</v>
          </cell>
          <cell r="CC22">
            <v>0.5</v>
          </cell>
          <cell r="CD22">
            <v>0.5</v>
          </cell>
          <cell r="CE22">
            <v>0.15</v>
          </cell>
          <cell r="CF22">
            <v>0</v>
          </cell>
          <cell r="CG22">
            <v>0.12</v>
          </cell>
          <cell r="CI22">
            <v>0.18</v>
          </cell>
          <cell r="CJ22">
            <v>0.25</v>
          </cell>
          <cell r="CK22">
            <v>0.25</v>
          </cell>
          <cell r="CL22">
            <v>0.25</v>
          </cell>
          <cell r="CM22">
            <v>0.5</v>
          </cell>
          <cell r="CN22">
            <v>0.5</v>
          </cell>
          <cell r="CO22">
            <v>0.15</v>
          </cell>
          <cell r="CP22">
            <v>0.18</v>
          </cell>
          <cell r="CQ22">
            <v>0.25</v>
          </cell>
          <cell r="CR22">
            <v>0.25</v>
          </cell>
          <cell r="CS22">
            <v>0.25</v>
          </cell>
          <cell r="CT22">
            <v>0.5</v>
          </cell>
          <cell r="CU22">
            <v>0.5</v>
          </cell>
          <cell r="CV22">
            <v>0.15</v>
          </cell>
          <cell r="CW22">
            <v>0</v>
          </cell>
          <cell r="CX22">
            <v>0</v>
          </cell>
          <cell r="CZ22">
            <v>0.18</v>
          </cell>
          <cell r="DA22">
            <v>0.25</v>
          </cell>
          <cell r="DB22">
            <v>0.25</v>
          </cell>
          <cell r="DC22">
            <v>0.25</v>
          </cell>
          <cell r="DD22">
            <v>0.5</v>
          </cell>
          <cell r="DE22">
            <v>0.5</v>
          </cell>
          <cell r="DF22">
            <v>0.15</v>
          </cell>
          <cell r="DG22">
            <v>0.18</v>
          </cell>
          <cell r="DH22">
            <v>0.25</v>
          </cell>
          <cell r="DI22">
            <v>0.25</v>
          </cell>
          <cell r="DJ22">
            <v>0.25</v>
          </cell>
          <cell r="DK22">
            <v>0.5</v>
          </cell>
          <cell r="DL22">
            <v>0.5</v>
          </cell>
          <cell r="DM22">
            <v>0.12</v>
          </cell>
          <cell r="DN22">
            <v>0</v>
          </cell>
          <cell r="DO22">
            <v>0</v>
          </cell>
          <cell r="DQ22">
            <v>0.18</v>
          </cell>
          <cell r="DR22">
            <v>0.25</v>
          </cell>
          <cell r="DS22">
            <v>0.25</v>
          </cell>
          <cell r="DT22">
            <v>0.25</v>
          </cell>
          <cell r="DU22">
            <v>0.5</v>
          </cell>
          <cell r="DV22">
            <v>0.5</v>
          </cell>
          <cell r="DW22">
            <v>0.15</v>
          </cell>
          <cell r="DX22">
            <v>0.18</v>
          </cell>
          <cell r="DY22">
            <v>0.25</v>
          </cell>
          <cell r="DZ22">
            <v>0.25</v>
          </cell>
          <cell r="EA22">
            <v>0.25</v>
          </cell>
          <cell r="EB22">
            <v>0.5</v>
          </cell>
          <cell r="EC22">
            <v>0.5</v>
          </cell>
          <cell r="ED22">
            <v>0.1</v>
          </cell>
          <cell r="EE22">
            <v>0</v>
          </cell>
          <cell r="EF22">
            <v>0</v>
          </cell>
          <cell r="EH22">
            <v>0.18</v>
          </cell>
          <cell r="EI22">
            <v>0.25</v>
          </cell>
          <cell r="EJ22">
            <v>0.25</v>
          </cell>
          <cell r="EK22">
            <v>0.25</v>
          </cell>
          <cell r="EL22">
            <v>0.5</v>
          </cell>
          <cell r="EM22">
            <v>0.5</v>
          </cell>
          <cell r="EN22">
            <v>0.15</v>
          </cell>
          <cell r="EO22">
            <v>0.18</v>
          </cell>
          <cell r="EP22">
            <v>0.25</v>
          </cell>
          <cell r="EQ22">
            <v>0.25</v>
          </cell>
          <cell r="ER22">
            <v>0.25</v>
          </cell>
          <cell r="ES22">
            <v>0.5</v>
          </cell>
          <cell r="ET22">
            <v>0.5</v>
          </cell>
          <cell r="EU22">
            <v>0.15</v>
          </cell>
          <cell r="EV22">
            <v>0</v>
          </cell>
          <cell r="EW22">
            <v>0</v>
          </cell>
          <cell r="EY22">
            <v>0.18</v>
          </cell>
          <cell r="EZ22">
            <v>0.25</v>
          </cell>
          <cell r="FA22">
            <v>0.25</v>
          </cell>
          <cell r="FB22">
            <v>0.25</v>
          </cell>
          <cell r="FC22">
            <v>0.5</v>
          </cell>
          <cell r="FD22">
            <v>0.5</v>
          </cell>
          <cell r="FE22">
            <v>0.15</v>
          </cell>
          <cell r="FF22">
            <v>0.18</v>
          </cell>
          <cell r="FG22">
            <v>0.25</v>
          </cell>
          <cell r="FH22">
            <v>0.25</v>
          </cell>
          <cell r="FI22">
            <v>0.25</v>
          </cell>
          <cell r="FJ22">
            <v>0.5</v>
          </cell>
          <cell r="FK22">
            <v>0.5</v>
          </cell>
          <cell r="FL22">
            <v>0.15</v>
          </cell>
          <cell r="FM22">
            <v>0.44700000000000001</v>
          </cell>
          <cell r="FN22">
            <v>0</v>
          </cell>
          <cell r="FP22">
            <v>0.18</v>
          </cell>
          <cell r="FQ22">
            <v>0.25</v>
          </cell>
          <cell r="FR22">
            <v>0.25</v>
          </cell>
          <cell r="FS22">
            <v>0.25</v>
          </cell>
          <cell r="FT22">
            <v>0.5</v>
          </cell>
          <cell r="FU22">
            <v>0.5</v>
          </cell>
          <cell r="FV22">
            <v>0.15</v>
          </cell>
          <cell r="FW22">
            <v>0.18</v>
          </cell>
          <cell r="FX22">
            <v>0.25</v>
          </cell>
          <cell r="FY22">
            <v>0.25</v>
          </cell>
          <cell r="FZ22">
            <v>0.25</v>
          </cell>
          <cell r="GA22">
            <v>0.5</v>
          </cell>
          <cell r="GB22">
            <v>0.5</v>
          </cell>
          <cell r="GC22">
            <v>0.11</v>
          </cell>
          <cell r="GD22">
            <v>0</v>
          </cell>
          <cell r="GE22">
            <v>0</v>
          </cell>
          <cell r="GG22">
            <v>0.18</v>
          </cell>
          <cell r="GH22">
            <v>0.25</v>
          </cell>
          <cell r="GI22">
            <v>0.25</v>
          </cell>
          <cell r="GJ22">
            <v>0.25</v>
          </cell>
          <cell r="GK22">
            <v>0.5</v>
          </cell>
          <cell r="GL22">
            <v>0.34799999999999998</v>
          </cell>
          <cell r="GM22">
            <v>1.4999999999999999E-2</v>
          </cell>
          <cell r="GN22">
            <v>0.18</v>
          </cell>
          <cell r="GO22">
            <v>0.25</v>
          </cell>
          <cell r="GP22">
            <v>0.25</v>
          </cell>
          <cell r="GQ22">
            <v>0.25</v>
          </cell>
          <cell r="GR22">
            <v>0.5</v>
          </cell>
          <cell r="GS22">
            <v>9.8000000000000004E-2</v>
          </cell>
          <cell r="GT22">
            <v>1.4999999999999999E-2</v>
          </cell>
          <cell r="GU22">
            <v>0.44700000000000001</v>
          </cell>
          <cell r="GV22">
            <v>0.44700000000000001</v>
          </cell>
        </row>
        <row r="23">
          <cell r="B23">
            <v>0.18</v>
          </cell>
          <cell r="C23">
            <v>0.25</v>
          </cell>
          <cell r="D23">
            <v>0.25</v>
          </cell>
          <cell r="E23">
            <v>0.25</v>
          </cell>
          <cell r="F23">
            <v>0.5</v>
          </cell>
          <cell r="G23">
            <v>0.48499999999999999</v>
          </cell>
          <cell r="H23">
            <v>1.4999999999999999E-2</v>
          </cell>
          <cell r="I23">
            <v>0.18</v>
          </cell>
          <cell r="J23">
            <v>0.25</v>
          </cell>
          <cell r="K23">
            <v>0.25</v>
          </cell>
          <cell r="L23">
            <v>0.25</v>
          </cell>
          <cell r="M23">
            <v>0.5</v>
          </cell>
          <cell r="N23">
            <v>0.32500000000000001</v>
          </cell>
          <cell r="O23">
            <v>1.4999999999999999E-2</v>
          </cell>
          <cell r="P23">
            <v>0</v>
          </cell>
          <cell r="Q23">
            <v>0</v>
          </cell>
          <cell r="S23">
            <v>0.18</v>
          </cell>
          <cell r="T23">
            <v>0.25</v>
          </cell>
          <cell r="U23">
            <v>0.25</v>
          </cell>
          <cell r="V23">
            <v>0.25</v>
          </cell>
          <cell r="W23">
            <v>0.5</v>
          </cell>
          <cell r="X23">
            <v>0.495</v>
          </cell>
          <cell r="Y23">
            <v>1.4999999999999999E-2</v>
          </cell>
          <cell r="Z23">
            <v>0.18</v>
          </cell>
          <cell r="AA23">
            <v>0.25</v>
          </cell>
          <cell r="AB23">
            <v>0.25</v>
          </cell>
          <cell r="AC23">
            <v>0.25</v>
          </cell>
          <cell r="AD23">
            <v>0.5</v>
          </cell>
          <cell r="AE23">
            <v>0.34499999999999997</v>
          </cell>
          <cell r="AF23">
            <v>1.4999999999999999E-2</v>
          </cell>
          <cell r="AG23">
            <v>0</v>
          </cell>
          <cell r="AH23">
            <v>0</v>
          </cell>
          <cell r="AJ23">
            <v>0.18</v>
          </cell>
          <cell r="AK23">
            <v>0.25</v>
          </cell>
          <cell r="AL23">
            <v>0.25</v>
          </cell>
          <cell r="AM23">
            <v>0.25</v>
          </cell>
          <cell r="AN23">
            <v>0.5</v>
          </cell>
          <cell r="AO23">
            <v>0.5</v>
          </cell>
          <cell r="AP23">
            <v>0.15</v>
          </cell>
          <cell r="AQ23">
            <v>0.18</v>
          </cell>
          <cell r="AR23">
            <v>0.25</v>
          </cell>
          <cell r="AS23">
            <v>0.25</v>
          </cell>
          <cell r="AT23">
            <v>0.25</v>
          </cell>
          <cell r="AU23">
            <v>0.5</v>
          </cell>
          <cell r="AV23">
            <v>0.5</v>
          </cell>
          <cell r="AW23">
            <v>0.13</v>
          </cell>
          <cell r="AX23">
            <v>0</v>
          </cell>
          <cell r="AY23">
            <v>0</v>
          </cell>
          <cell r="BA23">
            <v>0.18</v>
          </cell>
          <cell r="BB23">
            <v>0.25</v>
          </cell>
          <cell r="BC23">
            <v>0.25</v>
          </cell>
          <cell r="BD23">
            <v>0.25</v>
          </cell>
          <cell r="BE23">
            <v>0.5</v>
          </cell>
          <cell r="BF23">
            <v>0.5</v>
          </cell>
          <cell r="BG23">
            <v>0.15</v>
          </cell>
          <cell r="BH23">
            <v>0.18</v>
          </cell>
          <cell r="BI23">
            <v>0.25</v>
          </cell>
          <cell r="BJ23">
            <v>0.25</v>
          </cell>
          <cell r="BK23">
            <v>0.25</v>
          </cell>
          <cell r="BL23">
            <v>0.5</v>
          </cell>
          <cell r="BM23">
            <v>0.5</v>
          </cell>
          <cell r="BN23">
            <v>0.15</v>
          </cell>
          <cell r="BO23">
            <v>0</v>
          </cell>
          <cell r="BP23">
            <v>0</v>
          </cell>
          <cell r="BR23">
            <v>0.18</v>
          </cell>
          <cell r="BS23">
            <v>0.25</v>
          </cell>
          <cell r="BT23">
            <v>0.25</v>
          </cell>
          <cell r="BU23">
            <v>0.25</v>
          </cell>
          <cell r="BV23">
            <v>0.5</v>
          </cell>
          <cell r="BW23">
            <v>0.5</v>
          </cell>
          <cell r="BX23">
            <v>0.15</v>
          </cell>
          <cell r="BY23">
            <v>0.18</v>
          </cell>
          <cell r="BZ23">
            <v>0.25</v>
          </cell>
          <cell r="CA23">
            <v>0.25</v>
          </cell>
          <cell r="CB23">
            <v>0.25</v>
          </cell>
          <cell r="CC23">
            <v>0.5</v>
          </cell>
          <cell r="CD23">
            <v>0.5</v>
          </cell>
          <cell r="CE23">
            <v>0.15</v>
          </cell>
          <cell r="CF23">
            <v>0.28999999999999998</v>
          </cell>
          <cell r="CG23">
            <v>0.14000000000000001</v>
          </cell>
          <cell r="CI23">
            <v>0.18</v>
          </cell>
          <cell r="CJ23">
            <v>0.25</v>
          </cell>
          <cell r="CK23">
            <v>0.25</v>
          </cell>
          <cell r="CL23">
            <v>0.25</v>
          </cell>
          <cell r="CM23">
            <v>0.5</v>
          </cell>
          <cell r="CN23">
            <v>0.5</v>
          </cell>
          <cell r="CO23">
            <v>0.15</v>
          </cell>
          <cell r="CP23">
            <v>0.18</v>
          </cell>
          <cell r="CQ23">
            <v>0.25</v>
          </cell>
          <cell r="CR23">
            <v>0.25</v>
          </cell>
          <cell r="CS23">
            <v>0.25</v>
          </cell>
          <cell r="CT23">
            <v>0.5</v>
          </cell>
          <cell r="CU23">
            <v>0.5</v>
          </cell>
          <cell r="CV23">
            <v>0.15</v>
          </cell>
          <cell r="CW23">
            <v>0</v>
          </cell>
          <cell r="CX23">
            <v>0</v>
          </cell>
          <cell r="CZ23">
            <v>0.18</v>
          </cell>
          <cell r="DA23">
            <v>0.25</v>
          </cell>
          <cell r="DB23">
            <v>0.25</v>
          </cell>
          <cell r="DC23">
            <v>0.25</v>
          </cell>
          <cell r="DD23">
            <v>0.5</v>
          </cell>
          <cell r="DE23">
            <v>0.5</v>
          </cell>
          <cell r="DF23">
            <v>0.15</v>
          </cell>
          <cell r="DG23">
            <v>0.18</v>
          </cell>
          <cell r="DH23">
            <v>0.25</v>
          </cell>
          <cell r="DI23">
            <v>0.25</v>
          </cell>
          <cell r="DJ23">
            <v>0.25</v>
          </cell>
          <cell r="DK23">
            <v>0.5</v>
          </cell>
          <cell r="DL23">
            <v>0.5</v>
          </cell>
          <cell r="DM23">
            <v>0.12</v>
          </cell>
          <cell r="DN23">
            <v>0</v>
          </cell>
          <cell r="DO23">
            <v>0</v>
          </cell>
          <cell r="DQ23">
            <v>0.18</v>
          </cell>
          <cell r="DR23">
            <v>0.25</v>
          </cell>
          <cell r="DS23">
            <v>0.25</v>
          </cell>
          <cell r="DT23">
            <v>0.25</v>
          </cell>
          <cell r="DU23">
            <v>0.5</v>
          </cell>
          <cell r="DV23">
            <v>0.5</v>
          </cell>
          <cell r="DW23">
            <v>0.15</v>
          </cell>
          <cell r="DX23">
            <v>0.18</v>
          </cell>
          <cell r="DY23">
            <v>0.25</v>
          </cell>
          <cell r="DZ23">
            <v>0.25</v>
          </cell>
          <cell r="EA23">
            <v>0.25</v>
          </cell>
          <cell r="EB23">
            <v>0.5</v>
          </cell>
          <cell r="EC23">
            <v>0.5</v>
          </cell>
          <cell r="ED23">
            <v>0.11</v>
          </cell>
          <cell r="EE23">
            <v>0</v>
          </cell>
          <cell r="EF23">
            <v>0</v>
          </cell>
          <cell r="EH23">
            <v>0.18</v>
          </cell>
          <cell r="EI23">
            <v>0.25</v>
          </cell>
          <cell r="EJ23">
            <v>0.25</v>
          </cell>
          <cell r="EK23">
            <v>0.25</v>
          </cell>
          <cell r="EL23">
            <v>0.5</v>
          </cell>
          <cell r="EM23">
            <v>0.5</v>
          </cell>
          <cell r="EN23">
            <v>0.15</v>
          </cell>
          <cell r="EO23">
            <v>0.18</v>
          </cell>
          <cell r="EP23">
            <v>0.25</v>
          </cell>
          <cell r="EQ23">
            <v>0.25</v>
          </cell>
          <cell r="ER23">
            <v>0.25</v>
          </cell>
          <cell r="ES23">
            <v>0.5</v>
          </cell>
          <cell r="ET23">
            <v>0.5</v>
          </cell>
          <cell r="EU23">
            <v>0.15</v>
          </cell>
          <cell r="EV23">
            <v>0</v>
          </cell>
          <cell r="EW23">
            <v>0</v>
          </cell>
          <cell r="EY23">
            <v>0.18</v>
          </cell>
          <cell r="EZ23">
            <v>0.25</v>
          </cell>
          <cell r="FA23">
            <v>0.25</v>
          </cell>
          <cell r="FB23">
            <v>0.25</v>
          </cell>
          <cell r="FC23">
            <v>0.5</v>
          </cell>
          <cell r="FD23">
            <v>0.5</v>
          </cell>
          <cell r="FE23">
            <v>0.15</v>
          </cell>
          <cell r="FF23">
            <v>0.18</v>
          </cell>
          <cell r="FG23">
            <v>0.25</v>
          </cell>
          <cell r="FH23">
            <v>0.25</v>
          </cell>
          <cell r="FI23">
            <v>0.25</v>
          </cell>
          <cell r="FJ23">
            <v>0.5</v>
          </cell>
          <cell r="FK23">
            <v>0.5</v>
          </cell>
          <cell r="FL23">
            <v>0.15</v>
          </cell>
          <cell r="FM23">
            <v>0</v>
          </cell>
          <cell r="FN23">
            <v>0</v>
          </cell>
          <cell r="FP23">
            <v>0.18</v>
          </cell>
          <cell r="FQ23">
            <v>0.25</v>
          </cell>
          <cell r="FR23">
            <v>0.25</v>
          </cell>
          <cell r="FS23">
            <v>0.25</v>
          </cell>
          <cell r="FT23">
            <v>0.5</v>
          </cell>
          <cell r="FU23">
            <v>0.5</v>
          </cell>
          <cell r="FV23">
            <v>0.15</v>
          </cell>
          <cell r="FW23">
            <v>0.18</v>
          </cell>
          <cell r="FX23">
            <v>0.25</v>
          </cell>
          <cell r="FY23">
            <v>0.25</v>
          </cell>
          <cell r="FZ23">
            <v>0.25</v>
          </cell>
          <cell r="GA23">
            <v>0.5</v>
          </cell>
          <cell r="GB23">
            <v>0.5</v>
          </cell>
          <cell r="GC23">
            <v>0.1</v>
          </cell>
          <cell r="GD23">
            <v>0</v>
          </cell>
          <cell r="GE23">
            <v>0</v>
          </cell>
          <cell r="GG23">
            <v>0.18</v>
          </cell>
          <cell r="GH23">
            <v>0.25</v>
          </cell>
          <cell r="GI23">
            <v>0.25</v>
          </cell>
          <cell r="GJ23">
            <v>0.25</v>
          </cell>
          <cell r="GK23">
            <v>0.5</v>
          </cell>
          <cell r="GL23">
            <v>0.17799999999999999</v>
          </cell>
          <cell r="GM23">
            <v>1.4999999999999999E-2</v>
          </cell>
          <cell r="GN23">
            <v>0.18</v>
          </cell>
          <cell r="GO23">
            <v>0.25</v>
          </cell>
          <cell r="GP23">
            <v>0.25</v>
          </cell>
          <cell r="GQ23">
            <v>0.25</v>
          </cell>
          <cell r="GR23">
            <v>0.5</v>
          </cell>
          <cell r="GS23">
            <v>0.05</v>
          </cell>
          <cell r="GT23">
            <v>1.4999999999999999E-2</v>
          </cell>
          <cell r="GU23">
            <v>0.44700000000000001</v>
          </cell>
          <cell r="GV23">
            <v>0.44500000000000001</v>
          </cell>
        </row>
        <row r="24">
          <cell r="B24">
            <v>0.18</v>
          </cell>
          <cell r="C24">
            <v>0.25</v>
          </cell>
          <cell r="D24">
            <v>0.25</v>
          </cell>
          <cell r="E24">
            <v>0.25</v>
          </cell>
          <cell r="F24">
            <v>0.5</v>
          </cell>
          <cell r="G24">
            <v>0.28499999999999998</v>
          </cell>
          <cell r="H24">
            <v>1.4999999999999999E-2</v>
          </cell>
          <cell r="I24">
            <v>0.18</v>
          </cell>
          <cell r="J24">
            <v>0.25</v>
          </cell>
          <cell r="K24">
            <v>0.25</v>
          </cell>
          <cell r="L24">
            <v>0.25</v>
          </cell>
          <cell r="M24">
            <v>0.5</v>
          </cell>
          <cell r="N24">
            <v>0.125</v>
          </cell>
          <cell r="O24">
            <v>1.4999999999999999E-2</v>
          </cell>
          <cell r="P24">
            <v>0</v>
          </cell>
          <cell r="Q24">
            <v>0</v>
          </cell>
          <cell r="S24">
            <v>0.18</v>
          </cell>
          <cell r="T24">
            <v>0.25</v>
          </cell>
          <cell r="U24">
            <v>0.25</v>
          </cell>
          <cell r="V24">
            <v>0.25</v>
          </cell>
          <cell r="W24">
            <v>0.5</v>
          </cell>
          <cell r="X24">
            <v>0.33500000000000002</v>
          </cell>
          <cell r="Y24">
            <v>1.4999999999999999E-2</v>
          </cell>
          <cell r="Z24">
            <v>0.18</v>
          </cell>
          <cell r="AA24">
            <v>0.25</v>
          </cell>
          <cell r="AB24">
            <v>0.25</v>
          </cell>
          <cell r="AC24">
            <v>0.25</v>
          </cell>
          <cell r="AD24">
            <v>0.5</v>
          </cell>
          <cell r="AE24">
            <v>0.28499999999999998</v>
          </cell>
          <cell r="AF24">
            <v>1.4999999999999999E-2</v>
          </cell>
          <cell r="AG24">
            <v>0</v>
          </cell>
          <cell r="AH24">
            <v>0</v>
          </cell>
          <cell r="AJ24">
            <v>0.18</v>
          </cell>
          <cell r="AK24">
            <v>0.25</v>
          </cell>
          <cell r="AL24">
            <v>0.25</v>
          </cell>
          <cell r="AM24">
            <v>0.25</v>
          </cell>
          <cell r="AN24">
            <v>0.5</v>
          </cell>
          <cell r="AO24">
            <v>0.5</v>
          </cell>
          <cell r="AP24">
            <v>1.4999999999999999E-2</v>
          </cell>
          <cell r="AQ24">
            <v>0.18</v>
          </cell>
          <cell r="AR24">
            <v>0.25</v>
          </cell>
          <cell r="AS24">
            <v>0.25</v>
          </cell>
          <cell r="AT24">
            <v>0.25</v>
          </cell>
          <cell r="AU24">
            <v>0.5</v>
          </cell>
          <cell r="AV24">
            <v>0.5</v>
          </cell>
          <cell r="AW24">
            <v>1.4999999999999999E-2</v>
          </cell>
          <cell r="AX24">
            <v>0</v>
          </cell>
          <cell r="AY24">
            <v>0</v>
          </cell>
          <cell r="BA24">
            <v>0.18</v>
          </cell>
          <cell r="BB24">
            <v>0.25</v>
          </cell>
          <cell r="BC24">
            <v>0.25</v>
          </cell>
          <cell r="BD24">
            <v>0.25</v>
          </cell>
          <cell r="BE24">
            <v>0.5</v>
          </cell>
          <cell r="BF24">
            <v>0.5</v>
          </cell>
          <cell r="BG24">
            <v>1.4999999999999999E-2</v>
          </cell>
          <cell r="BH24">
            <v>0.18</v>
          </cell>
          <cell r="BI24">
            <v>0.25</v>
          </cell>
          <cell r="BJ24">
            <v>0.25</v>
          </cell>
          <cell r="BK24">
            <v>0.25</v>
          </cell>
          <cell r="BL24">
            <v>0.5</v>
          </cell>
          <cell r="BM24">
            <v>0.5</v>
          </cell>
          <cell r="BN24">
            <v>1.4999999999999999E-2</v>
          </cell>
          <cell r="BO24">
            <v>0</v>
          </cell>
          <cell r="BP24">
            <v>0</v>
          </cell>
          <cell r="BR24">
            <v>0.18</v>
          </cell>
          <cell r="BS24">
            <v>0.25</v>
          </cell>
          <cell r="BT24">
            <v>0.25</v>
          </cell>
          <cell r="BU24">
            <v>0.25</v>
          </cell>
          <cell r="BV24">
            <v>0.5</v>
          </cell>
          <cell r="BW24">
            <v>0.5</v>
          </cell>
          <cell r="BX24">
            <v>1.4999999999999999E-2</v>
          </cell>
          <cell r="BY24">
            <v>0.18</v>
          </cell>
          <cell r="BZ24">
            <v>0.25</v>
          </cell>
          <cell r="CA24">
            <v>0.25</v>
          </cell>
          <cell r="CB24">
            <v>0.25</v>
          </cell>
          <cell r="CC24">
            <v>0.5</v>
          </cell>
          <cell r="CD24">
            <v>0.5</v>
          </cell>
          <cell r="CE24">
            <v>1.4999999999999999E-2</v>
          </cell>
          <cell r="CF24">
            <v>0.40500000000000003</v>
          </cell>
          <cell r="CG24">
            <v>0.30499999999999999</v>
          </cell>
          <cell r="CI24">
            <v>0.18</v>
          </cell>
          <cell r="CJ24">
            <v>0.25</v>
          </cell>
          <cell r="CK24">
            <v>0.25</v>
          </cell>
          <cell r="CL24">
            <v>0.25</v>
          </cell>
          <cell r="CM24">
            <v>0.5</v>
          </cell>
          <cell r="CN24">
            <v>0.5</v>
          </cell>
          <cell r="CO24">
            <v>1.4999999999999999E-2</v>
          </cell>
          <cell r="CP24">
            <v>0.18</v>
          </cell>
          <cell r="CQ24">
            <v>0.25</v>
          </cell>
          <cell r="CR24">
            <v>0.25</v>
          </cell>
          <cell r="CS24">
            <v>0.25</v>
          </cell>
          <cell r="CT24">
            <v>0.5</v>
          </cell>
          <cell r="CU24">
            <v>0.5</v>
          </cell>
          <cell r="CV24">
            <v>1.4999999999999999E-2</v>
          </cell>
          <cell r="CW24">
            <v>0</v>
          </cell>
          <cell r="CX24">
            <v>0</v>
          </cell>
          <cell r="CZ24">
            <v>0.18</v>
          </cell>
          <cell r="DA24">
            <v>0.25</v>
          </cell>
          <cell r="DB24">
            <v>0.25</v>
          </cell>
          <cell r="DC24">
            <v>0.25</v>
          </cell>
          <cell r="DD24">
            <v>0.5</v>
          </cell>
          <cell r="DE24">
            <v>0.5</v>
          </cell>
          <cell r="DF24">
            <v>1.4999999999999999E-2</v>
          </cell>
          <cell r="DG24">
            <v>0.18</v>
          </cell>
          <cell r="DH24">
            <v>0.25</v>
          </cell>
          <cell r="DI24">
            <v>0.25</v>
          </cell>
          <cell r="DJ24">
            <v>0.25</v>
          </cell>
          <cell r="DK24">
            <v>0.5</v>
          </cell>
          <cell r="DL24">
            <v>0.5</v>
          </cell>
          <cell r="DM24">
            <v>1.4999999999999999E-2</v>
          </cell>
          <cell r="DN24">
            <v>0</v>
          </cell>
          <cell r="DO24">
            <v>0</v>
          </cell>
          <cell r="DQ24">
            <v>0.18</v>
          </cell>
          <cell r="DR24">
            <v>0.25</v>
          </cell>
          <cell r="DS24">
            <v>0.25</v>
          </cell>
          <cell r="DT24">
            <v>0.25</v>
          </cell>
          <cell r="DU24">
            <v>0.5</v>
          </cell>
          <cell r="DV24">
            <v>0.5</v>
          </cell>
          <cell r="DW24">
            <v>1.4999999999999999E-2</v>
          </cell>
          <cell r="DX24">
            <v>0.18</v>
          </cell>
          <cell r="DY24">
            <v>0.25</v>
          </cell>
          <cell r="DZ24">
            <v>0.25</v>
          </cell>
          <cell r="EA24">
            <v>0.25</v>
          </cell>
          <cell r="EB24">
            <v>0.5</v>
          </cell>
          <cell r="EC24">
            <v>0.47499999999999998</v>
          </cell>
          <cell r="ED24">
            <v>1.4999999999999999E-2</v>
          </cell>
          <cell r="EE24">
            <v>0</v>
          </cell>
          <cell r="EF24">
            <v>0</v>
          </cell>
          <cell r="EH24">
            <v>0.18</v>
          </cell>
          <cell r="EI24">
            <v>0.25</v>
          </cell>
          <cell r="EJ24">
            <v>0.25</v>
          </cell>
          <cell r="EK24">
            <v>0.25</v>
          </cell>
          <cell r="EL24">
            <v>0.5</v>
          </cell>
          <cell r="EM24">
            <v>0.5</v>
          </cell>
          <cell r="EN24">
            <v>1.4999999999999999E-2</v>
          </cell>
          <cell r="EO24">
            <v>0.18</v>
          </cell>
          <cell r="EP24">
            <v>0.25</v>
          </cell>
          <cell r="EQ24">
            <v>0.25</v>
          </cell>
          <cell r="ER24">
            <v>0.25</v>
          </cell>
          <cell r="ES24">
            <v>0.5</v>
          </cell>
          <cell r="ET24">
            <v>0.5</v>
          </cell>
          <cell r="EU24">
            <v>1.4999999999999999E-2</v>
          </cell>
          <cell r="EV24">
            <v>0</v>
          </cell>
          <cell r="EW24">
            <v>0</v>
          </cell>
          <cell r="EY24">
            <v>0.18</v>
          </cell>
          <cell r="EZ24">
            <v>0.25</v>
          </cell>
          <cell r="FA24">
            <v>0.25</v>
          </cell>
          <cell r="FB24">
            <v>0.25</v>
          </cell>
          <cell r="FC24">
            <v>0.5</v>
          </cell>
          <cell r="FD24">
            <v>0.5</v>
          </cell>
          <cell r="FE24">
            <v>1.4999999999999999E-2</v>
          </cell>
          <cell r="FF24">
            <v>0.18</v>
          </cell>
          <cell r="FG24">
            <v>0.25</v>
          </cell>
          <cell r="FH24">
            <v>0.25</v>
          </cell>
          <cell r="FI24">
            <v>0.25</v>
          </cell>
          <cell r="FJ24">
            <v>0.5</v>
          </cell>
          <cell r="FK24">
            <v>0.5</v>
          </cell>
          <cell r="FL24">
            <v>1.4999999999999999E-2</v>
          </cell>
          <cell r="FM24">
            <v>0</v>
          </cell>
          <cell r="FN24">
            <v>0</v>
          </cell>
          <cell r="FP24">
            <v>0.18</v>
          </cell>
          <cell r="FQ24">
            <v>0.25</v>
          </cell>
          <cell r="FR24">
            <v>0.25</v>
          </cell>
          <cell r="FS24">
            <v>0.25</v>
          </cell>
          <cell r="FT24">
            <v>0.5</v>
          </cell>
          <cell r="FU24">
            <v>0.5</v>
          </cell>
          <cell r="FV24">
            <v>1.4999999999999999E-2</v>
          </cell>
          <cell r="FW24">
            <v>0.18</v>
          </cell>
          <cell r="FX24">
            <v>0.25</v>
          </cell>
          <cell r="FY24">
            <v>0.25</v>
          </cell>
          <cell r="FZ24">
            <v>0.25</v>
          </cell>
          <cell r="GA24">
            <v>0.5</v>
          </cell>
          <cell r="GB24">
            <v>0.5</v>
          </cell>
          <cell r="GC24">
            <v>1.4999999999999999E-2</v>
          </cell>
          <cell r="GD24">
            <v>0</v>
          </cell>
          <cell r="GE24">
            <v>0</v>
          </cell>
          <cell r="GG24">
            <v>0.18</v>
          </cell>
          <cell r="GH24">
            <v>0.25</v>
          </cell>
          <cell r="GI24">
            <v>0.25</v>
          </cell>
          <cell r="GJ24">
            <v>0.25</v>
          </cell>
          <cell r="GK24">
            <v>0.5</v>
          </cell>
          <cell r="GL24">
            <v>0.05</v>
          </cell>
          <cell r="GM24">
            <v>1.4999999999999999E-2</v>
          </cell>
          <cell r="GN24">
            <v>0.18</v>
          </cell>
          <cell r="GO24">
            <v>0.25</v>
          </cell>
          <cell r="GP24">
            <v>0.25</v>
          </cell>
          <cell r="GQ24">
            <v>0.25</v>
          </cell>
          <cell r="GR24">
            <v>0.439</v>
          </cell>
          <cell r="GS24">
            <v>0.05</v>
          </cell>
          <cell r="GT24">
            <v>1.4999999999999999E-2</v>
          </cell>
          <cell r="GU24">
            <v>0.33500000000000002</v>
          </cell>
          <cell r="GV24">
            <v>0.38600000000000001</v>
          </cell>
        </row>
        <row r="25">
          <cell r="B25">
            <v>0.18</v>
          </cell>
          <cell r="C25">
            <v>0.25</v>
          </cell>
          <cell r="D25">
            <v>0.25</v>
          </cell>
          <cell r="E25">
            <v>0.25</v>
          </cell>
          <cell r="F25">
            <v>0.5</v>
          </cell>
          <cell r="G25">
            <v>9.5000000000000001E-2</v>
          </cell>
          <cell r="H25">
            <v>1.4999999999999999E-2</v>
          </cell>
          <cell r="I25">
            <v>0.18</v>
          </cell>
          <cell r="J25">
            <v>0.23699999999999999</v>
          </cell>
          <cell r="K25">
            <v>0.25</v>
          </cell>
          <cell r="L25">
            <v>0.189</v>
          </cell>
          <cell r="M25">
            <v>0.439</v>
          </cell>
          <cell r="N25">
            <v>0.05</v>
          </cell>
          <cell r="O25">
            <v>1.4999999999999999E-2</v>
          </cell>
          <cell r="P25">
            <v>0</v>
          </cell>
          <cell r="Q25">
            <v>0</v>
          </cell>
          <cell r="S25">
            <v>0.18</v>
          </cell>
          <cell r="T25">
            <v>0.25</v>
          </cell>
          <cell r="U25">
            <v>0.25</v>
          </cell>
          <cell r="V25">
            <v>0.25</v>
          </cell>
          <cell r="W25">
            <v>0.5</v>
          </cell>
          <cell r="X25">
            <v>0.155</v>
          </cell>
          <cell r="Y25">
            <v>1.4999999999999999E-2</v>
          </cell>
          <cell r="Z25">
            <v>0.18</v>
          </cell>
          <cell r="AA25">
            <v>0.25</v>
          </cell>
          <cell r="AB25">
            <v>0.25</v>
          </cell>
          <cell r="AC25">
            <v>0.25</v>
          </cell>
          <cell r="AD25">
            <v>0.5</v>
          </cell>
          <cell r="AE25">
            <v>0.20499999999999999</v>
          </cell>
          <cell r="AF25">
            <v>1.4999999999999999E-2</v>
          </cell>
          <cell r="AG25">
            <v>0</v>
          </cell>
          <cell r="AH25">
            <v>0</v>
          </cell>
          <cell r="AJ25">
            <v>0.18</v>
          </cell>
          <cell r="AK25">
            <v>0.25</v>
          </cell>
          <cell r="AL25">
            <v>0.25</v>
          </cell>
          <cell r="AM25">
            <v>0.25</v>
          </cell>
          <cell r="AN25">
            <v>0.5</v>
          </cell>
          <cell r="AO25">
            <v>0.44500000000000001</v>
          </cell>
          <cell r="AP25">
            <v>1.4999999999999999E-2</v>
          </cell>
          <cell r="AQ25">
            <v>0.18</v>
          </cell>
          <cell r="AR25">
            <v>0.25</v>
          </cell>
          <cell r="AS25">
            <v>0.25</v>
          </cell>
          <cell r="AT25">
            <v>0.25</v>
          </cell>
          <cell r="AU25">
            <v>0.5</v>
          </cell>
          <cell r="AV25">
            <v>0.495</v>
          </cell>
          <cell r="AW25">
            <v>1.4999999999999999E-2</v>
          </cell>
          <cell r="AX25">
            <v>0</v>
          </cell>
          <cell r="AY25">
            <v>0</v>
          </cell>
          <cell r="BA25">
            <v>0.18</v>
          </cell>
          <cell r="BB25">
            <v>0.25</v>
          </cell>
          <cell r="BC25">
            <v>0.25</v>
          </cell>
          <cell r="BD25">
            <v>0.25</v>
          </cell>
          <cell r="BE25">
            <v>0.5</v>
          </cell>
          <cell r="BF25">
            <v>0.5</v>
          </cell>
          <cell r="BG25">
            <v>1.4999999999999999E-2</v>
          </cell>
          <cell r="BH25">
            <v>0.18</v>
          </cell>
          <cell r="BI25">
            <v>0.25</v>
          </cell>
          <cell r="BJ25">
            <v>0.25</v>
          </cell>
          <cell r="BK25">
            <v>0.25</v>
          </cell>
          <cell r="BL25">
            <v>0.5</v>
          </cell>
          <cell r="BM25">
            <v>0.5</v>
          </cell>
          <cell r="BN25">
            <v>1.4999999999999999E-2</v>
          </cell>
          <cell r="BO25">
            <v>0</v>
          </cell>
          <cell r="BP25">
            <v>0</v>
          </cell>
          <cell r="BR25">
            <v>0.18</v>
          </cell>
          <cell r="BS25">
            <v>0.25</v>
          </cell>
          <cell r="BT25">
            <v>0.25</v>
          </cell>
          <cell r="BU25">
            <v>0.25</v>
          </cell>
          <cell r="BV25">
            <v>0.5</v>
          </cell>
          <cell r="BW25">
            <v>0.5</v>
          </cell>
          <cell r="BX25">
            <v>1.4999999999999999E-2</v>
          </cell>
          <cell r="BY25">
            <v>0.18</v>
          </cell>
          <cell r="BZ25">
            <v>0.25</v>
          </cell>
          <cell r="CA25">
            <v>0.25</v>
          </cell>
          <cell r="CB25">
            <v>0.25</v>
          </cell>
          <cell r="CC25">
            <v>0.5</v>
          </cell>
          <cell r="CD25">
            <v>0.5</v>
          </cell>
          <cell r="CE25">
            <v>1.4999999999999999E-2</v>
          </cell>
          <cell r="CF25">
            <v>0.11702</v>
          </cell>
          <cell r="CG25">
            <v>0.32500000000000001</v>
          </cell>
          <cell r="CI25">
            <v>0.18</v>
          </cell>
          <cell r="CJ25">
            <v>0.25</v>
          </cell>
          <cell r="CK25">
            <v>0.25</v>
          </cell>
          <cell r="CL25">
            <v>0.25</v>
          </cell>
          <cell r="CM25">
            <v>0.5</v>
          </cell>
          <cell r="CN25">
            <v>0.5</v>
          </cell>
          <cell r="CO25">
            <v>1.4999999999999999E-2</v>
          </cell>
          <cell r="CP25">
            <v>0.18</v>
          </cell>
          <cell r="CQ25">
            <v>0.25</v>
          </cell>
          <cell r="CR25">
            <v>0.25</v>
          </cell>
          <cell r="CS25">
            <v>0.25</v>
          </cell>
          <cell r="CT25">
            <v>0.5</v>
          </cell>
          <cell r="CU25">
            <v>0.5</v>
          </cell>
          <cell r="CV25">
            <v>1.4999999999999999E-2</v>
          </cell>
          <cell r="CW25">
            <v>0</v>
          </cell>
          <cell r="CX25">
            <v>2.9158E-2</v>
          </cell>
          <cell r="CZ25">
            <v>0.18</v>
          </cell>
          <cell r="DA25">
            <v>0.25</v>
          </cell>
          <cell r="DB25">
            <v>0.25</v>
          </cell>
          <cell r="DC25">
            <v>0.25</v>
          </cell>
          <cell r="DD25">
            <v>0.5</v>
          </cell>
          <cell r="DE25">
            <v>0.38500000000000001</v>
          </cell>
          <cell r="DF25">
            <v>1.4999999999999999E-2</v>
          </cell>
          <cell r="DG25">
            <v>0.18</v>
          </cell>
          <cell r="DH25">
            <v>0.25</v>
          </cell>
          <cell r="DI25">
            <v>0.25</v>
          </cell>
          <cell r="DJ25">
            <v>0.25</v>
          </cell>
          <cell r="DK25">
            <v>0.5</v>
          </cell>
          <cell r="DL25">
            <v>0.5</v>
          </cell>
          <cell r="DM25">
            <v>1.4999999999999999E-2</v>
          </cell>
          <cell r="DN25">
            <v>0</v>
          </cell>
          <cell r="DO25">
            <v>0</v>
          </cell>
          <cell r="DQ25">
            <v>0.18</v>
          </cell>
          <cell r="DR25">
            <v>0.25</v>
          </cell>
          <cell r="DS25">
            <v>0.25</v>
          </cell>
          <cell r="DT25">
            <v>0.25</v>
          </cell>
          <cell r="DU25">
            <v>0.5</v>
          </cell>
          <cell r="DV25">
            <v>0.5</v>
          </cell>
          <cell r="DW25">
            <v>1.4999999999999999E-2</v>
          </cell>
          <cell r="DX25">
            <v>0.18</v>
          </cell>
          <cell r="DY25">
            <v>0.25</v>
          </cell>
          <cell r="DZ25">
            <v>0.25</v>
          </cell>
          <cell r="EA25">
            <v>0.25</v>
          </cell>
          <cell r="EB25">
            <v>0.5</v>
          </cell>
          <cell r="EC25">
            <v>0.36499999999999999</v>
          </cell>
          <cell r="ED25">
            <v>1.4999999999999999E-2</v>
          </cell>
          <cell r="EE25">
            <v>0</v>
          </cell>
          <cell r="EF25">
            <v>0</v>
          </cell>
          <cell r="EH25">
            <v>0.18</v>
          </cell>
          <cell r="EI25">
            <v>0.25</v>
          </cell>
          <cell r="EJ25">
            <v>0.25</v>
          </cell>
          <cell r="EK25">
            <v>0.25</v>
          </cell>
          <cell r="EL25">
            <v>0.5</v>
          </cell>
          <cell r="EM25">
            <v>0.5</v>
          </cell>
          <cell r="EN25">
            <v>1.4999999999999999E-2</v>
          </cell>
          <cell r="EO25">
            <v>0.18</v>
          </cell>
          <cell r="EP25">
            <v>0.25</v>
          </cell>
          <cell r="EQ25">
            <v>0.25</v>
          </cell>
          <cell r="ER25">
            <v>0.25</v>
          </cell>
          <cell r="ES25">
            <v>0.5</v>
          </cell>
          <cell r="ET25">
            <v>0.5</v>
          </cell>
          <cell r="EU25">
            <v>1.4999999999999999E-2</v>
          </cell>
          <cell r="EV25">
            <v>0</v>
          </cell>
          <cell r="EW25">
            <v>0</v>
          </cell>
          <cell r="EY25">
            <v>0.18</v>
          </cell>
          <cell r="EZ25">
            <v>0.25</v>
          </cell>
          <cell r="FA25">
            <v>0.25</v>
          </cell>
          <cell r="FB25">
            <v>0.25</v>
          </cell>
          <cell r="FC25">
            <v>0.5</v>
          </cell>
          <cell r="FD25">
            <v>0.5</v>
          </cell>
          <cell r="FE25">
            <v>1.4999999999999999E-2</v>
          </cell>
          <cell r="FF25">
            <v>0.18</v>
          </cell>
          <cell r="FG25">
            <v>0.25</v>
          </cell>
          <cell r="FH25">
            <v>0.25</v>
          </cell>
          <cell r="FI25">
            <v>0.25</v>
          </cell>
          <cell r="FJ25">
            <v>0.5</v>
          </cell>
          <cell r="FK25">
            <v>0.5</v>
          </cell>
          <cell r="FL25">
            <v>1.4999999999999999E-2</v>
          </cell>
          <cell r="FM25">
            <v>0</v>
          </cell>
          <cell r="FN25">
            <v>0</v>
          </cell>
          <cell r="FP25">
            <v>0.18</v>
          </cell>
          <cell r="FQ25">
            <v>0.25</v>
          </cell>
          <cell r="FR25">
            <v>0.25</v>
          </cell>
          <cell r="FS25">
            <v>0.25</v>
          </cell>
          <cell r="FT25">
            <v>0.5</v>
          </cell>
          <cell r="FU25">
            <v>0.495</v>
          </cell>
          <cell r="FV25">
            <v>1.4999999999999999E-2</v>
          </cell>
          <cell r="FW25">
            <v>0.18</v>
          </cell>
          <cell r="FX25">
            <v>0.25</v>
          </cell>
          <cell r="FY25">
            <v>0.25</v>
          </cell>
          <cell r="FZ25">
            <v>0.25</v>
          </cell>
          <cell r="GA25">
            <v>0.5</v>
          </cell>
          <cell r="GB25">
            <v>0.5</v>
          </cell>
          <cell r="GC25">
            <v>1.4999999999999999E-2</v>
          </cell>
          <cell r="GD25">
            <v>0</v>
          </cell>
          <cell r="GE25">
            <v>0</v>
          </cell>
          <cell r="GG25">
            <v>0.18</v>
          </cell>
          <cell r="GH25">
            <v>0.25</v>
          </cell>
          <cell r="GI25">
            <v>0.25</v>
          </cell>
          <cell r="GJ25">
            <v>0.25</v>
          </cell>
          <cell r="GK25">
            <v>0.5</v>
          </cell>
          <cell r="GL25">
            <v>0.05</v>
          </cell>
          <cell r="GM25">
            <v>1.4999999999999999E-2</v>
          </cell>
          <cell r="GN25">
            <v>0.18</v>
          </cell>
          <cell r="GO25">
            <v>0.25</v>
          </cell>
          <cell r="GP25">
            <v>0.25</v>
          </cell>
          <cell r="GQ25">
            <v>0.25</v>
          </cell>
          <cell r="GR25">
            <v>0.5</v>
          </cell>
          <cell r="GS25">
            <v>0.05</v>
          </cell>
          <cell r="GT25">
            <v>1.4999999999999999E-2</v>
          </cell>
          <cell r="GU25">
            <v>0.255</v>
          </cell>
          <cell r="GV25">
            <v>0.22500000000000001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ar_mean"/>
    </sheetNames>
    <sheetDataSet>
      <sheetData sheetId="0">
        <row r="1">
          <cell r="A1">
            <v>0</v>
          </cell>
          <cell r="C1">
            <v>0</v>
          </cell>
          <cell r="E1">
            <v>0</v>
          </cell>
          <cell r="G1">
            <v>0</v>
          </cell>
          <cell r="I1">
            <v>0</v>
          </cell>
          <cell r="K1">
            <v>0</v>
          </cell>
          <cell r="M1">
            <v>0</v>
          </cell>
          <cell r="O1">
            <v>0</v>
          </cell>
          <cell r="Q1">
            <v>0</v>
          </cell>
          <cell r="S1">
            <v>0</v>
          </cell>
          <cell r="U1">
            <v>0</v>
          </cell>
          <cell r="W1">
            <v>0</v>
          </cell>
        </row>
        <row r="2">
          <cell r="A2">
            <v>0</v>
          </cell>
          <cell r="C2">
            <v>0</v>
          </cell>
          <cell r="E2">
            <v>0</v>
          </cell>
          <cell r="G2">
            <v>0</v>
          </cell>
          <cell r="I2">
            <v>0</v>
          </cell>
          <cell r="K2">
            <v>0</v>
          </cell>
          <cell r="M2">
            <v>0</v>
          </cell>
          <cell r="O2">
            <v>0</v>
          </cell>
          <cell r="Q2">
            <v>0</v>
          </cell>
          <cell r="S2">
            <v>0</v>
          </cell>
          <cell r="U2">
            <v>0</v>
          </cell>
          <cell r="W2">
            <v>0</v>
          </cell>
        </row>
        <row r="3">
          <cell r="A3">
            <v>0</v>
          </cell>
          <cell r="C3">
            <v>0</v>
          </cell>
          <cell r="E3">
            <v>0</v>
          </cell>
          <cell r="G3">
            <v>0</v>
          </cell>
          <cell r="I3">
            <v>0</v>
          </cell>
          <cell r="K3">
            <v>0</v>
          </cell>
          <cell r="M3">
            <v>0</v>
          </cell>
          <cell r="O3">
            <v>0</v>
          </cell>
          <cell r="Q3">
            <v>0</v>
          </cell>
          <cell r="S3">
            <v>0</v>
          </cell>
          <cell r="U3">
            <v>0</v>
          </cell>
          <cell r="W3">
            <v>0</v>
          </cell>
        </row>
        <row r="4">
          <cell r="A4">
            <v>0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</row>
        <row r="5">
          <cell r="A5">
            <v>0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</row>
        <row r="6">
          <cell r="A6">
            <v>0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</row>
        <row r="7">
          <cell r="A7">
            <v>0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</row>
        <row r="8">
          <cell r="A8">
            <v>0</v>
          </cell>
          <cell r="C8">
            <v>0</v>
          </cell>
          <cell r="E8">
            <v>8.9844E-3</v>
          </cell>
          <cell r="G8">
            <v>6.6179000000000002E-2</v>
          </cell>
          <cell r="I8">
            <v>0.11763999999999999</v>
          </cell>
          <cell r="K8">
            <v>7.9158000000000006E-2</v>
          </cell>
          <cell r="M8">
            <v>6.2820000000000001E-2</v>
          </cell>
          <cell r="O8">
            <v>3.5663E-2</v>
          </cell>
          <cell r="Q8">
            <v>2.4264000000000001E-2</v>
          </cell>
          <cell r="S8">
            <v>1.3697000000000001E-2</v>
          </cell>
          <cell r="U8">
            <v>3.2529999999999998E-3</v>
          </cell>
          <cell r="W8">
            <v>4.6935E-4</v>
          </cell>
        </row>
        <row r="9">
          <cell r="A9">
            <v>0.20662</v>
          </cell>
          <cell r="C9">
            <v>0.28860000000000002</v>
          </cell>
          <cell r="E9">
            <v>0.32206000000000001</v>
          </cell>
          <cell r="G9">
            <v>0.34138000000000002</v>
          </cell>
          <cell r="I9">
            <v>0.33354</v>
          </cell>
          <cell r="K9">
            <v>0.22242999999999999</v>
          </cell>
          <cell r="M9">
            <v>0.25668000000000002</v>
          </cell>
          <cell r="O9">
            <v>0.22069</v>
          </cell>
          <cell r="Q9">
            <v>0.24318000000000001</v>
          </cell>
          <cell r="S9">
            <v>0.25428000000000001</v>
          </cell>
          <cell r="U9">
            <v>0.32057000000000002</v>
          </cell>
          <cell r="W9">
            <v>0.28349999999999997</v>
          </cell>
        </row>
        <row r="10">
          <cell r="A10">
            <v>0.57257000000000002</v>
          </cell>
          <cell r="C10">
            <v>0.67188000000000003</v>
          </cell>
          <cell r="E10">
            <v>0.61960000000000004</v>
          </cell>
          <cell r="G10">
            <v>0.54635999999999996</v>
          </cell>
          <cell r="I10">
            <v>0.48615000000000003</v>
          </cell>
          <cell r="K10">
            <v>0.38397999999999999</v>
          </cell>
          <cell r="M10">
            <v>0.40878999999999999</v>
          </cell>
          <cell r="O10">
            <v>0.37408000000000002</v>
          </cell>
          <cell r="Q10">
            <v>0.40305000000000002</v>
          </cell>
          <cell r="S10">
            <v>0.45495999999999998</v>
          </cell>
          <cell r="U10">
            <v>0.60211000000000003</v>
          </cell>
          <cell r="W10">
            <v>0.62139999999999995</v>
          </cell>
        </row>
        <row r="11">
          <cell r="A11">
            <v>0.79208999999999996</v>
          </cell>
          <cell r="C11">
            <v>0.87658000000000003</v>
          </cell>
          <cell r="E11">
            <v>0.77176</v>
          </cell>
          <cell r="G11">
            <v>0.66191</v>
          </cell>
          <cell r="I11">
            <v>0.60226999999999997</v>
          </cell>
          <cell r="K11">
            <v>0.50700999999999996</v>
          </cell>
          <cell r="M11">
            <v>0.52815999999999996</v>
          </cell>
          <cell r="O11">
            <v>0.51561999999999997</v>
          </cell>
          <cell r="Q11">
            <v>0.52817000000000003</v>
          </cell>
          <cell r="S11">
            <v>0.58701999999999999</v>
          </cell>
          <cell r="U11">
            <v>0.71323000000000003</v>
          </cell>
          <cell r="W11">
            <v>0.83045000000000002</v>
          </cell>
        </row>
        <row r="12">
          <cell r="A12">
            <v>0.83704000000000001</v>
          </cell>
          <cell r="C12">
            <v>0.87999000000000005</v>
          </cell>
          <cell r="E12">
            <v>0.76785999999999999</v>
          </cell>
          <cell r="G12">
            <v>0.67547999999999997</v>
          </cell>
          <cell r="I12">
            <v>0.63805000000000001</v>
          </cell>
          <cell r="K12">
            <v>0.53037999999999996</v>
          </cell>
          <cell r="M12">
            <v>0.57015000000000005</v>
          </cell>
          <cell r="O12">
            <v>0.58521000000000001</v>
          </cell>
          <cell r="Q12">
            <v>0.58609</v>
          </cell>
          <cell r="S12">
            <v>0.66225999999999996</v>
          </cell>
          <cell r="U12">
            <v>0.77893000000000001</v>
          </cell>
          <cell r="W12">
            <v>0.84448999999999996</v>
          </cell>
        </row>
        <row r="13">
          <cell r="A13">
            <v>0.77549999999999997</v>
          </cell>
          <cell r="C13">
            <v>0.83065999999999995</v>
          </cell>
          <cell r="E13">
            <v>0.73477999999999999</v>
          </cell>
          <cell r="G13">
            <v>0.66054999999999997</v>
          </cell>
          <cell r="I13">
            <v>0.62953000000000003</v>
          </cell>
          <cell r="K13">
            <v>0.57762000000000002</v>
          </cell>
          <cell r="M13">
            <v>0.57169999999999999</v>
          </cell>
          <cell r="O13">
            <v>0.59016999999999997</v>
          </cell>
          <cell r="Q13">
            <v>0.64898</v>
          </cell>
          <cell r="S13">
            <v>0.66025999999999996</v>
          </cell>
          <cell r="U13">
            <v>0.71184999999999998</v>
          </cell>
          <cell r="W13">
            <v>0.751</v>
          </cell>
        </row>
        <row r="14">
          <cell r="A14">
            <v>0.61694000000000004</v>
          </cell>
          <cell r="C14">
            <v>0.64441999999999999</v>
          </cell>
          <cell r="E14">
            <v>0.65047999999999995</v>
          </cell>
          <cell r="G14">
            <v>0.61875999999999998</v>
          </cell>
          <cell r="I14">
            <v>0.63017000000000001</v>
          </cell>
          <cell r="K14">
            <v>0.58718999999999999</v>
          </cell>
          <cell r="M14">
            <v>0.58445000000000003</v>
          </cell>
          <cell r="O14">
            <v>0.61302000000000001</v>
          </cell>
          <cell r="Q14">
            <v>0.58682999999999996</v>
          </cell>
          <cell r="S14">
            <v>0.54957</v>
          </cell>
          <cell r="U14">
            <v>0.59462999999999999</v>
          </cell>
          <cell r="W14">
            <v>0.60699000000000003</v>
          </cell>
        </row>
        <row r="15">
          <cell r="A15">
            <v>0.48304999999999998</v>
          </cell>
          <cell r="C15">
            <v>0.55084</v>
          </cell>
          <cell r="E15">
            <v>0.55686999999999998</v>
          </cell>
          <cell r="G15">
            <v>0.56904999999999994</v>
          </cell>
          <cell r="I15">
            <v>0.54671999999999998</v>
          </cell>
          <cell r="K15">
            <v>0.50883999999999996</v>
          </cell>
          <cell r="M15">
            <v>0.52124999999999999</v>
          </cell>
          <cell r="O15">
            <v>0.52981</v>
          </cell>
          <cell r="Q15">
            <v>0.50678999999999996</v>
          </cell>
          <cell r="S15">
            <v>0.46428000000000003</v>
          </cell>
          <cell r="U15">
            <v>0.46367000000000003</v>
          </cell>
          <cell r="W15">
            <v>0.45246999999999998</v>
          </cell>
        </row>
        <row r="16">
          <cell r="A16">
            <v>0.34836</v>
          </cell>
          <cell r="C16">
            <v>0.42029</v>
          </cell>
          <cell r="E16">
            <v>0.45448</v>
          </cell>
          <cell r="G16">
            <v>0.45989000000000002</v>
          </cell>
          <cell r="I16">
            <v>0.47635</v>
          </cell>
          <cell r="K16">
            <v>0.41804000000000002</v>
          </cell>
          <cell r="M16">
            <v>0.41306999999999999</v>
          </cell>
          <cell r="O16">
            <v>0.44013999999999998</v>
          </cell>
          <cell r="Q16">
            <v>0.39646999999999999</v>
          </cell>
          <cell r="S16">
            <v>0.34755000000000003</v>
          </cell>
          <cell r="U16">
            <v>0.31677</v>
          </cell>
          <cell r="W16">
            <v>0.31636999999999998</v>
          </cell>
        </row>
        <row r="17">
          <cell r="A17">
            <v>0.13161</v>
          </cell>
          <cell r="C17">
            <v>0.26607999999999998</v>
          </cell>
          <cell r="E17">
            <v>0.32567000000000002</v>
          </cell>
          <cell r="G17">
            <v>0.33943000000000001</v>
          </cell>
          <cell r="I17">
            <v>0.32272000000000001</v>
          </cell>
          <cell r="K17">
            <v>0.31734000000000001</v>
          </cell>
          <cell r="M17">
            <v>0.31657999999999997</v>
          </cell>
          <cell r="O17">
            <v>0.31412000000000001</v>
          </cell>
          <cell r="Q17">
            <v>0.29047000000000001</v>
          </cell>
          <cell r="S17">
            <v>0.20054</v>
          </cell>
          <cell r="U17">
            <v>0.11309</v>
          </cell>
          <cell r="W17">
            <v>8.5813E-2</v>
          </cell>
        </row>
        <row r="18">
          <cell r="A18">
            <v>0</v>
          </cell>
          <cell r="C18">
            <v>0</v>
          </cell>
          <cell r="E18">
            <v>0</v>
          </cell>
          <cell r="G18">
            <v>5.1580000000000001E-2</v>
          </cell>
          <cell r="I18">
            <v>0.11079</v>
          </cell>
          <cell r="K18">
            <v>0.1188</v>
          </cell>
          <cell r="M18">
            <v>0.1211</v>
          </cell>
          <cell r="O18">
            <v>7.4385999999999994E-2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</row>
        <row r="19">
          <cell r="A19">
            <v>0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</row>
        <row r="20">
          <cell r="A20">
            <v>0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</row>
        <row r="21">
          <cell r="A21">
            <v>0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</row>
        <row r="22">
          <cell r="A22">
            <v>0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</row>
        <row r="23">
          <cell r="A23">
            <v>0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</row>
        <row r="24">
          <cell r="A24">
            <v>0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_mean"/>
    </sheetNames>
    <sheetDataSet>
      <sheetData sheetId="0">
        <row r="1">
          <cell r="A1">
            <v>1.37</v>
          </cell>
          <cell r="B1">
            <v>1.38</v>
          </cell>
          <cell r="C1">
            <v>1.77</v>
          </cell>
          <cell r="D1">
            <v>1.45</v>
          </cell>
          <cell r="E1">
            <v>1.78</v>
          </cell>
          <cell r="F1">
            <v>1.82</v>
          </cell>
          <cell r="G1">
            <v>1.88</v>
          </cell>
          <cell r="H1">
            <v>2.0299999999999998</v>
          </cell>
          <cell r="I1">
            <v>2.1800000000000002</v>
          </cell>
          <cell r="J1">
            <v>2.2000000000000002</v>
          </cell>
          <cell r="K1">
            <v>1.89</v>
          </cell>
          <cell r="L1">
            <v>1.83</v>
          </cell>
          <cell r="M1">
            <v>1.73</v>
          </cell>
          <cell r="N1">
            <v>1.74</v>
          </cell>
          <cell r="O1">
            <v>1.85</v>
          </cell>
          <cell r="P1">
            <v>1.73</v>
          </cell>
          <cell r="Q1">
            <v>1.74</v>
          </cell>
          <cell r="R1">
            <v>1.89</v>
          </cell>
          <cell r="S1">
            <v>1.94</v>
          </cell>
          <cell r="T1">
            <v>2.19</v>
          </cell>
          <cell r="U1">
            <v>1.76</v>
          </cell>
          <cell r="V1">
            <v>1.88</v>
          </cell>
          <cell r="W1">
            <v>1.54</v>
          </cell>
          <cell r="X1">
            <v>1.7</v>
          </cell>
        </row>
        <row r="2">
          <cell r="A2">
            <v>1.24</v>
          </cell>
          <cell r="B2">
            <v>1.25</v>
          </cell>
          <cell r="C2">
            <v>1.6</v>
          </cell>
          <cell r="D2">
            <v>1.33</v>
          </cell>
          <cell r="E2">
            <v>1.63</v>
          </cell>
          <cell r="F2">
            <v>1.66</v>
          </cell>
          <cell r="G2">
            <v>1.72</v>
          </cell>
          <cell r="H2">
            <v>1.85</v>
          </cell>
          <cell r="I2">
            <v>2.0099999999999998</v>
          </cell>
          <cell r="J2">
            <v>2.04</v>
          </cell>
          <cell r="K2">
            <v>1.74</v>
          </cell>
          <cell r="L2">
            <v>1.67</v>
          </cell>
          <cell r="M2">
            <v>1.58</v>
          </cell>
          <cell r="N2">
            <v>1.59</v>
          </cell>
          <cell r="O2">
            <v>1.68</v>
          </cell>
          <cell r="P2">
            <v>1.58</v>
          </cell>
          <cell r="Q2">
            <v>1.6</v>
          </cell>
          <cell r="R2">
            <v>1.73</v>
          </cell>
          <cell r="S2">
            <v>1.75</v>
          </cell>
          <cell r="T2">
            <v>2</v>
          </cell>
          <cell r="U2">
            <v>1.61</v>
          </cell>
          <cell r="V2">
            <v>1.73</v>
          </cell>
          <cell r="W2">
            <v>1.42</v>
          </cell>
          <cell r="X2">
            <v>1.56</v>
          </cell>
        </row>
        <row r="3">
          <cell r="A3">
            <v>1.18</v>
          </cell>
          <cell r="B3">
            <v>1.19</v>
          </cell>
          <cell r="C3">
            <v>1.51</v>
          </cell>
          <cell r="D3">
            <v>1.28</v>
          </cell>
          <cell r="E3">
            <v>1.57</v>
          </cell>
          <cell r="F3">
            <v>1.58</v>
          </cell>
          <cell r="G3">
            <v>1.62</v>
          </cell>
          <cell r="H3">
            <v>1.73</v>
          </cell>
          <cell r="I3">
            <v>1.89</v>
          </cell>
          <cell r="J3">
            <v>1.91</v>
          </cell>
          <cell r="K3">
            <v>1.67</v>
          </cell>
          <cell r="L3">
            <v>1.59</v>
          </cell>
          <cell r="M3">
            <v>1.51</v>
          </cell>
          <cell r="N3">
            <v>1.52</v>
          </cell>
          <cell r="O3">
            <v>1.6</v>
          </cell>
          <cell r="P3">
            <v>1.5</v>
          </cell>
          <cell r="Q3">
            <v>1.53</v>
          </cell>
          <cell r="R3">
            <v>1.63</v>
          </cell>
          <cell r="S3">
            <v>1.65</v>
          </cell>
          <cell r="T3">
            <v>1.87</v>
          </cell>
          <cell r="U3">
            <v>1.53</v>
          </cell>
          <cell r="V3">
            <v>1.63</v>
          </cell>
          <cell r="W3">
            <v>1.35</v>
          </cell>
          <cell r="X3">
            <v>1.48</v>
          </cell>
        </row>
        <row r="4">
          <cell r="A4">
            <v>1.1499999999999999</v>
          </cell>
          <cell r="B4">
            <v>1.1599999999999999</v>
          </cell>
          <cell r="C4">
            <v>1.46</v>
          </cell>
          <cell r="D4">
            <v>1.23</v>
          </cell>
          <cell r="E4">
            <v>1.52</v>
          </cell>
          <cell r="F4">
            <v>1.52</v>
          </cell>
          <cell r="G4">
            <v>1.55</v>
          </cell>
          <cell r="H4">
            <v>1.65</v>
          </cell>
          <cell r="I4">
            <v>1.81</v>
          </cell>
          <cell r="J4">
            <v>1.81</v>
          </cell>
          <cell r="K4">
            <v>1.62</v>
          </cell>
          <cell r="L4">
            <v>1.53</v>
          </cell>
          <cell r="M4">
            <v>1.49</v>
          </cell>
          <cell r="N4">
            <v>1.48</v>
          </cell>
          <cell r="O4">
            <v>1.55</v>
          </cell>
          <cell r="P4">
            <v>1.45</v>
          </cell>
          <cell r="Q4">
            <v>1.49</v>
          </cell>
          <cell r="R4">
            <v>1.56</v>
          </cell>
          <cell r="S4">
            <v>1.59</v>
          </cell>
          <cell r="T4">
            <v>1.79</v>
          </cell>
          <cell r="U4">
            <v>1.48</v>
          </cell>
          <cell r="V4">
            <v>1.6</v>
          </cell>
          <cell r="W4">
            <v>1.3</v>
          </cell>
          <cell r="X4">
            <v>1.42</v>
          </cell>
        </row>
        <row r="5">
          <cell r="A5">
            <v>1.17</v>
          </cell>
          <cell r="B5">
            <v>1.1599999999999999</v>
          </cell>
          <cell r="C5">
            <v>1.45</v>
          </cell>
          <cell r="D5">
            <v>1.23</v>
          </cell>
          <cell r="E5">
            <v>1.49</v>
          </cell>
          <cell r="F5">
            <v>1.52</v>
          </cell>
          <cell r="G5">
            <v>1.54</v>
          </cell>
          <cell r="H5">
            <v>1.62</v>
          </cell>
          <cell r="I5">
            <v>1.78</v>
          </cell>
          <cell r="J5">
            <v>1.77</v>
          </cell>
          <cell r="K5">
            <v>1.62</v>
          </cell>
          <cell r="L5">
            <v>1.53</v>
          </cell>
          <cell r="M5">
            <v>1.5</v>
          </cell>
          <cell r="N5">
            <v>1.48</v>
          </cell>
          <cell r="O5">
            <v>1.53</v>
          </cell>
          <cell r="P5">
            <v>1.45</v>
          </cell>
          <cell r="Q5">
            <v>1.48</v>
          </cell>
          <cell r="R5">
            <v>1.56</v>
          </cell>
          <cell r="S5">
            <v>1.59</v>
          </cell>
          <cell r="T5">
            <v>1.74</v>
          </cell>
          <cell r="U5">
            <v>1.48</v>
          </cell>
          <cell r="V5">
            <v>1.55</v>
          </cell>
          <cell r="W5">
            <v>1.31</v>
          </cell>
          <cell r="X5">
            <v>1.41</v>
          </cell>
        </row>
        <row r="6">
          <cell r="A6">
            <v>1.28</v>
          </cell>
          <cell r="B6">
            <v>1.25</v>
          </cell>
          <cell r="C6">
            <v>1.52</v>
          </cell>
          <cell r="D6">
            <v>1.33</v>
          </cell>
          <cell r="E6">
            <v>1.57</v>
          </cell>
          <cell r="F6">
            <v>1.56</v>
          </cell>
          <cell r="G6">
            <v>1.62</v>
          </cell>
          <cell r="H6">
            <v>1.63</v>
          </cell>
          <cell r="I6">
            <v>1.81</v>
          </cell>
          <cell r="J6">
            <v>1.77</v>
          </cell>
          <cell r="K6">
            <v>1.68</v>
          </cell>
          <cell r="L6">
            <v>1.58</v>
          </cell>
          <cell r="M6">
            <v>1.6</v>
          </cell>
          <cell r="N6">
            <v>1.52</v>
          </cell>
          <cell r="O6">
            <v>1.62</v>
          </cell>
          <cell r="P6">
            <v>1.51</v>
          </cell>
          <cell r="Q6">
            <v>1.6</v>
          </cell>
          <cell r="R6">
            <v>1.6</v>
          </cell>
          <cell r="S6">
            <v>1.69</v>
          </cell>
          <cell r="T6">
            <v>1.77</v>
          </cell>
          <cell r="U6">
            <v>1.56</v>
          </cell>
          <cell r="V6">
            <v>1.58</v>
          </cell>
          <cell r="W6">
            <v>1.41</v>
          </cell>
          <cell r="X6">
            <v>1.45</v>
          </cell>
        </row>
        <row r="7">
          <cell r="A7">
            <v>1.47</v>
          </cell>
          <cell r="B7">
            <v>1.34</v>
          </cell>
          <cell r="C7">
            <v>1.62</v>
          </cell>
          <cell r="D7">
            <v>1.38</v>
          </cell>
          <cell r="E7">
            <v>1.69</v>
          </cell>
          <cell r="F7">
            <v>1.58</v>
          </cell>
          <cell r="G7">
            <v>1.68</v>
          </cell>
          <cell r="H7">
            <v>1.63</v>
          </cell>
          <cell r="I7">
            <v>1.79</v>
          </cell>
          <cell r="J7">
            <v>1.71</v>
          </cell>
          <cell r="K7">
            <v>1.74</v>
          </cell>
          <cell r="L7">
            <v>1.58</v>
          </cell>
          <cell r="M7">
            <v>1.72</v>
          </cell>
          <cell r="N7">
            <v>1.53</v>
          </cell>
          <cell r="O7">
            <v>1.7</v>
          </cell>
          <cell r="P7">
            <v>1.58</v>
          </cell>
          <cell r="Q7">
            <v>1.72</v>
          </cell>
          <cell r="R7">
            <v>1.61</v>
          </cell>
          <cell r="S7">
            <v>1.85</v>
          </cell>
          <cell r="T7">
            <v>1.77</v>
          </cell>
          <cell r="U7">
            <v>1.64</v>
          </cell>
          <cell r="V7">
            <v>1.57</v>
          </cell>
          <cell r="W7">
            <v>1.58</v>
          </cell>
          <cell r="X7">
            <v>1.43</v>
          </cell>
        </row>
        <row r="8">
          <cell r="A8">
            <v>1.63</v>
          </cell>
          <cell r="B8">
            <v>1.38</v>
          </cell>
          <cell r="C8">
            <v>1.73</v>
          </cell>
          <cell r="D8">
            <v>1.45</v>
          </cell>
          <cell r="E8">
            <v>1.84</v>
          </cell>
          <cell r="F8">
            <v>1.59</v>
          </cell>
          <cell r="G8">
            <v>1.81</v>
          </cell>
          <cell r="H8">
            <v>1.65</v>
          </cell>
          <cell r="I8">
            <v>1.88</v>
          </cell>
          <cell r="J8">
            <v>1.68</v>
          </cell>
          <cell r="K8">
            <v>1.87</v>
          </cell>
          <cell r="L8">
            <v>1.61</v>
          </cell>
          <cell r="M8">
            <v>1.88</v>
          </cell>
          <cell r="N8">
            <v>1.57</v>
          </cell>
          <cell r="O8">
            <v>1.8</v>
          </cell>
          <cell r="P8">
            <v>1.64</v>
          </cell>
          <cell r="Q8">
            <v>1.88</v>
          </cell>
          <cell r="R8">
            <v>1.65</v>
          </cell>
          <cell r="S8">
            <v>1.99</v>
          </cell>
          <cell r="T8">
            <v>1.79</v>
          </cell>
          <cell r="U8">
            <v>1.76</v>
          </cell>
          <cell r="V8">
            <v>1.56</v>
          </cell>
          <cell r="W8">
            <v>1.7</v>
          </cell>
          <cell r="X8">
            <v>1.53</v>
          </cell>
        </row>
        <row r="9">
          <cell r="A9">
            <v>1.85</v>
          </cell>
          <cell r="B9">
            <v>1.46</v>
          </cell>
          <cell r="C9">
            <v>1.91</v>
          </cell>
          <cell r="D9">
            <v>1.55</v>
          </cell>
          <cell r="E9">
            <v>2.08</v>
          </cell>
          <cell r="F9">
            <v>1.68</v>
          </cell>
          <cell r="G9">
            <v>2.1</v>
          </cell>
          <cell r="H9">
            <v>1.73</v>
          </cell>
          <cell r="I9">
            <v>2.17</v>
          </cell>
          <cell r="J9">
            <v>1.74</v>
          </cell>
          <cell r="K9">
            <v>2.14</v>
          </cell>
          <cell r="L9">
            <v>1.71</v>
          </cell>
          <cell r="M9">
            <v>2.15</v>
          </cell>
          <cell r="N9">
            <v>1.68</v>
          </cell>
          <cell r="O9">
            <v>2.04</v>
          </cell>
          <cell r="P9">
            <v>1.75</v>
          </cell>
          <cell r="Q9">
            <v>2.15</v>
          </cell>
          <cell r="R9">
            <v>1.76</v>
          </cell>
          <cell r="S9">
            <v>2.25</v>
          </cell>
          <cell r="T9">
            <v>1.87</v>
          </cell>
          <cell r="U9">
            <v>2.0299999999999998</v>
          </cell>
          <cell r="V9">
            <v>1.66</v>
          </cell>
          <cell r="W9">
            <v>1.91</v>
          </cell>
          <cell r="X9">
            <v>1.62</v>
          </cell>
        </row>
        <row r="10">
          <cell r="A10">
            <v>2.11</v>
          </cell>
          <cell r="B10">
            <v>1.58</v>
          </cell>
          <cell r="C10">
            <v>2.17</v>
          </cell>
          <cell r="D10">
            <v>1.67</v>
          </cell>
          <cell r="E10">
            <v>2.39</v>
          </cell>
          <cell r="F10">
            <v>1.83</v>
          </cell>
          <cell r="G10">
            <v>2.48</v>
          </cell>
          <cell r="H10">
            <v>1.86</v>
          </cell>
          <cell r="I10">
            <v>2.5</v>
          </cell>
          <cell r="J10">
            <v>1.85</v>
          </cell>
          <cell r="K10">
            <v>2.4500000000000002</v>
          </cell>
          <cell r="L10">
            <v>1.85</v>
          </cell>
          <cell r="M10">
            <v>2.4500000000000002</v>
          </cell>
          <cell r="N10">
            <v>1.82</v>
          </cell>
          <cell r="O10">
            <v>2.35</v>
          </cell>
          <cell r="P10">
            <v>1.86</v>
          </cell>
          <cell r="Q10">
            <v>2.46</v>
          </cell>
          <cell r="R10">
            <v>1.9</v>
          </cell>
          <cell r="S10">
            <v>2.5499999999999998</v>
          </cell>
          <cell r="T10">
            <v>2</v>
          </cell>
          <cell r="U10">
            <v>2.36</v>
          </cell>
          <cell r="V10">
            <v>1.77</v>
          </cell>
          <cell r="W10">
            <v>2.19</v>
          </cell>
          <cell r="X10">
            <v>1.74</v>
          </cell>
        </row>
        <row r="11">
          <cell r="A11">
            <v>2.27</v>
          </cell>
          <cell r="B11">
            <v>1.64</v>
          </cell>
          <cell r="C11">
            <v>2.36</v>
          </cell>
          <cell r="D11">
            <v>1.75</v>
          </cell>
          <cell r="E11">
            <v>2.62</v>
          </cell>
          <cell r="F11">
            <v>1.93</v>
          </cell>
          <cell r="G11">
            <v>2.73</v>
          </cell>
          <cell r="H11">
            <v>1.99</v>
          </cell>
          <cell r="I11">
            <v>2.74</v>
          </cell>
          <cell r="J11">
            <v>1.96</v>
          </cell>
          <cell r="K11">
            <v>2.67</v>
          </cell>
          <cell r="L11">
            <v>1.98</v>
          </cell>
          <cell r="M11">
            <v>2.65</v>
          </cell>
          <cell r="N11">
            <v>1.92</v>
          </cell>
          <cell r="O11">
            <v>2.5499999999999998</v>
          </cell>
          <cell r="P11">
            <v>1.94</v>
          </cell>
          <cell r="Q11">
            <v>2.68</v>
          </cell>
          <cell r="R11">
            <v>2.04</v>
          </cell>
          <cell r="S11">
            <v>2.78</v>
          </cell>
          <cell r="T11">
            <v>2.13</v>
          </cell>
          <cell r="U11">
            <v>2.57</v>
          </cell>
          <cell r="V11">
            <v>1.86</v>
          </cell>
          <cell r="W11">
            <v>2.39</v>
          </cell>
          <cell r="X11">
            <v>1.85</v>
          </cell>
        </row>
        <row r="12">
          <cell r="A12">
            <v>2.29</v>
          </cell>
          <cell r="B12">
            <v>1.65</v>
          </cell>
          <cell r="C12">
            <v>2.4</v>
          </cell>
          <cell r="D12">
            <v>1.76</v>
          </cell>
          <cell r="E12">
            <v>2.66</v>
          </cell>
          <cell r="F12">
            <v>1.98</v>
          </cell>
          <cell r="G12">
            <v>2.78</v>
          </cell>
          <cell r="H12">
            <v>2.0499999999999998</v>
          </cell>
          <cell r="I12">
            <v>2.81</v>
          </cell>
          <cell r="J12">
            <v>2.0299999999999998</v>
          </cell>
          <cell r="K12">
            <v>2.76</v>
          </cell>
          <cell r="L12">
            <v>2.02</v>
          </cell>
          <cell r="M12">
            <v>2.69</v>
          </cell>
          <cell r="N12">
            <v>1.97</v>
          </cell>
          <cell r="O12">
            <v>2.58</v>
          </cell>
          <cell r="P12">
            <v>1.95</v>
          </cell>
          <cell r="Q12">
            <v>2.77</v>
          </cell>
          <cell r="R12">
            <v>2.09</v>
          </cell>
          <cell r="S12">
            <v>2.83</v>
          </cell>
          <cell r="T12">
            <v>2.19</v>
          </cell>
          <cell r="U12">
            <v>2.62</v>
          </cell>
          <cell r="V12">
            <v>1.89</v>
          </cell>
          <cell r="W12">
            <v>2.4300000000000002</v>
          </cell>
          <cell r="X12">
            <v>1.87</v>
          </cell>
        </row>
        <row r="13">
          <cell r="A13">
            <v>2.27</v>
          </cell>
          <cell r="B13">
            <v>1.65</v>
          </cell>
          <cell r="C13">
            <v>2.37</v>
          </cell>
          <cell r="D13">
            <v>1.76</v>
          </cell>
          <cell r="E13">
            <v>2.6</v>
          </cell>
          <cell r="F13">
            <v>2</v>
          </cell>
          <cell r="G13">
            <v>2.78</v>
          </cell>
          <cell r="H13">
            <v>2.09</v>
          </cell>
          <cell r="I13">
            <v>2.79</v>
          </cell>
          <cell r="J13">
            <v>2.0499999999999998</v>
          </cell>
          <cell r="K13">
            <v>2.75</v>
          </cell>
          <cell r="L13">
            <v>2.02</v>
          </cell>
          <cell r="M13">
            <v>2.65</v>
          </cell>
          <cell r="N13">
            <v>1.96</v>
          </cell>
          <cell r="O13">
            <v>2.56</v>
          </cell>
          <cell r="P13">
            <v>1.93</v>
          </cell>
          <cell r="Q13">
            <v>2.77</v>
          </cell>
          <cell r="R13">
            <v>2.0699999999999998</v>
          </cell>
          <cell r="S13">
            <v>2.82</v>
          </cell>
          <cell r="T13">
            <v>2.19</v>
          </cell>
          <cell r="U13">
            <v>2.61</v>
          </cell>
          <cell r="V13">
            <v>1.94</v>
          </cell>
          <cell r="W13">
            <v>2.42</v>
          </cell>
          <cell r="X13">
            <v>1.94</v>
          </cell>
        </row>
        <row r="14">
          <cell r="A14">
            <v>2.16</v>
          </cell>
          <cell r="B14">
            <v>1.58</v>
          </cell>
          <cell r="C14">
            <v>2.23</v>
          </cell>
          <cell r="D14">
            <v>1.7</v>
          </cell>
          <cell r="E14">
            <v>2.56</v>
          </cell>
          <cell r="F14">
            <v>1.92</v>
          </cell>
          <cell r="G14">
            <v>2.69</v>
          </cell>
          <cell r="H14">
            <v>2.0299999999999998</v>
          </cell>
          <cell r="I14">
            <v>2.77</v>
          </cell>
          <cell r="J14">
            <v>2.04</v>
          </cell>
          <cell r="K14">
            <v>2.62</v>
          </cell>
          <cell r="L14">
            <v>1.96</v>
          </cell>
          <cell r="M14">
            <v>2.5299999999999998</v>
          </cell>
          <cell r="N14">
            <v>1.88</v>
          </cell>
          <cell r="O14">
            <v>2.4700000000000002</v>
          </cell>
          <cell r="P14">
            <v>1.86</v>
          </cell>
          <cell r="Q14">
            <v>2.68</v>
          </cell>
          <cell r="R14">
            <v>2</v>
          </cell>
          <cell r="S14">
            <v>2.71</v>
          </cell>
          <cell r="T14">
            <v>2.15</v>
          </cell>
          <cell r="U14">
            <v>2.52</v>
          </cell>
          <cell r="V14">
            <v>1.91</v>
          </cell>
          <cell r="W14">
            <v>2.33</v>
          </cell>
          <cell r="X14">
            <v>1.8</v>
          </cell>
        </row>
        <row r="15">
          <cell r="A15">
            <v>2.1800000000000002</v>
          </cell>
          <cell r="B15">
            <v>1.53</v>
          </cell>
          <cell r="C15">
            <v>2.2200000000000002</v>
          </cell>
          <cell r="D15">
            <v>1.65</v>
          </cell>
          <cell r="E15">
            <v>2.59</v>
          </cell>
          <cell r="F15">
            <v>1.89</v>
          </cell>
          <cell r="G15">
            <v>2.74</v>
          </cell>
          <cell r="H15">
            <v>1.99</v>
          </cell>
          <cell r="I15">
            <v>2.81</v>
          </cell>
          <cell r="J15">
            <v>2.06</v>
          </cell>
          <cell r="K15">
            <v>2.61</v>
          </cell>
          <cell r="L15">
            <v>1.91</v>
          </cell>
          <cell r="M15">
            <v>2.54</v>
          </cell>
          <cell r="N15">
            <v>1.84</v>
          </cell>
          <cell r="O15">
            <v>2.46</v>
          </cell>
          <cell r="P15">
            <v>1.82</v>
          </cell>
          <cell r="Q15">
            <v>2.72</v>
          </cell>
          <cell r="R15">
            <v>1.98</v>
          </cell>
          <cell r="S15">
            <v>2.78</v>
          </cell>
          <cell r="T15">
            <v>2.16</v>
          </cell>
          <cell r="U15">
            <v>2.5299999999999998</v>
          </cell>
          <cell r="V15">
            <v>1.9</v>
          </cell>
          <cell r="W15">
            <v>2.37</v>
          </cell>
          <cell r="X15">
            <v>1.75</v>
          </cell>
        </row>
        <row r="16">
          <cell r="A16">
            <v>2.17</v>
          </cell>
          <cell r="B16">
            <v>1.49</v>
          </cell>
          <cell r="C16">
            <v>2.12</v>
          </cell>
          <cell r="D16">
            <v>1.6</v>
          </cell>
          <cell r="E16">
            <v>2.59</v>
          </cell>
          <cell r="F16">
            <v>1.87</v>
          </cell>
          <cell r="G16">
            <v>2.75</v>
          </cell>
          <cell r="H16">
            <v>1.92</v>
          </cell>
          <cell r="I16">
            <v>2.81</v>
          </cell>
          <cell r="J16">
            <v>2.0699999999999998</v>
          </cell>
          <cell r="K16">
            <v>2.57</v>
          </cell>
          <cell r="L16">
            <v>1.88</v>
          </cell>
          <cell r="M16">
            <v>2.5299999999999998</v>
          </cell>
          <cell r="N16">
            <v>1.81</v>
          </cell>
          <cell r="O16">
            <v>2.46</v>
          </cell>
          <cell r="P16">
            <v>1.8</v>
          </cell>
          <cell r="Q16">
            <v>2.74</v>
          </cell>
          <cell r="R16">
            <v>1.93</v>
          </cell>
          <cell r="S16">
            <v>2.77</v>
          </cell>
          <cell r="T16">
            <v>2.14</v>
          </cell>
          <cell r="U16">
            <v>2.5299999999999998</v>
          </cell>
          <cell r="V16">
            <v>1.87</v>
          </cell>
          <cell r="W16">
            <v>2.37</v>
          </cell>
          <cell r="X16">
            <v>1.71</v>
          </cell>
        </row>
        <row r="17">
          <cell r="A17">
            <v>2.1800000000000002</v>
          </cell>
          <cell r="B17">
            <v>1.49</v>
          </cell>
          <cell r="C17">
            <v>2.09</v>
          </cell>
          <cell r="D17">
            <v>1.59</v>
          </cell>
          <cell r="E17">
            <v>2.56</v>
          </cell>
          <cell r="F17">
            <v>1.84</v>
          </cell>
          <cell r="G17">
            <v>2.74</v>
          </cell>
          <cell r="H17">
            <v>1.9</v>
          </cell>
          <cell r="I17">
            <v>2.8</v>
          </cell>
          <cell r="J17">
            <v>2.06</v>
          </cell>
          <cell r="K17">
            <v>2.58</v>
          </cell>
          <cell r="L17">
            <v>1.86</v>
          </cell>
          <cell r="M17">
            <v>2.52</v>
          </cell>
          <cell r="N17">
            <v>1.8</v>
          </cell>
          <cell r="O17">
            <v>2.4300000000000002</v>
          </cell>
          <cell r="P17">
            <v>1.78</v>
          </cell>
          <cell r="Q17">
            <v>2.72</v>
          </cell>
          <cell r="R17">
            <v>1.91</v>
          </cell>
          <cell r="S17">
            <v>2.75</v>
          </cell>
          <cell r="T17">
            <v>2.12</v>
          </cell>
          <cell r="U17">
            <v>2.5299999999999998</v>
          </cell>
          <cell r="V17">
            <v>1.81</v>
          </cell>
          <cell r="W17">
            <v>2.39</v>
          </cell>
          <cell r="X17">
            <v>1.71</v>
          </cell>
        </row>
        <row r="18">
          <cell r="A18">
            <v>2.17</v>
          </cell>
          <cell r="B18">
            <v>1.53</v>
          </cell>
          <cell r="C18">
            <v>2.08</v>
          </cell>
          <cell r="D18">
            <v>1.59</v>
          </cell>
          <cell r="E18">
            <v>2.4900000000000002</v>
          </cell>
          <cell r="F18">
            <v>1.81</v>
          </cell>
          <cell r="G18">
            <v>2.65</v>
          </cell>
          <cell r="H18">
            <v>1.91</v>
          </cell>
          <cell r="I18">
            <v>2.71</v>
          </cell>
          <cell r="J18">
            <v>2.0299999999999998</v>
          </cell>
          <cell r="K18">
            <v>2.56</v>
          </cell>
          <cell r="L18">
            <v>1.87</v>
          </cell>
          <cell r="M18">
            <v>2.4700000000000002</v>
          </cell>
          <cell r="N18">
            <v>1.8</v>
          </cell>
          <cell r="O18">
            <v>2.38</v>
          </cell>
          <cell r="P18">
            <v>1.78</v>
          </cell>
          <cell r="Q18">
            <v>2.65</v>
          </cell>
          <cell r="R18">
            <v>1.9</v>
          </cell>
          <cell r="S18">
            <v>2.69</v>
          </cell>
          <cell r="T18">
            <v>2.09</v>
          </cell>
          <cell r="U18">
            <v>2.52</v>
          </cell>
          <cell r="V18">
            <v>1.8</v>
          </cell>
          <cell r="W18">
            <v>2.38</v>
          </cell>
          <cell r="X18">
            <v>1.74</v>
          </cell>
        </row>
        <row r="19">
          <cell r="A19">
            <v>2.2200000000000002</v>
          </cell>
          <cell r="B19">
            <v>1.71</v>
          </cell>
          <cell r="C19">
            <v>2.09</v>
          </cell>
          <cell r="D19">
            <v>1.74</v>
          </cell>
          <cell r="E19">
            <v>2.4</v>
          </cell>
          <cell r="F19">
            <v>1.87</v>
          </cell>
          <cell r="G19">
            <v>2.54</v>
          </cell>
          <cell r="H19">
            <v>1.94</v>
          </cell>
          <cell r="I19">
            <v>2.5499999999999998</v>
          </cell>
          <cell r="J19">
            <v>1.94</v>
          </cell>
          <cell r="K19">
            <v>2.4900000000000002</v>
          </cell>
          <cell r="L19">
            <v>1.92</v>
          </cell>
          <cell r="M19">
            <v>2.42</v>
          </cell>
          <cell r="N19">
            <v>1.83</v>
          </cell>
          <cell r="O19">
            <v>2.36</v>
          </cell>
          <cell r="P19">
            <v>1.82</v>
          </cell>
          <cell r="Q19">
            <v>2.59</v>
          </cell>
          <cell r="R19">
            <v>1.99</v>
          </cell>
          <cell r="S19">
            <v>2.72</v>
          </cell>
          <cell r="T19">
            <v>2.23</v>
          </cell>
          <cell r="U19">
            <v>2.57</v>
          </cell>
          <cell r="V19">
            <v>1.96</v>
          </cell>
          <cell r="W19">
            <v>2.4300000000000002</v>
          </cell>
          <cell r="X19">
            <v>1.94</v>
          </cell>
        </row>
        <row r="20">
          <cell r="A20">
            <v>2.2400000000000002</v>
          </cell>
          <cell r="B20">
            <v>1.83</v>
          </cell>
          <cell r="C20">
            <v>2.2000000000000002</v>
          </cell>
          <cell r="D20">
            <v>1.84</v>
          </cell>
          <cell r="E20">
            <v>2.46</v>
          </cell>
          <cell r="F20">
            <v>2.06</v>
          </cell>
          <cell r="G20">
            <v>2.59</v>
          </cell>
          <cell r="H20">
            <v>2.13</v>
          </cell>
          <cell r="I20">
            <v>2.6</v>
          </cell>
          <cell r="J20">
            <v>2.09</v>
          </cell>
          <cell r="K20">
            <v>2.4900000000000002</v>
          </cell>
          <cell r="L20">
            <v>2.0299999999999998</v>
          </cell>
          <cell r="M20">
            <v>2.38</v>
          </cell>
          <cell r="N20">
            <v>2.02</v>
          </cell>
          <cell r="O20">
            <v>2.4300000000000002</v>
          </cell>
          <cell r="P20">
            <v>2.02</v>
          </cell>
          <cell r="Q20">
            <v>2.56</v>
          </cell>
          <cell r="R20">
            <v>2.12</v>
          </cell>
          <cell r="S20">
            <v>2.74</v>
          </cell>
          <cell r="T20">
            <v>2.33</v>
          </cell>
          <cell r="U20">
            <v>2.52</v>
          </cell>
          <cell r="V20">
            <v>2.0299999999999998</v>
          </cell>
          <cell r="W20">
            <v>2.42</v>
          </cell>
          <cell r="X20">
            <v>2</v>
          </cell>
        </row>
        <row r="21">
          <cell r="A21">
            <v>2.11</v>
          </cell>
          <cell r="B21">
            <v>1.83</v>
          </cell>
          <cell r="C21">
            <v>2.08</v>
          </cell>
          <cell r="D21">
            <v>1.83</v>
          </cell>
          <cell r="E21">
            <v>2.36</v>
          </cell>
          <cell r="F21">
            <v>2.06</v>
          </cell>
          <cell r="G21">
            <v>2.4900000000000002</v>
          </cell>
          <cell r="H21">
            <v>2.17</v>
          </cell>
          <cell r="I21">
            <v>2.4500000000000002</v>
          </cell>
          <cell r="J21">
            <v>2.2000000000000002</v>
          </cell>
          <cell r="K21">
            <v>2.41</v>
          </cell>
          <cell r="L21">
            <v>2.11</v>
          </cell>
          <cell r="M21">
            <v>2.33</v>
          </cell>
          <cell r="N21">
            <v>2.0499999999999998</v>
          </cell>
          <cell r="O21">
            <v>2.39</v>
          </cell>
          <cell r="P21">
            <v>2.0299999999999998</v>
          </cell>
          <cell r="Q21">
            <v>2.48</v>
          </cell>
          <cell r="R21">
            <v>2.12</v>
          </cell>
          <cell r="S21">
            <v>2.61</v>
          </cell>
          <cell r="T21">
            <v>2.3199999999999998</v>
          </cell>
          <cell r="U21">
            <v>2.42</v>
          </cell>
          <cell r="V21">
            <v>2.04</v>
          </cell>
          <cell r="W21">
            <v>2.2400000000000002</v>
          </cell>
          <cell r="X21">
            <v>1.99</v>
          </cell>
        </row>
        <row r="22">
          <cell r="A22">
            <v>1.93</v>
          </cell>
          <cell r="B22">
            <v>1.77</v>
          </cell>
          <cell r="C22">
            <v>1.94</v>
          </cell>
          <cell r="D22">
            <v>1.79</v>
          </cell>
          <cell r="E22">
            <v>2.2000000000000002</v>
          </cell>
          <cell r="F22">
            <v>2.06</v>
          </cell>
          <cell r="G22">
            <v>2.36</v>
          </cell>
          <cell r="H22">
            <v>2.17</v>
          </cell>
          <cell r="I22">
            <v>2.37</v>
          </cell>
          <cell r="J22">
            <v>2.2200000000000002</v>
          </cell>
          <cell r="K22">
            <v>2.23</v>
          </cell>
          <cell r="L22">
            <v>2.11</v>
          </cell>
          <cell r="M22">
            <v>2.1800000000000002</v>
          </cell>
          <cell r="N22">
            <v>2.0499999999999998</v>
          </cell>
          <cell r="O22">
            <v>2.27</v>
          </cell>
          <cell r="P22">
            <v>2.04</v>
          </cell>
          <cell r="Q22">
            <v>2.33</v>
          </cell>
          <cell r="R22">
            <v>2.11</v>
          </cell>
          <cell r="S22">
            <v>2.38</v>
          </cell>
          <cell r="T22">
            <v>2.2999999999999998</v>
          </cell>
          <cell r="U22">
            <v>2.19</v>
          </cell>
          <cell r="V22">
            <v>2.0299999999999998</v>
          </cell>
          <cell r="W22">
            <v>2.0699999999999998</v>
          </cell>
          <cell r="X22">
            <v>1.94</v>
          </cell>
        </row>
        <row r="23">
          <cell r="A23">
            <v>1.73</v>
          </cell>
          <cell r="B23">
            <v>1.57</v>
          </cell>
          <cell r="C23">
            <v>1.78</v>
          </cell>
          <cell r="D23">
            <v>1.73</v>
          </cell>
          <cell r="E23">
            <v>2.0499999999999998</v>
          </cell>
          <cell r="F23">
            <v>2.0099999999999998</v>
          </cell>
          <cell r="G23">
            <v>2.23</v>
          </cell>
          <cell r="H23">
            <v>2.16</v>
          </cell>
          <cell r="I23">
            <v>2.35</v>
          </cell>
          <cell r="J23">
            <v>2.25</v>
          </cell>
          <cell r="K23">
            <v>2.12</v>
          </cell>
          <cell r="L23">
            <v>2.1</v>
          </cell>
          <cell r="M23">
            <v>2.08</v>
          </cell>
          <cell r="N23">
            <v>2.02</v>
          </cell>
          <cell r="O23">
            <v>2.15</v>
          </cell>
          <cell r="P23">
            <v>1.92</v>
          </cell>
          <cell r="Q23">
            <v>2.2000000000000002</v>
          </cell>
          <cell r="R23">
            <v>2.08</v>
          </cell>
          <cell r="S23">
            <v>2.27</v>
          </cell>
          <cell r="T23">
            <v>2.2999999999999998</v>
          </cell>
          <cell r="U23">
            <v>2.08</v>
          </cell>
          <cell r="V23">
            <v>2.0099999999999998</v>
          </cell>
          <cell r="W23">
            <v>1.83</v>
          </cell>
          <cell r="X23">
            <v>1.82</v>
          </cell>
        </row>
        <row r="24">
          <cell r="A24">
            <v>1.54</v>
          </cell>
          <cell r="B24">
            <v>1.36</v>
          </cell>
          <cell r="C24">
            <v>1.6</v>
          </cell>
          <cell r="D24">
            <v>1.65</v>
          </cell>
          <cell r="E24">
            <v>1.89</v>
          </cell>
          <cell r="F24">
            <v>1.94</v>
          </cell>
          <cell r="G24">
            <v>2.13</v>
          </cell>
          <cell r="H24">
            <v>2.14</v>
          </cell>
          <cell r="I24">
            <v>2.2999999999999998</v>
          </cell>
          <cell r="J24">
            <v>2.27</v>
          </cell>
          <cell r="K24">
            <v>2.02</v>
          </cell>
          <cell r="L24">
            <v>2.1</v>
          </cell>
          <cell r="M24">
            <v>1.83</v>
          </cell>
          <cell r="N24">
            <v>1.96</v>
          </cell>
          <cell r="O24">
            <v>2.0299999999999998</v>
          </cell>
          <cell r="P24">
            <v>1.81</v>
          </cell>
          <cell r="Q24">
            <v>2.08</v>
          </cell>
          <cell r="R24">
            <v>2.02</v>
          </cell>
          <cell r="S24">
            <v>2.16</v>
          </cell>
          <cell r="T24">
            <v>2.23</v>
          </cell>
          <cell r="U24">
            <v>1.94</v>
          </cell>
          <cell r="V24">
            <v>1.96</v>
          </cell>
          <cell r="W24">
            <v>1.75</v>
          </cell>
          <cell r="X24">
            <v>1.72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5393-A3D4-4849-B407-4C92AA2D5630}">
  <dimension ref="A1:W25"/>
  <sheetViews>
    <sheetView tabSelected="1" topLeftCell="A7" zoomScaleNormal="100" workbookViewId="0">
      <selection activeCell="L10" sqref="L10"/>
    </sheetView>
  </sheetViews>
  <sheetFormatPr defaultRowHeight="15.35" x14ac:dyDescent="0.3"/>
  <cols>
    <col min="3" max="3" width="11.6640625" customWidth="1"/>
    <col min="4" max="4" width="13.88671875" customWidth="1"/>
    <col min="10" max="10" width="14.33203125" customWidth="1"/>
    <col min="11" max="11" width="16.5546875" customWidth="1"/>
    <col min="12" max="12" width="11.88671875" customWidth="1"/>
    <col min="22" max="22" width="15.5546875" customWidth="1"/>
  </cols>
  <sheetData>
    <row r="1" spans="1:23" s="1" customFormat="1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([1]Monthly_Alloc!B2)</f>
        <v>0.18</v>
      </c>
      <c r="C2">
        <f>([1]Monthly_Alloc!C2)</f>
        <v>0.25</v>
      </c>
      <c r="D2">
        <f>([1]Monthly_Alloc!D2)</f>
        <v>0.25</v>
      </c>
      <c r="E2">
        <f>([1]Monthly_Alloc!E2)</f>
        <v>0.25</v>
      </c>
      <c r="F2">
        <f>([1]Monthly_Alloc!F2)</f>
        <v>0.375</v>
      </c>
      <c r="G2">
        <f>([1]Monthly_Alloc!G2)</f>
        <v>0.05</v>
      </c>
      <c r="H2">
        <f>([1]Monthly_Alloc!H2)</f>
        <v>1.4999999999999999E-2</v>
      </c>
      <c r="I2">
        <f>SUM(B2:H2)</f>
        <v>1.3699999999999999</v>
      </c>
      <c r="J2">
        <f>([1]Monthly_Alloc!P2)</f>
        <v>0</v>
      </c>
      <c r="K2">
        <f>([2]Solar_mean!A1)</f>
        <v>0</v>
      </c>
      <c r="L2">
        <f>ROUND(MAX(0,([3]Demand_mean!A1- SUM(I2:K2))),6)</f>
        <v>0</v>
      </c>
      <c r="M2">
        <f>([1]Monthly_Alloc!I2)</f>
        <v>0.18</v>
      </c>
      <c r="N2">
        <f>([1]Monthly_Alloc!J2)</f>
        <v>0.25</v>
      </c>
      <c r="O2">
        <f>([1]Monthly_Alloc!K2)</f>
        <v>0.25</v>
      </c>
      <c r="P2">
        <f>([1]Monthly_Alloc!L2)</f>
        <v>0.25</v>
      </c>
      <c r="Q2">
        <f>([1]Monthly_Alloc!M2)</f>
        <v>0.38500000000000001</v>
      </c>
      <c r="R2">
        <f>([1]Monthly_Alloc!N2)</f>
        <v>0.05</v>
      </c>
      <c r="S2">
        <f>([1]Monthly_Alloc!O2)</f>
        <v>1.4999999999999999E-2</v>
      </c>
      <c r="T2">
        <f t="shared" ref="T2:T25" si="0">SUM(M2:S2)</f>
        <v>1.38</v>
      </c>
      <c r="U2">
        <f>([1]Monthly_Alloc!Q2)</f>
        <v>0</v>
      </c>
      <c r="V2">
        <f>(K2)</f>
        <v>0</v>
      </c>
      <c r="W2">
        <f>ROUND(MAX(0,([3]Demand_mean!B1- SUM(T2:V2))),6)</f>
        <v>0</v>
      </c>
    </row>
    <row r="3" spans="1:23" x14ac:dyDescent="0.3">
      <c r="A3" s="3">
        <v>2</v>
      </c>
      <c r="B3">
        <f>([1]Monthly_Alloc!B3)</f>
        <v>0.18</v>
      </c>
      <c r="C3">
        <f>([1]Monthly_Alloc!C3)</f>
        <v>0.24199999999999999</v>
      </c>
      <c r="D3">
        <f>([1]Monthly_Alloc!D3)</f>
        <v>0.25</v>
      </c>
      <c r="E3">
        <f>([1]Monthly_Alloc!E3)</f>
        <v>0.189</v>
      </c>
      <c r="F3">
        <f>([1]Monthly_Alloc!F3)</f>
        <v>0.314</v>
      </c>
      <c r="G3">
        <f>([1]Monthly_Alloc!G3)</f>
        <v>0.05</v>
      </c>
      <c r="H3">
        <f>([1]Monthly_Alloc!H3)</f>
        <v>1.4999999999999999E-2</v>
      </c>
      <c r="I3">
        <f t="shared" ref="I3:I25" si="1">SUM(B3:H3)</f>
        <v>1.24</v>
      </c>
      <c r="J3">
        <f>([1]Monthly_Alloc!P3)</f>
        <v>0</v>
      </c>
      <c r="K3">
        <f>([2]Solar_mean!A2)</f>
        <v>0</v>
      </c>
      <c r="L3">
        <f>ROUND(MAX(0,([3]Demand_mean!A2- SUM(I3:K3))),6)</f>
        <v>0</v>
      </c>
      <c r="M3">
        <f>([1]Monthly_Alloc!I3)</f>
        <v>0.18</v>
      </c>
      <c r="N3">
        <f>([1]Monthly_Alloc!J3)</f>
        <v>0.24199999999999999</v>
      </c>
      <c r="O3">
        <f>([1]Monthly_Alloc!K3)</f>
        <v>0.25</v>
      </c>
      <c r="P3">
        <f>([1]Monthly_Alloc!L3)</f>
        <v>0.189</v>
      </c>
      <c r="Q3">
        <f>([1]Monthly_Alloc!M3)</f>
        <v>0.32400000000000001</v>
      </c>
      <c r="R3">
        <f>([1]Monthly_Alloc!N3)</f>
        <v>0.05</v>
      </c>
      <c r="S3">
        <f>([1]Monthly_Alloc!O3)</f>
        <v>1.4999999999999999E-2</v>
      </c>
      <c r="T3">
        <f t="shared" si="0"/>
        <v>1.25</v>
      </c>
      <c r="U3">
        <f>([1]Monthly_Alloc!Q3)</f>
        <v>0</v>
      </c>
      <c r="V3">
        <f t="shared" ref="V3:V25" si="2">(K3)</f>
        <v>0</v>
      </c>
      <c r="W3">
        <f>ROUND(MAX(0,([3]Demand_mean!B2- SUM(T3:V3))),6)</f>
        <v>0</v>
      </c>
    </row>
    <row r="4" spans="1:23" x14ac:dyDescent="0.3">
      <c r="A4" s="3">
        <v>3</v>
      </c>
      <c r="B4">
        <f>([1]Monthly_Alloc!B4)</f>
        <v>0.18</v>
      </c>
      <c r="C4">
        <f>([1]Monthly_Alloc!C4)</f>
        <v>0.25</v>
      </c>
      <c r="D4">
        <f>([1]Monthly_Alloc!D4)</f>
        <v>0.25</v>
      </c>
      <c r="E4">
        <f>([1]Monthly_Alloc!E4)</f>
        <v>0.17399999999999999</v>
      </c>
      <c r="F4">
        <f>([1]Monthly_Alloc!F4)</f>
        <v>0.26100000000000001</v>
      </c>
      <c r="G4">
        <f>([1]Monthly_Alloc!G4)</f>
        <v>0.05</v>
      </c>
      <c r="H4">
        <f>([1]Monthly_Alloc!H4)</f>
        <v>1.4999999999999999E-2</v>
      </c>
      <c r="I4">
        <f t="shared" si="1"/>
        <v>1.1799999999999997</v>
      </c>
      <c r="J4">
        <f>([1]Monthly_Alloc!P4)</f>
        <v>0</v>
      </c>
      <c r="K4">
        <f>([2]Solar_mean!A3)</f>
        <v>0</v>
      </c>
      <c r="L4">
        <f>ROUND(MAX(0,([3]Demand_mean!A3- SUM(I4:K4))),6)</f>
        <v>0</v>
      </c>
      <c r="M4">
        <f>([1]Monthly_Alloc!I4)</f>
        <v>0.18</v>
      </c>
      <c r="N4">
        <f>([1]Monthly_Alloc!J4)</f>
        <v>0.25</v>
      </c>
      <c r="O4">
        <f>([1]Monthly_Alloc!K4)</f>
        <v>0.25</v>
      </c>
      <c r="P4">
        <f>([1]Monthly_Alloc!L4)</f>
        <v>0.182</v>
      </c>
      <c r="Q4">
        <f>([1]Monthly_Alloc!M4)</f>
        <v>0.26300000000000001</v>
      </c>
      <c r="R4">
        <f>([1]Monthly_Alloc!N4)</f>
        <v>0.05</v>
      </c>
      <c r="S4">
        <f>([1]Monthly_Alloc!O4)</f>
        <v>1.4999999999999999E-2</v>
      </c>
      <c r="T4">
        <f t="shared" si="0"/>
        <v>1.19</v>
      </c>
      <c r="U4">
        <f>([1]Monthly_Alloc!Q4)</f>
        <v>0</v>
      </c>
      <c r="V4">
        <f t="shared" si="2"/>
        <v>0</v>
      </c>
      <c r="W4">
        <f>ROUND(MAX(0,([3]Demand_mean!B3- SUM(T4:V4))),6)</f>
        <v>0</v>
      </c>
    </row>
    <row r="5" spans="1:23" x14ac:dyDescent="0.3">
      <c r="A5" s="3">
        <v>4</v>
      </c>
      <c r="B5">
        <f>([1]Monthly_Alloc!B5)</f>
        <v>0.18</v>
      </c>
      <c r="C5">
        <f>([1]Monthly_Alloc!C5)</f>
        <v>0.25</v>
      </c>
      <c r="D5">
        <f>([1]Monthly_Alloc!D5)</f>
        <v>0.25</v>
      </c>
      <c r="E5">
        <f>([1]Monthly_Alloc!E5)</f>
        <v>0.113</v>
      </c>
      <c r="F5">
        <f>([1]Monthly_Alloc!F5)</f>
        <v>0.29199999999999998</v>
      </c>
      <c r="G5">
        <f>([1]Monthly_Alloc!G5)</f>
        <v>0.05</v>
      </c>
      <c r="H5">
        <f>([1]Monthly_Alloc!H5)</f>
        <v>1.4999999999999999E-2</v>
      </c>
      <c r="I5">
        <f t="shared" si="1"/>
        <v>1.1499999999999999</v>
      </c>
      <c r="J5">
        <f>([1]Monthly_Alloc!P5)</f>
        <v>0</v>
      </c>
      <c r="K5">
        <f>([2]Solar_mean!A4)</f>
        <v>0</v>
      </c>
      <c r="L5">
        <f>ROUND(MAX(0,([3]Demand_mean!A4- SUM(I5:K5))),6)</f>
        <v>0</v>
      </c>
      <c r="M5">
        <f>([1]Monthly_Alloc!I5)</f>
        <v>0.18</v>
      </c>
      <c r="N5">
        <f>([1]Monthly_Alloc!J5)</f>
        <v>0.25</v>
      </c>
      <c r="O5">
        <f>([1]Monthly_Alloc!K5)</f>
        <v>0.25</v>
      </c>
      <c r="P5">
        <f>([1]Monthly_Alloc!L5)</f>
        <v>0.21299999999999999</v>
      </c>
      <c r="Q5">
        <f>([1]Monthly_Alloc!M5)</f>
        <v>0.20200000000000001</v>
      </c>
      <c r="R5">
        <f>([1]Monthly_Alloc!N5)</f>
        <v>0.05</v>
      </c>
      <c r="S5">
        <f>([1]Monthly_Alloc!O5)</f>
        <v>1.4999999999999999E-2</v>
      </c>
      <c r="T5">
        <f t="shared" si="0"/>
        <v>1.1599999999999999</v>
      </c>
      <c r="U5">
        <f>([1]Monthly_Alloc!Q5)</f>
        <v>0</v>
      </c>
      <c r="V5">
        <f t="shared" si="2"/>
        <v>0</v>
      </c>
      <c r="W5">
        <f>ROUND(MAX(0,([3]Demand_mean!B4- SUM(T5:V5))),6)</f>
        <v>0</v>
      </c>
    </row>
    <row r="6" spans="1:23" x14ac:dyDescent="0.3">
      <c r="A6" s="3">
        <v>5</v>
      </c>
      <c r="B6">
        <f>([1]Monthly_Alloc!B6)</f>
        <v>0.18</v>
      </c>
      <c r="C6">
        <f>([1]Monthly_Alloc!C6)</f>
        <v>0.19400000000000001</v>
      </c>
      <c r="D6">
        <f>([1]Monthly_Alloc!D6)</f>
        <v>0.25</v>
      </c>
      <c r="E6">
        <f>([1]Monthly_Alloc!E6)</f>
        <v>0.128</v>
      </c>
      <c r="F6">
        <f>([1]Monthly_Alloc!F6)</f>
        <v>0.35299999999999998</v>
      </c>
      <c r="G6">
        <f>([1]Monthly_Alloc!G6)</f>
        <v>0.05</v>
      </c>
      <c r="H6">
        <f>([1]Monthly_Alloc!H6)</f>
        <v>1.4999999999999999E-2</v>
      </c>
      <c r="I6">
        <f t="shared" si="1"/>
        <v>1.17</v>
      </c>
      <c r="J6">
        <f>([1]Monthly_Alloc!P6)</f>
        <v>0</v>
      </c>
      <c r="K6">
        <f>([2]Solar_mean!A5)</f>
        <v>0</v>
      </c>
      <c r="L6">
        <f>ROUND(MAX(0,([3]Demand_mean!A5- SUM(I6:K6))),6)</f>
        <v>0</v>
      </c>
      <c r="M6">
        <f>([1]Monthly_Alloc!I6)</f>
        <v>0.18</v>
      </c>
      <c r="N6">
        <f>([1]Monthly_Alloc!J6)</f>
        <v>0.25</v>
      </c>
      <c r="O6">
        <f>([1]Monthly_Alloc!K6)</f>
        <v>0.25</v>
      </c>
      <c r="P6">
        <f>([1]Monthly_Alloc!L6)</f>
        <v>0.192</v>
      </c>
      <c r="Q6">
        <f>([1]Monthly_Alloc!M6)</f>
        <v>0.223</v>
      </c>
      <c r="R6">
        <f>([1]Monthly_Alloc!N6)</f>
        <v>0.05</v>
      </c>
      <c r="S6">
        <f>([1]Monthly_Alloc!O6)</f>
        <v>1.4999999999999999E-2</v>
      </c>
      <c r="T6">
        <f t="shared" si="0"/>
        <v>1.1599999999999999</v>
      </c>
      <c r="U6">
        <f>([1]Monthly_Alloc!Q6)</f>
        <v>0</v>
      </c>
      <c r="V6">
        <f t="shared" si="2"/>
        <v>0</v>
      </c>
      <c r="W6">
        <f>ROUND(MAX(0,([3]Demand_mean!B5- SUM(T6:V6))),6)</f>
        <v>0</v>
      </c>
    </row>
    <row r="7" spans="1:23" x14ac:dyDescent="0.3">
      <c r="A7" s="3">
        <v>6</v>
      </c>
      <c r="B7">
        <f>([1]Monthly_Alloc!B7)</f>
        <v>0.18</v>
      </c>
      <c r="C7">
        <f>([1]Monthly_Alloc!C7)</f>
        <v>0.189</v>
      </c>
      <c r="D7">
        <f>([1]Monthly_Alloc!D7)</f>
        <v>0.24299999999999999</v>
      </c>
      <c r="E7">
        <f>([1]Monthly_Alloc!E7)</f>
        <v>0.189</v>
      </c>
      <c r="F7">
        <f>([1]Monthly_Alloc!F7)</f>
        <v>0.41399999999999998</v>
      </c>
      <c r="G7">
        <f>([1]Monthly_Alloc!G7)</f>
        <v>0.05</v>
      </c>
      <c r="H7">
        <f>([1]Monthly_Alloc!H7)</f>
        <v>1.4999999999999999E-2</v>
      </c>
      <c r="I7">
        <f t="shared" si="1"/>
        <v>1.2799999999999998</v>
      </c>
      <c r="J7">
        <f>([1]Monthly_Alloc!P7)</f>
        <v>0</v>
      </c>
      <c r="K7">
        <f>([2]Solar_mean!A6)</f>
        <v>0</v>
      </c>
      <c r="L7">
        <f>ROUND(MAX(0,([3]Demand_mean!A6- SUM(I7:K7))),6)</f>
        <v>0</v>
      </c>
      <c r="M7">
        <f>([1]Monthly_Alloc!I7)</f>
        <v>0.18</v>
      </c>
      <c r="N7">
        <f>([1]Monthly_Alloc!J7)</f>
        <v>0.25</v>
      </c>
      <c r="O7">
        <f>([1]Monthly_Alloc!K7)</f>
        <v>0.25</v>
      </c>
      <c r="P7">
        <f>([1]Monthly_Alloc!L7)</f>
        <v>0.221</v>
      </c>
      <c r="Q7">
        <f>([1]Monthly_Alloc!M7)</f>
        <v>0.28399999999999997</v>
      </c>
      <c r="R7">
        <f>([1]Monthly_Alloc!N7)</f>
        <v>0.05</v>
      </c>
      <c r="S7">
        <f>([1]Monthly_Alloc!O7)</f>
        <v>1.4999999999999999E-2</v>
      </c>
      <c r="T7">
        <f t="shared" si="0"/>
        <v>1.2499999999999998</v>
      </c>
      <c r="U7">
        <f>([1]Monthly_Alloc!Q7)</f>
        <v>0</v>
      </c>
      <c r="V7">
        <f t="shared" si="2"/>
        <v>0</v>
      </c>
      <c r="W7">
        <f>ROUND(MAX(0,([3]Demand_mean!B6- SUM(T7:V7))),6)</f>
        <v>0</v>
      </c>
    </row>
    <row r="8" spans="1:23" x14ac:dyDescent="0.3">
      <c r="A8" s="3">
        <v>7</v>
      </c>
      <c r="B8">
        <f>([1]Monthly_Alloc!B8)</f>
        <v>0.18</v>
      </c>
      <c r="C8">
        <f>([1]Monthly_Alloc!C8)</f>
        <v>0.25</v>
      </c>
      <c r="D8">
        <f>([1]Monthly_Alloc!D8)</f>
        <v>0.25</v>
      </c>
      <c r="E8">
        <f>([1]Monthly_Alloc!E8)</f>
        <v>0.25</v>
      </c>
      <c r="F8">
        <f>([1]Monthly_Alloc!F8)</f>
        <v>0.47499999999999998</v>
      </c>
      <c r="G8">
        <f>([1]Monthly_Alloc!G8)</f>
        <v>0.05</v>
      </c>
      <c r="H8">
        <f>([1]Monthly_Alloc!H8)</f>
        <v>1.4999999999999999E-2</v>
      </c>
      <c r="I8">
        <f t="shared" si="1"/>
        <v>1.4699999999999998</v>
      </c>
      <c r="J8">
        <f>([1]Monthly_Alloc!P8)</f>
        <v>0</v>
      </c>
      <c r="K8">
        <f>([2]Solar_mean!A7)</f>
        <v>0</v>
      </c>
      <c r="L8">
        <f>ROUND(MAX(0,([3]Demand_mean!A7- SUM(I8:K8))),6)</f>
        <v>0</v>
      </c>
      <c r="M8">
        <f>([1]Monthly_Alloc!I8)</f>
        <v>0.18</v>
      </c>
      <c r="N8">
        <f>([1]Monthly_Alloc!J8)</f>
        <v>0.25</v>
      </c>
      <c r="O8">
        <f>([1]Monthly_Alloc!K8)</f>
        <v>0.25</v>
      </c>
      <c r="P8">
        <f>([1]Monthly_Alloc!L8)</f>
        <v>0.25</v>
      </c>
      <c r="Q8">
        <f>([1]Monthly_Alloc!M8)</f>
        <v>0.34499999999999997</v>
      </c>
      <c r="R8">
        <f>([1]Monthly_Alloc!N8)</f>
        <v>0.05</v>
      </c>
      <c r="S8">
        <f>([1]Monthly_Alloc!O8)</f>
        <v>1.4999999999999999E-2</v>
      </c>
      <c r="T8">
        <f t="shared" si="0"/>
        <v>1.3399999999999999</v>
      </c>
      <c r="U8">
        <f>([1]Monthly_Alloc!Q8)</f>
        <v>0</v>
      </c>
      <c r="V8">
        <f t="shared" si="2"/>
        <v>0</v>
      </c>
      <c r="W8">
        <f>ROUND(MAX(0,([3]Demand_mean!B7- SUM(T8:V8))),6)</f>
        <v>0</v>
      </c>
    </row>
    <row r="9" spans="1:23" x14ac:dyDescent="0.3">
      <c r="A9" s="3">
        <v>8</v>
      </c>
      <c r="B9">
        <f>([1]Monthly_Alloc!B9)</f>
        <v>0.18</v>
      </c>
      <c r="C9">
        <f>([1]Monthly_Alloc!C9)</f>
        <v>0.25</v>
      </c>
      <c r="D9">
        <f>([1]Monthly_Alloc!D9)</f>
        <v>0.25</v>
      </c>
      <c r="E9">
        <f>([1]Monthly_Alloc!E9)</f>
        <v>0.25</v>
      </c>
      <c r="F9">
        <f>([1]Monthly_Alloc!F9)</f>
        <v>0.5</v>
      </c>
      <c r="G9">
        <f>([1]Monthly_Alloc!G9)</f>
        <v>0.185</v>
      </c>
      <c r="H9">
        <f>([1]Monthly_Alloc!H9)</f>
        <v>1.4999999999999999E-2</v>
      </c>
      <c r="I9">
        <f t="shared" si="1"/>
        <v>1.63</v>
      </c>
      <c r="J9">
        <f>([1]Monthly_Alloc!P9)</f>
        <v>0</v>
      </c>
      <c r="K9">
        <f>([2]Solar_mean!A8)</f>
        <v>0</v>
      </c>
      <c r="L9">
        <f>ROUND(MAX(0,([3]Demand_mean!A8- SUM(I9:K9))),6)</f>
        <v>0</v>
      </c>
      <c r="M9">
        <f>([1]Monthly_Alloc!I9)</f>
        <v>0.18</v>
      </c>
      <c r="N9">
        <f>([1]Monthly_Alloc!J9)</f>
        <v>0.25</v>
      </c>
      <c r="O9">
        <f>([1]Monthly_Alloc!K9)</f>
        <v>0.25</v>
      </c>
      <c r="P9">
        <f>([1]Monthly_Alloc!L9)</f>
        <v>0.25</v>
      </c>
      <c r="Q9">
        <f>([1]Monthly_Alloc!M9)</f>
        <v>0.38500000000000001</v>
      </c>
      <c r="R9">
        <f>([1]Monthly_Alloc!N9)</f>
        <v>0.05</v>
      </c>
      <c r="S9">
        <f>([1]Monthly_Alloc!O9)</f>
        <v>1.4999999999999999E-2</v>
      </c>
      <c r="T9">
        <f t="shared" si="0"/>
        <v>1.38</v>
      </c>
      <c r="U9">
        <f>([1]Monthly_Alloc!Q9)</f>
        <v>0</v>
      </c>
      <c r="V9">
        <f t="shared" si="2"/>
        <v>0</v>
      </c>
      <c r="W9">
        <f>ROUND(MAX(0,([3]Demand_mean!B8- SUM(T9:V9))),6)</f>
        <v>0</v>
      </c>
    </row>
    <row r="10" spans="1:23" x14ac:dyDescent="0.3">
      <c r="A10" s="3">
        <v>9</v>
      </c>
      <c r="B10">
        <f>([1]Monthly_Alloc!B10)</f>
        <v>0.18</v>
      </c>
      <c r="C10">
        <f>([1]Monthly_Alloc!C10)</f>
        <v>0.25</v>
      </c>
      <c r="D10">
        <f>([1]Monthly_Alloc!D10)</f>
        <v>0.25</v>
      </c>
      <c r="E10">
        <f>([1]Monthly_Alloc!E10)</f>
        <v>0.25</v>
      </c>
      <c r="F10">
        <f>([1]Monthly_Alloc!F10)</f>
        <v>0.5</v>
      </c>
      <c r="G10">
        <f>([1]Monthly_Alloc!G10)</f>
        <v>0.19838</v>
      </c>
      <c r="H10">
        <f>([1]Monthly_Alloc!H10)</f>
        <v>1.4999999999999999E-2</v>
      </c>
      <c r="I10">
        <f t="shared" si="1"/>
        <v>1.6433799999999998</v>
      </c>
      <c r="J10">
        <f>([1]Monthly_Alloc!P10)</f>
        <v>0</v>
      </c>
      <c r="K10">
        <f>([2]Solar_mean!A9)</f>
        <v>0.20662</v>
      </c>
      <c r="L10">
        <f>ROUND(MAX(0,([3]Demand_mean!A9- SUM(I10:K10))),6)</f>
        <v>0</v>
      </c>
      <c r="M10">
        <f>([1]Monthly_Alloc!I10)</f>
        <v>0.18</v>
      </c>
      <c r="N10">
        <f>([1]Monthly_Alloc!J10)</f>
        <v>0.24537999999999999</v>
      </c>
      <c r="O10">
        <f>([1]Monthly_Alloc!K10)</f>
        <v>0.25</v>
      </c>
      <c r="P10">
        <f>([1]Monthly_Alloc!L10)</f>
        <v>0.189</v>
      </c>
      <c r="Q10">
        <f>([1]Monthly_Alloc!M10)</f>
        <v>0.32400000000000001</v>
      </c>
      <c r="R10">
        <f>([1]Monthly_Alloc!N10)</f>
        <v>0.05</v>
      </c>
      <c r="S10">
        <f>([1]Monthly_Alloc!O10)</f>
        <v>1.4999999999999999E-2</v>
      </c>
      <c r="T10">
        <f t="shared" si="0"/>
        <v>1.2533799999999999</v>
      </c>
      <c r="U10">
        <f>([1]Monthly_Alloc!Q10)</f>
        <v>0</v>
      </c>
      <c r="V10">
        <f t="shared" si="2"/>
        <v>0.20662</v>
      </c>
      <c r="W10">
        <f>ROUND(MAX(0,([3]Demand_mean!B9- SUM(T10:V10))),6)</f>
        <v>0</v>
      </c>
    </row>
    <row r="11" spans="1:23" x14ac:dyDescent="0.3">
      <c r="A11" s="3">
        <v>10</v>
      </c>
      <c r="B11">
        <f>([1]Monthly_Alloc!B11)</f>
        <v>0.18</v>
      </c>
      <c r="C11">
        <f>([1]Monthly_Alloc!C11)</f>
        <v>0.25</v>
      </c>
      <c r="D11">
        <f>([1]Monthly_Alloc!D11)</f>
        <v>0.25</v>
      </c>
      <c r="E11">
        <f>([1]Monthly_Alloc!E11)</f>
        <v>0.25</v>
      </c>
      <c r="F11">
        <f>([1]Monthly_Alloc!F11)</f>
        <v>0.5</v>
      </c>
      <c r="G11">
        <f>([1]Monthly_Alloc!G11)</f>
        <v>9.2434000000000002E-2</v>
      </c>
      <c r="H11">
        <f>([1]Monthly_Alloc!H11)</f>
        <v>1.4999999999999999E-2</v>
      </c>
      <c r="I11">
        <f t="shared" si="1"/>
        <v>1.5374339999999997</v>
      </c>
      <c r="J11">
        <f>([1]Monthly_Alloc!P11)</f>
        <v>0</v>
      </c>
      <c r="K11">
        <f>([2]Solar_mean!A10)</f>
        <v>0.57257000000000002</v>
      </c>
      <c r="L11">
        <f>ROUND(MAX(0,([3]Demand_mean!A10- SUM(I11:K11))),6)</f>
        <v>0</v>
      </c>
      <c r="M11">
        <f>([1]Monthly_Alloc!I11)</f>
        <v>0.17806</v>
      </c>
      <c r="N11">
        <f>([1]Monthly_Alloc!J11)</f>
        <v>0.18437999999999999</v>
      </c>
      <c r="O11">
        <f>([1]Monthly_Alloc!K11)</f>
        <v>0.189</v>
      </c>
      <c r="P11">
        <f>([1]Monthly_Alloc!L11)</f>
        <v>0.128</v>
      </c>
      <c r="Q11">
        <f>([1]Monthly_Alloc!M11)</f>
        <v>0.26300000000000001</v>
      </c>
      <c r="R11">
        <f>([1]Monthly_Alloc!N11)</f>
        <v>0.05</v>
      </c>
      <c r="S11">
        <f>([1]Monthly_Alloc!O11)</f>
        <v>1.4999999999999999E-2</v>
      </c>
      <c r="T11">
        <f t="shared" si="0"/>
        <v>1.0074399999999999</v>
      </c>
      <c r="U11">
        <f>([1]Monthly_Alloc!Q11)</f>
        <v>0</v>
      </c>
      <c r="V11">
        <f t="shared" si="2"/>
        <v>0.57257000000000002</v>
      </c>
      <c r="W11">
        <f>ROUND(MAX(0,([3]Demand_mean!B10- SUM(T11:V11))),6)</f>
        <v>0</v>
      </c>
    </row>
    <row r="12" spans="1:23" x14ac:dyDescent="0.3">
      <c r="A12" s="3">
        <v>11</v>
      </c>
      <c r="B12">
        <f>([1]Monthly_Alloc!B12)</f>
        <v>0.18</v>
      </c>
      <c r="C12">
        <f>([1]Monthly_Alloc!C12)</f>
        <v>0.25</v>
      </c>
      <c r="D12">
        <f>([1]Monthly_Alloc!D12)</f>
        <v>0.25</v>
      </c>
      <c r="E12">
        <f>([1]Monthly_Alloc!E12)</f>
        <v>0.25</v>
      </c>
      <c r="F12">
        <f>([1]Monthly_Alloc!F12)</f>
        <v>0.48291000000000001</v>
      </c>
      <c r="G12">
        <f>([1]Monthly_Alloc!G12)</f>
        <v>0.05</v>
      </c>
      <c r="H12">
        <f>([1]Monthly_Alloc!H12)</f>
        <v>1.4999999999999999E-2</v>
      </c>
      <c r="I12">
        <f t="shared" si="1"/>
        <v>1.4779099999999998</v>
      </c>
      <c r="J12">
        <f>([1]Monthly_Alloc!P12)</f>
        <v>0</v>
      </c>
      <c r="K12">
        <f>([2]Solar_mean!A11)</f>
        <v>0.79208999999999996</v>
      </c>
      <c r="L12">
        <f>ROUND(MAX(0,([3]Demand_mean!A11- SUM(I12:K12))),6)</f>
        <v>0</v>
      </c>
      <c r="M12">
        <f>([1]Monthly_Alloc!I12)</f>
        <v>0.18</v>
      </c>
      <c r="N12">
        <f>([1]Monthly_Alloc!J12)</f>
        <v>0.12338</v>
      </c>
      <c r="O12">
        <f>([1]Monthly_Alloc!K12)</f>
        <v>0.21054</v>
      </c>
      <c r="P12">
        <f>([1]Monthly_Alloc!L12)</f>
        <v>6.7000000000000004E-2</v>
      </c>
      <c r="Q12">
        <f>([1]Monthly_Alloc!M12)</f>
        <v>0.20200000000000001</v>
      </c>
      <c r="R12">
        <f>([1]Monthly_Alloc!N12)</f>
        <v>0.05</v>
      </c>
      <c r="S12">
        <f>([1]Monthly_Alloc!O12)</f>
        <v>1.4999999999999999E-2</v>
      </c>
      <c r="T12">
        <f t="shared" si="0"/>
        <v>0.8479199999999999</v>
      </c>
      <c r="U12">
        <f>([1]Monthly_Alloc!Q12)</f>
        <v>0</v>
      </c>
      <c r="V12">
        <f t="shared" si="2"/>
        <v>0.79208999999999996</v>
      </c>
      <c r="W12">
        <f>ROUND(MAX(0,([3]Demand_mean!B11- SUM(T12:V12))),6)</f>
        <v>0</v>
      </c>
    </row>
    <row r="13" spans="1:23" x14ac:dyDescent="0.3">
      <c r="A13" s="3">
        <v>12</v>
      </c>
      <c r="B13">
        <f>([1]Monthly_Alloc!B13)</f>
        <v>0.18</v>
      </c>
      <c r="C13">
        <f>([1]Monthly_Alloc!C13)</f>
        <v>0.25</v>
      </c>
      <c r="D13">
        <f>([1]Monthly_Alloc!D13)</f>
        <v>0.25</v>
      </c>
      <c r="E13">
        <f>([1]Monthly_Alloc!E13)</f>
        <v>0.25</v>
      </c>
      <c r="F13">
        <f>([1]Monthly_Alloc!F13)</f>
        <v>0.45795999999999998</v>
      </c>
      <c r="G13">
        <f>([1]Monthly_Alloc!G13)</f>
        <v>0.05</v>
      </c>
      <c r="H13">
        <f>([1]Monthly_Alloc!H13)</f>
        <v>1.4999999999999999E-2</v>
      </c>
      <c r="I13">
        <f t="shared" si="1"/>
        <v>1.4529599999999998</v>
      </c>
      <c r="J13">
        <f>([1]Monthly_Alloc!P13)</f>
        <v>0</v>
      </c>
      <c r="K13">
        <f>([2]Solar_mean!A12)</f>
        <v>0.83704000000000001</v>
      </c>
      <c r="L13">
        <f>ROUND(MAX(0,([3]Demand_mean!A12- SUM(I13:K13))),6)</f>
        <v>0</v>
      </c>
      <c r="M13">
        <f>([1]Monthly_Alloc!I13)</f>
        <v>0.18</v>
      </c>
      <c r="N13">
        <f>([1]Monthly_Alloc!J13)</f>
        <v>0.18437999999999999</v>
      </c>
      <c r="O13">
        <f>([1]Monthly_Alloc!K13)</f>
        <v>0.21758</v>
      </c>
      <c r="P13">
        <f>([1]Monthly_Alloc!L13)</f>
        <v>2.5000000000000001E-2</v>
      </c>
      <c r="Q13">
        <f>([1]Monthly_Alloc!M13)</f>
        <v>0.14099999999999999</v>
      </c>
      <c r="R13">
        <f>([1]Monthly_Alloc!N13)</f>
        <v>0.05</v>
      </c>
      <c r="S13">
        <f>([1]Monthly_Alloc!O13)</f>
        <v>1.4999999999999999E-2</v>
      </c>
      <c r="T13">
        <f t="shared" si="0"/>
        <v>0.81296000000000013</v>
      </c>
      <c r="U13">
        <f>([1]Monthly_Alloc!Q13)</f>
        <v>0</v>
      </c>
      <c r="V13">
        <f t="shared" si="2"/>
        <v>0.83704000000000001</v>
      </c>
      <c r="W13">
        <f>ROUND(MAX(0,([3]Demand_mean!B12- SUM(T13:V13))),6)</f>
        <v>0</v>
      </c>
    </row>
    <row r="14" spans="1:23" x14ac:dyDescent="0.3">
      <c r="A14" s="3">
        <v>13</v>
      </c>
      <c r="B14">
        <f>([1]Monthly_Alloc!B14)</f>
        <v>0.18</v>
      </c>
      <c r="C14">
        <f>([1]Monthly_Alloc!C14)</f>
        <v>0.25</v>
      </c>
      <c r="D14">
        <f>([1]Monthly_Alloc!D14)</f>
        <v>0.25</v>
      </c>
      <c r="E14">
        <f>([1]Monthly_Alloc!E14)</f>
        <v>0.25</v>
      </c>
      <c r="F14">
        <f>([1]Monthly_Alloc!F14)</f>
        <v>0.4995</v>
      </c>
      <c r="G14">
        <f>([1]Monthly_Alloc!G14)</f>
        <v>0.05</v>
      </c>
      <c r="H14">
        <f>([1]Monthly_Alloc!H14)</f>
        <v>1.4999999999999999E-2</v>
      </c>
      <c r="I14">
        <f t="shared" si="1"/>
        <v>1.4944999999999999</v>
      </c>
      <c r="J14">
        <f>([1]Monthly_Alloc!P14)</f>
        <v>0</v>
      </c>
      <c r="K14">
        <f>([2]Solar_mean!A13)</f>
        <v>0.77549999999999997</v>
      </c>
      <c r="L14">
        <f>ROUND(MAX(0,([3]Demand_mean!A13- SUM(I14:K14))),6)</f>
        <v>0</v>
      </c>
      <c r="M14">
        <f>([1]Monthly_Alloc!I14)</f>
        <v>0.18</v>
      </c>
      <c r="N14">
        <f>([1]Monthly_Alloc!J14)</f>
        <v>0.1595</v>
      </c>
      <c r="O14">
        <f>([1]Monthly_Alloc!K14)</f>
        <v>0.25</v>
      </c>
      <c r="P14">
        <f>([1]Monthly_Alloc!L14)</f>
        <v>2.5000000000000001E-2</v>
      </c>
      <c r="Q14">
        <f>([1]Monthly_Alloc!M14)</f>
        <v>0.19500000000000001</v>
      </c>
      <c r="R14">
        <f>([1]Monthly_Alloc!N14)</f>
        <v>0.05</v>
      </c>
      <c r="S14">
        <f>([1]Monthly_Alloc!O14)</f>
        <v>1.4999999999999999E-2</v>
      </c>
      <c r="T14">
        <f t="shared" si="0"/>
        <v>0.87450000000000017</v>
      </c>
      <c r="U14">
        <f>([1]Monthly_Alloc!Q14)</f>
        <v>0</v>
      </c>
      <c r="V14">
        <f t="shared" si="2"/>
        <v>0.77549999999999997</v>
      </c>
      <c r="W14">
        <f>ROUND(MAX(0,([3]Demand_mean!B13- SUM(T14:V14))),6)</f>
        <v>0</v>
      </c>
    </row>
    <row r="15" spans="1:23" x14ac:dyDescent="0.3">
      <c r="A15" s="3">
        <v>14</v>
      </c>
      <c r="B15">
        <f>([1]Monthly_Alloc!B15)</f>
        <v>0.18</v>
      </c>
      <c r="C15">
        <f>([1]Monthly_Alloc!C15)</f>
        <v>0.25</v>
      </c>
      <c r="D15">
        <f>([1]Monthly_Alloc!D15)</f>
        <v>0.25</v>
      </c>
      <c r="E15">
        <f>([1]Monthly_Alloc!E15)</f>
        <v>0.25</v>
      </c>
      <c r="F15">
        <f>([1]Monthly_Alloc!F15)</f>
        <v>0.5</v>
      </c>
      <c r="G15">
        <f>([1]Monthly_Alloc!G15)</f>
        <v>9.8060999999999995E-2</v>
      </c>
      <c r="H15">
        <f>([1]Monthly_Alloc!H15)</f>
        <v>1.4999999999999999E-2</v>
      </c>
      <c r="I15">
        <f t="shared" si="1"/>
        <v>1.5430609999999998</v>
      </c>
      <c r="J15">
        <f>([1]Monthly_Alloc!P15)</f>
        <v>0</v>
      </c>
      <c r="K15">
        <f>([2]Solar_mean!A14)</f>
        <v>0.61694000000000004</v>
      </c>
      <c r="L15">
        <f>ROUND(MAX(0,([3]Demand_mean!A14- SUM(I15:K15))),6)</f>
        <v>0</v>
      </c>
      <c r="M15">
        <f>([1]Monthly_Alloc!I15)</f>
        <v>0.18</v>
      </c>
      <c r="N15">
        <f>([1]Monthly_Alloc!J15)</f>
        <v>0.18706</v>
      </c>
      <c r="O15">
        <f>([1]Monthly_Alloc!K15)</f>
        <v>0.25</v>
      </c>
      <c r="P15">
        <f>([1]Monthly_Alloc!L15)</f>
        <v>2.5000000000000001E-2</v>
      </c>
      <c r="Q15">
        <f>([1]Monthly_Alloc!M15)</f>
        <v>0.25600000000000001</v>
      </c>
      <c r="R15">
        <f>([1]Monthly_Alloc!N15)</f>
        <v>0.05</v>
      </c>
      <c r="S15">
        <f>([1]Monthly_Alloc!O15)</f>
        <v>1.4999999999999999E-2</v>
      </c>
      <c r="T15">
        <f t="shared" si="0"/>
        <v>0.96306000000000003</v>
      </c>
      <c r="U15">
        <f>([1]Monthly_Alloc!Q15)</f>
        <v>0</v>
      </c>
      <c r="V15">
        <f t="shared" si="2"/>
        <v>0.61694000000000004</v>
      </c>
      <c r="W15">
        <f>ROUND(MAX(0,([3]Demand_mean!B14- SUM(T15:V15))),6)</f>
        <v>0</v>
      </c>
    </row>
    <row r="16" spans="1:23" x14ac:dyDescent="0.3">
      <c r="A16" s="3">
        <v>15</v>
      </c>
      <c r="B16">
        <f>([1]Monthly_Alloc!B16)</f>
        <v>0.18</v>
      </c>
      <c r="C16">
        <f>([1]Monthly_Alloc!C16)</f>
        <v>0.25</v>
      </c>
      <c r="D16">
        <f>([1]Monthly_Alloc!D16)</f>
        <v>0.25</v>
      </c>
      <c r="E16">
        <f>([1]Monthly_Alloc!E16)</f>
        <v>0.25</v>
      </c>
      <c r="F16">
        <f>([1]Monthly_Alloc!F16)</f>
        <v>0.5</v>
      </c>
      <c r="G16">
        <f>([1]Monthly_Alloc!G16)</f>
        <v>0.25195000000000001</v>
      </c>
      <c r="H16">
        <f>([1]Monthly_Alloc!H16)</f>
        <v>1.4999999999999999E-2</v>
      </c>
      <c r="I16">
        <f t="shared" si="1"/>
        <v>1.69695</v>
      </c>
      <c r="J16">
        <f>([1]Monthly_Alloc!P16)</f>
        <v>0</v>
      </c>
      <c r="K16">
        <f>([2]Solar_mean!A15)</f>
        <v>0.48304999999999998</v>
      </c>
      <c r="L16">
        <f>ROUND(MAX(0,([3]Demand_mean!A15- SUM(I16:K16))),6)</f>
        <v>0</v>
      </c>
      <c r="M16">
        <f>([1]Monthly_Alloc!I16)</f>
        <v>0.18</v>
      </c>
      <c r="N16">
        <f>([1]Monthly_Alloc!J16)</f>
        <v>0.16794999999999999</v>
      </c>
      <c r="O16">
        <f>([1]Monthly_Alloc!K16)</f>
        <v>0.25</v>
      </c>
      <c r="P16">
        <f>([1]Monthly_Alloc!L16)</f>
        <v>6.7000000000000004E-2</v>
      </c>
      <c r="Q16">
        <f>([1]Monthly_Alloc!M16)</f>
        <v>0.317</v>
      </c>
      <c r="R16">
        <f>([1]Monthly_Alloc!N16)</f>
        <v>0.05</v>
      </c>
      <c r="S16">
        <f>([1]Monthly_Alloc!O16)</f>
        <v>1.4999999999999999E-2</v>
      </c>
      <c r="T16">
        <f t="shared" si="0"/>
        <v>1.0469499999999998</v>
      </c>
      <c r="U16">
        <f>([1]Monthly_Alloc!Q16)</f>
        <v>0</v>
      </c>
      <c r="V16">
        <f t="shared" si="2"/>
        <v>0.48304999999999998</v>
      </c>
      <c r="W16">
        <f>ROUND(MAX(0,([3]Demand_mean!B15- SUM(T16:V16))),6)</f>
        <v>0</v>
      </c>
    </row>
    <row r="17" spans="1:23" x14ac:dyDescent="0.3">
      <c r="A17" s="3">
        <v>16</v>
      </c>
      <c r="B17">
        <f>([1]Monthly_Alloc!B17)</f>
        <v>0.18</v>
      </c>
      <c r="C17">
        <f>([1]Monthly_Alloc!C17)</f>
        <v>0.25</v>
      </c>
      <c r="D17">
        <f>([1]Monthly_Alloc!D17)</f>
        <v>0.25</v>
      </c>
      <c r="E17">
        <f>([1]Monthly_Alloc!E17)</f>
        <v>0.25</v>
      </c>
      <c r="F17">
        <f>([1]Monthly_Alloc!F17)</f>
        <v>0.5</v>
      </c>
      <c r="G17">
        <f>([1]Monthly_Alloc!G17)</f>
        <v>0.37663999999999997</v>
      </c>
      <c r="H17">
        <f>([1]Monthly_Alloc!H17)</f>
        <v>1.4999999999999999E-2</v>
      </c>
      <c r="I17">
        <f t="shared" si="1"/>
        <v>1.8216399999999997</v>
      </c>
      <c r="J17">
        <f>([1]Monthly_Alloc!P17)</f>
        <v>0</v>
      </c>
      <c r="K17">
        <f>([2]Solar_mean!A16)</f>
        <v>0.34836</v>
      </c>
      <c r="L17">
        <f>ROUND(MAX(0,([3]Demand_mean!A16- SUM(I17:K17))),6)</f>
        <v>0</v>
      </c>
      <c r="M17">
        <f>([1]Monthly_Alloc!I17)</f>
        <v>0.18</v>
      </c>
      <c r="N17">
        <f>([1]Monthly_Alloc!J17)</f>
        <v>0.17438999999999999</v>
      </c>
      <c r="O17">
        <f>([1]Monthly_Alloc!K17)</f>
        <v>0.21625</v>
      </c>
      <c r="P17">
        <f>([1]Monthly_Alloc!L17)</f>
        <v>0.128</v>
      </c>
      <c r="Q17">
        <f>([1]Monthly_Alloc!M17)</f>
        <v>0.378</v>
      </c>
      <c r="R17">
        <f>([1]Monthly_Alloc!N17)</f>
        <v>0.05</v>
      </c>
      <c r="S17">
        <f>([1]Monthly_Alloc!O17)</f>
        <v>1.4999999999999999E-2</v>
      </c>
      <c r="T17">
        <f t="shared" si="0"/>
        <v>1.14164</v>
      </c>
      <c r="U17">
        <f>([1]Monthly_Alloc!Q17)</f>
        <v>0</v>
      </c>
      <c r="V17">
        <f t="shared" si="2"/>
        <v>0.34836</v>
      </c>
      <c r="W17">
        <f>ROUND(MAX(0,([3]Demand_mean!B16- SUM(T17:V17))),6)</f>
        <v>0</v>
      </c>
    </row>
    <row r="18" spans="1:23" x14ac:dyDescent="0.3">
      <c r="A18" s="3">
        <v>17</v>
      </c>
      <c r="B18">
        <f>([1]Monthly_Alloc!B18)</f>
        <v>0.18</v>
      </c>
      <c r="C18">
        <f>([1]Monthly_Alloc!C18)</f>
        <v>0.25</v>
      </c>
      <c r="D18">
        <f>([1]Monthly_Alloc!D18)</f>
        <v>0.25</v>
      </c>
      <c r="E18">
        <f>([1]Monthly_Alloc!E18)</f>
        <v>0.25</v>
      </c>
      <c r="F18">
        <f>([1]Monthly_Alloc!F18)</f>
        <v>0.5</v>
      </c>
      <c r="G18">
        <f>([1]Monthly_Alloc!G18)</f>
        <v>0.5</v>
      </c>
      <c r="H18">
        <f>([1]Monthly_Alloc!H18)</f>
        <v>1.4999999999999999E-2</v>
      </c>
      <c r="I18">
        <f t="shared" si="1"/>
        <v>1.9449999999999998</v>
      </c>
      <c r="J18">
        <f>([1]Monthly_Alloc!P18)</f>
        <v>0.10339</v>
      </c>
      <c r="K18">
        <f>([2]Solar_mean!A17)</f>
        <v>0.13161</v>
      </c>
      <c r="L18">
        <f>ROUND(MAX(0,([3]Demand_mean!A17- SUM(I18:K18))),6)</f>
        <v>0</v>
      </c>
      <c r="M18">
        <f>([1]Monthly_Alloc!I18)</f>
        <v>0.18</v>
      </c>
      <c r="N18">
        <f>([1]Monthly_Alloc!J18)</f>
        <v>0.23538999999999999</v>
      </c>
      <c r="O18">
        <f>([1]Monthly_Alloc!K18)</f>
        <v>0.25</v>
      </c>
      <c r="P18">
        <f>([1]Monthly_Alloc!L18)</f>
        <v>0.189</v>
      </c>
      <c r="Q18">
        <f>([1]Monthly_Alloc!M18)</f>
        <v>0.439</v>
      </c>
      <c r="R18">
        <f>([1]Monthly_Alloc!N18)</f>
        <v>0.05</v>
      </c>
      <c r="S18">
        <f>([1]Monthly_Alloc!O18)</f>
        <v>1.4999999999999999E-2</v>
      </c>
      <c r="T18">
        <f t="shared" si="0"/>
        <v>1.35839</v>
      </c>
      <c r="U18">
        <f>([1]Monthly_Alloc!Q18)</f>
        <v>0</v>
      </c>
      <c r="V18">
        <f t="shared" si="2"/>
        <v>0.13161</v>
      </c>
      <c r="W18">
        <f>ROUND(MAX(0,([3]Demand_mean!B17- SUM(T18:V18))),6)</f>
        <v>0</v>
      </c>
    </row>
    <row r="19" spans="1:23" x14ac:dyDescent="0.3">
      <c r="A19" s="3">
        <v>18</v>
      </c>
      <c r="B19">
        <f>([1]Monthly_Alloc!B19)</f>
        <v>0.18</v>
      </c>
      <c r="C19">
        <f>([1]Monthly_Alloc!C19)</f>
        <v>0.25</v>
      </c>
      <c r="D19">
        <f>([1]Monthly_Alloc!D19)</f>
        <v>0.25</v>
      </c>
      <c r="E19">
        <f>([1]Monthly_Alloc!E19)</f>
        <v>0.25</v>
      </c>
      <c r="F19">
        <f>([1]Monthly_Alloc!F19)</f>
        <v>0.5</v>
      </c>
      <c r="G19">
        <f>([1]Monthly_Alloc!G19)</f>
        <v>0.5</v>
      </c>
      <c r="H19">
        <f>([1]Monthly_Alloc!H19)</f>
        <v>1.4999999999999999E-2</v>
      </c>
      <c r="I19">
        <f t="shared" si="1"/>
        <v>1.9449999999999998</v>
      </c>
      <c r="J19">
        <f>([1]Monthly_Alloc!P19)</f>
        <v>0.22500000000000001</v>
      </c>
      <c r="K19">
        <f>([2]Solar_mean!A18)</f>
        <v>0</v>
      </c>
      <c r="L19">
        <f>ROUND(MAX(0,([3]Demand_mean!A18- SUM(I19:K19))),6)</f>
        <v>0</v>
      </c>
      <c r="M19">
        <f>([1]Monthly_Alloc!I19)</f>
        <v>0.18</v>
      </c>
      <c r="N19">
        <f>([1]Monthly_Alloc!J19)</f>
        <v>0.25</v>
      </c>
      <c r="O19">
        <f>([1]Monthly_Alloc!K19)</f>
        <v>0.25</v>
      </c>
      <c r="P19">
        <f>([1]Monthly_Alloc!L19)</f>
        <v>0.25</v>
      </c>
      <c r="Q19">
        <f>([1]Monthly_Alloc!M19)</f>
        <v>0.5</v>
      </c>
      <c r="R19">
        <f>([1]Monthly_Alloc!N19)</f>
        <v>8.5000000000000006E-2</v>
      </c>
      <c r="S19">
        <f>([1]Monthly_Alloc!O19)</f>
        <v>1.4999999999999999E-2</v>
      </c>
      <c r="T19">
        <f t="shared" si="0"/>
        <v>1.5299999999999998</v>
      </c>
      <c r="U19">
        <f>([1]Monthly_Alloc!Q19)</f>
        <v>0</v>
      </c>
      <c r="V19">
        <f t="shared" si="2"/>
        <v>0</v>
      </c>
      <c r="W19">
        <f>ROUND(MAX(0,([3]Demand_mean!B18- SUM(T19:V19))),6)</f>
        <v>0</v>
      </c>
    </row>
    <row r="20" spans="1:23" x14ac:dyDescent="0.3">
      <c r="A20" s="3">
        <v>19</v>
      </c>
      <c r="B20">
        <f>([1]Monthly_Alloc!B20)</f>
        <v>0.18</v>
      </c>
      <c r="C20">
        <f>([1]Monthly_Alloc!C20)</f>
        <v>0.25</v>
      </c>
      <c r="D20">
        <f>([1]Monthly_Alloc!D20)</f>
        <v>0.25</v>
      </c>
      <c r="E20">
        <f>([1]Monthly_Alloc!E20)</f>
        <v>0.25</v>
      </c>
      <c r="F20">
        <f>([1]Monthly_Alloc!F20)</f>
        <v>0.5</v>
      </c>
      <c r="G20">
        <f>([1]Monthly_Alloc!G20)</f>
        <v>0.5</v>
      </c>
      <c r="H20">
        <f>([1]Monthly_Alloc!H20)</f>
        <v>0.15</v>
      </c>
      <c r="I20">
        <f t="shared" si="1"/>
        <v>2.08</v>
      </c>
      <c r="J20">
        <f>([1]Monthly_Alloc!P20)</f>
        <v>0.14000000000000001</v>
      </c>
      <c r="K20">
        <f>([2]Solar_mean!A19)</f>
        <v>0</v>
      </c>
      <c r="L20">
        <f>ROUND(MAX(0,([3]Demand_mean!A19- SUM(I20:K20))),6)</f>
        <v>0</v>
      </c>
      <c r="M20">
        <f>([1]Monthly_Alloc!I20)</f>
        <v>0.18</v>
      </c>
      <c r="N20">
        <f>([1]Monthly_Alloc!J20)</f>
        <v>0.25</v>
      </c>
      <c r="O20">
        <f>([1]Monthly_Alloc!K20)</f>
        <v>0.25</v>
      </c>
      <c r="P20">
        <f>([1]Monthly_Alloc!L20)</f>
        <v>0.25</v>
      </c>
      <c r="Q20">
        <f>([1]Monthly_Alloc!M20)</f>
        <v>0.5</v>
      </c>
      <c r="R20">
        <f>([1]Monthly_Alloc!N20)</f>
        <v>0.26500000000000001</v>
      </c>
      <c r="S20">
        <f>([1]Monthly_Alloc!O20)</f>
        <v>1.4999999999999999E-2</v>
      </c>
      <c r="T20">
        <f t="shared" si="0"/>
        <v>1.7099999999999997</v>
      </c>
      <c r="U20">
        <f>([1]Monthly_Alloc!Q20)</f>
        <v>0</v>
      </c>
      <c r="V20">
        <f t="shared" si="2"/>
        <v>0</v>
      </c>
      <c r="W20">
        <f>ROUND(MAX(0,([3]Demand_mean!B19- SUM(T20:V20))),6)</f>
        <v>0</v>
      </c>
    </row>
    <row r="21" spans="1:23" x14ac:dyDescent="0.3">
      <c r="A21" s="3">
        <v>20</v>
      </c>
      <c r="B21">
        <f>([1]Monthly_Alloc!B21)</f>
        <v>0.18</v>
      </c>
      <c r="C21">
        <f>([1]Monthly_Alloc!C21)</f>
        <v>0.25</v>
      </c>
      <c r="D21">
        <f>([1]Monthly_Alloc!D21)</f>
        <v>0.25</v>
      </c>
      <c r="E21">
        <f>([1]Monthly_Alloc!E21)</f>
        <v>0.25</v>
      </c>
      <c r="F21">
        <f>([1]Monthly_Alloc!F21)</f>
        <v>0.5</v>
      </c>
      <c r="G21">
        <f>([1]Monthly_Alloc!G21)</f>
        <v>0.5</v>
      </c>
      <c r="H21">
        <f>([1]Monthly_Alloc!H21)</f>
        <v>0.15</v>
      </c>
      <c r="I21">
        <f t="shared" si="1"/>
        <v>2.08</v>
      </c>
      <c r="J21">
        <f>([1]Monthly_Alloc!P21)</f>
        <v>0.12044000000000001</v>
      </c>
      <c r="K21">
        <f>([2]Solar_mean!A20)</f>
        <v>0</v>
      </c>
      <c r="L21">
        <f>ROUND(MAX(0,([3]Demand_mean!A20- SUM(I21:K21))),6)</f>
        <v>3.9559999999999998E-2</v>
      </c>
      <c r="M21">
        <f>([1]Monthly_Alloc!I21)</f>
        <v>0.18</v>
      </c>
      <c r="N21">
        <f>([1]Monthly_Alloc!J21)</f>
        <v>0.25</v>
      </c>
      <c r="O21">
        <f>([1]Monthly_Alloc!K21)</f>
        <v>0.25</v>
      </c>
      <c r="P21">
        <f>([1]Monthly_Alloc!L21)</f>
        <v>0.25</v>
      </c>
      <c r="Q21">
        <f>([1]Monthly_Alloc!M21)</f>
        <v>0.5</v>
      </c>
      <c r="R21">
        <f>([1]Monthly_Alloc!N21)</f>
        <v>0.38500000000000001</v>
      </c>
      <c r="S21">
        <f>([1]Monthly_Alloc!O21)</f>
        <v>1.4999999999999999E-2</v>
      </c>
      <c r="T21">
        <f t="shared" si="0"/>
        <v>1.8299999999999998</v>
      </c>
      <c r="U21">
        <f>([1]Monthly_Alloc!Q21)</f>
        <v>0</v>
      </c>
      <c r="V21">
        <f t="shared" si="2"/>
        <v>0</v>
      </c>
      <c r="W21">
        <f>ROUND(MAX(0,([3]Demand_mean!B20- SUM(T21:V21))),6)</f>
        <v>0</v>
      </c>
    </row>
    <row r="22" spans="1:23" x14ac:dyDescent="0.3">
      <c r="A22" s="3">
        <v>21</v>
      </c>
      <c r="B22">
        <f>([1]Monthly_Alloc!B22)</f>
        <v>0.18</v>
      </c>
      <c r="C22">
        <f>([1]Monthly_Alloc!C22)</f>
        <v>0.25</v>
      </c>
      <c r="D22">
        <f>([1]Monthly_Alloc!D22)</f>
        <v>0.25</v>
      </c>
      <c r="E22">
        <f>([1]Monthly_Alloc!E22)</f>
        <v>0.25</v>
      </c>
      <c r="F22">
        <f>([1]Monthly_Alloc!F22)</f>
        <v>0.5</v>
      </c>
      <c r="G22">
        <f>([1]Monthly_Alloc!G22)</f>
        <v>0.5</v>
      </c>
      <c r="H22">
        <f>([1]Monthly_Alloc!H22)</f>
        <v>0.15</v>
      </c>
      <c r="I22">
        <f t="shared" si="1"/>
        <v>2.08</v>
      </c>
      <c r="J22">
        <f>([1]Monthly_Alloc!P22)</f>
        <v>0.03</v>
      </c>
      <c r="K22">
        <f>([2]Solar_mean!A21)</f>
        <v>0</v>
      </c>
      <c r="L22">
        <f>ROUND(MAX(0,([3]Demand_mean!A21- SUM(I22:K22))),6)</f>
        <v>0</v>
      </c>
      <c r="M22">
        <f>([1]Monthly_Alloc!I22)</f>
        <v>0.18</v>
      </c>
      <c r="N22">
        <f>([1]Monthly_Alloc!J22)</f>
        <v>0.25</v>
      </c>
      <c r="O22">
        <f>([1]Monthly_Alloc!K22)</f>
        <v>0.25</v>
      </c>
      <c r="P22">
        <f>([1]Monthly_Alloc!L22)</f>
        <v>0.25</v>
      </c>
      <c r="Q22">
        <f>([1]Monthly_Alloc!M22)</f>
        <v>0.5</v>
      </c>
      <c r="R22">
        <f>([1]Monthly_Alloc!N22)</f>
        <v>0.38500000000000001</v>
      </c>
      <c r="S22">
        <f>([1]Monthly_Alloc!O22)</f>
        <v>1.4999999999999999E-2</v>
      </c>
      <c r="T22">
        <f t="shared" si="0"/>
        <v>1.8299999999999998</v>
      </c>
      <c r="U22">
        <f>([1]Monthly_Alloc!Q22)</f>
        <v>0</v>
      </c>
      <c r="V22">
        <f t="shared" si="2"/>
        <v>0</v>
      </c>
      <c r="W22">
        <f>ROUND(MAX(0,([3]Demand_mean!B21- SUM(T22:V22))),6)</f>
        <v>0</v>
      </c>
    </row>
    <row r="23" spans="1:23" x14ac:dyDescent="0.3">
      <c r="A23" s="3">
        <v>22</v>
      </c>
      <c r="B23">
        <f>([1]Monthly_Alloc!B23)</f>
        <v>0.18</v>
      </c>
      <c r="C23">
        <f>([1]Monthly_Alloc!C23)</f>
        <v>0.25</v>
      </c>
      <c r="D23">
        <f>([1]Monthly_Alloc!D23)</f>
        <v>0.25</v>
      </c>
      <c r="E23">
        <f>([1]Monthly_Alloc!E23)</f>
        <v>0.25</v>
      </c>
      <c r="F23">
        <f>([1]Monthly_Alloc!F23)</f>
        <v>0.5</v>
      </c>
      <c r="G23">
        <f>([1]Monthly_Alloc!G23)</f>
        <v>0.48499999999999999</v>
      </c>
      <c r="H23">
        <f>([1]Monthly_Alloc!H23)</f>
        <v>1.4999999999999999E-2</v>
      </c>
      <c r="I23">
        <f t="shared" si="1"/>
        <v>1.93</v>
      </c>
      <c r="J23">
        <f>([1]Monthly_Alloc!P23)</f>
        <v>0</v>
      </c>
      <c r="K23">
        <f>([2]Solar_mean!A22)</f>
        <v>0</v>
      </c>
      <c r="L23">
        <f>ROUND(MAX(0,([3]Demand_mean!A22- SUM(I23:K23))),6)</f>
        <v>0</v>
      </c>
      <c r="M23">
        <f>([1]Monthly_Alloc!I23)</f>
        <v>0.18</v>
      </c>
      <c r="N23">
        <f>([1]Monthly_Alloc!J23)</f>
        <v>0.25</v>
      </c>
      <c r="O23">
        <f>([1]Monthly_Alloc!K23)</f>
        <v>0.25</v>
      </c>
      <c r="P23">
        <f>([1]Monthly_Alloc!L23)</f>
        <v>0.25</v>
      </c>
      <c r="Q23">
        <f>([1]Monthly_Alloc!M23)</f>
        <v>0.5</v>
      </c>
      <c r="R23">
        <f>([1]Monthly_Alloc!N23)</f>
        <v>0.32500000000000001</v>
      </c>
      <c r="S23">
        <f>([1]Monthly_Alloc!O23)</f>
        <v>1.4999999999999999E-2</v>
      </c>
      <c r="T23">
        <f t="shared" si="0"/>
        <v>1.7699999999999998</v>
      </c>
      <c r="U23">
        <f>([1]Monthly_Alloc!Q23)</f>
        <v>0</v>
      </c>
      <c r="V23">
        <f t="shared" si="2"/>
        <v>0</v>
      </c>
      <c r="W23">
        <f>ROUND(MAX(0,([3]Demand_mean!B22- SUM(T23:V23))),6)</f>
        <v>0</v>
      </c>
    </row>
    <row r="24" spans="1:23" x14ac:dyDescent="0.3">
      <c r="A24" s="3">
        <v>23</v>
      </c>
      <c r="B24">
        <f>([1]Monthly_Alloc!B24)</f>
        <v>0.18</v>
      </c>
      <c r="C24">
        <f>([1]Monthly_Alloc!C24)</f>
        <v>0.25</v>
      </c>
      <c r="D24">
        <f>([1]Monthly_Alloc!D24)</f>
        <v>0.25</v>
      </c>
      <c r="E24">
        <f>([1]Monthly_Alloc!E24)</f>
        <v>0.25</v>
      </c>
      <c r="F24">
        <f>([1]Monthly_Alloc!F24)</f>
        <v>0.5</v>
      </c>
      <c r="G24">
        <f>([1]Monthly_Alloc!G24)</f>
        <v>0.28499999999999998</v>
      </c>
      <c r="H24">
        <f>([1]Monthly_Alloc!H24)</f>
        <v>1.4999999999999999E-2</v>
      </c>
      <c r="I24">
        <f t="shared" si="1"/>
        <v>1.7299999999999998</v>
      </c>
      <c r="J24">
        <f>([1]Monthly_Alloc!P24)</f>
        <v>0</v>
      </c>
      <c r="K24">
        <f>([2]Solar_mean!A23)</f>
        <v>0</v>
      </c>
      <c r="L24">
        <f>ROUND(MAX(0,([3]Demand_mean!A23- SUM(I24:K24))),6)</f>
        <v>0</v>
      </c>
      <c r="M24">
        <f>([1]Monthly_Alloc!I24)</f>
        <v>0.18</v>
      </c>
      <c r="N24">
        <f>([1]Monthly_Alloc!J24)</f>
        <v>0.25</v>
      </c>
      <c r="O24">
        <f>([1]Monthly_Alloc!K24)</f>
        <v>0.25</v>
      </c>
      <c r="P24">
        <f>([1]Monthly_Alloc!L24)</f>
        <v>0.25</v>
      </c>
      <c r="Q24">
        <f>([1]Monthly_Alloc!M24)</f>
        <v>0.5</v>
      </c>
      <c r="R24">
        <f>([1]Monthly_Alloc!N24)</f>
        <v>0.125</v>
      </c>
      <c r="S24">
        <f>([1]Monthly_Alloc!O24)</f>
        <v>1.4999999999999999E-2</v>
      </c>
      <c r="T24">
        <f t="shared" si="0"/>
        <v>1.5699999999999998</v>
      </c>
      <c r="U24">
        <f>([1]Monthly_Alloc!Q24)</f>
        <v>0</v>
      </c>
      <c r="V24">
        <f t="shared" si="2"/>
        <v>0</v>
      </c>
      <c r="W24">
        <f>ROUND(MAX(0,([3]Demand_mean!B23- SUM(T24:V24))),6)</f>
        <v>0</v>
      </c>
    </row>
    <row r="25" spans="1:23" x14ac:dyDescent="0.3">
      <c r="A25" s="3">
        <v>24</v>
      </c>
      <c r="B25">
        <f>([1]Monthly_Alloc!B25)</f>
        <v>0.18</v>
      </c>
      <c r="C25">
        <f>([1]Monthly_Alloc!C25)</f>
        <v>0.25</v>
      </c>
      <c r="D25">
        <f>([1]Monthly_Alloc!D25)</f>
        <v>0.25</v>
      </c>
      <c r="E25">
        <f>([1]Monthly_Alloc!E25)</f>
        <v>0.25</v>
      </c>
      <c r="F25">
        <f>([1]Monthly_Alloc!F25)</f>
        <v>0.5</v>
      </c>
      <c r="G25">
        <f>([1]Monthly_Alloc!G25)</f>
        <v>9.5000000000000001E-2</v>
      </c>
      <c r="H25">
        <f>([1]Monthly_Alloc!H25)</f>
        <v>1.4999999999999999E-2</v>
      </c>
      <c r="I25">
        <f t="shared" si="1"/>
        <v>1.5399999999999998</v>
      </c>
      <c r="J25">
        <f>([1]Monthly_Alloc!P25)</f>
        <v>0</v>
      </c>
      <c r="K25">
        <f>([2]Solar_mean!A24)</f>
        <v>0</v>
      </c>
      <c r="L25">
        <f>ROUND(MAX(0,([3]Demand_mean!A24- SUM(I25:K25))),6)</f>
        <v>0</v>
      </c>
      <c r="M25">
        <f>([1]Monthly_Alloc!I25)</f>
        <v>0.18</v>
      </c>
      <c r="N25">
        <f>([1]Monthly_Alloc!J25)</f>
        <v>0.23699999999999999</v>
      </c>
      <c r="O25">
        <f>([1]Monthly_Alloc!K25)</f>
        <v>0.25</v>
      </c>
      <c r="P25">
        <f>([1]Monthly_Alloc!L25)</f>
        <v>0.189</v>
      </c>
      <c r="Q25">
        <f>([1]Monthly_Alloc!M25)</f>
        <v>0.439</v>
      </c>
      <c r="R25">
        <f>([1]Monthly_Alloc!N25)</f>
        <v>0.05</v>
      </c>
      <c r="S25">
        <f>([1]Monthly_Alloc!O25)</f>
        <v>1.4999999999999999E-2</v>
      </c>
      <c r="T25">
        <f t="shared" si="0"/>
        <v>1.36</v>
      </c>
      <c r="U25">
        <f>([1]Monthly_Alloc!Q25)</f>
        <v>0</v>
      </c>
      <c r="V25">
        <f t="shared" si="2"/>
        <v>0</v>
      </c>
      <c r="W25">
        <f>ROUND(MAX(0,([3]Demand_mean!B24- SUM(T25:V25))),6)</f>
        <v>0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AFC4-89A6-469E-94E2-B732F0940AB4}">
  <dimension ref="A1:W25"/>
  <sheetViews>
    <sheetView topLeftCell="A10" workbookViewId="0">
      <selection activeCell="U22" sqref="U22"/>
    </sheetView>
  </sheetViews>
  <sheetFormatPr defaultRowHeight="15.35" x14ac:dyDescent="0.3"/>
  <cols>
    <col min="3" max="3" width="11.33203125" customWidth="1"/>
    <col min="4" max="4" width="11.6640625" customWidth="1"/>
    <col min="5" max="5" width="11.109375" customWidth="1"/>
    <col min="8" max="8" width="11.109375" customWidth="1"/>
    <col min="9" max="9" width="9.44140625" customWidth="1"/>
    <col min="11" max="11" width="14.88671875" customWidth="1"/>
    <col min="14" max="14" width="10.44140625" customWidth="1"/>
    <col min="15" max="15" width="10.77734375" customWidth="1"/>
    <col min="22" max="22" width="15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([1]Monthly_Alloc!EY2)</f>
        <v>0.18</v>
      </c>
      <c r="C2">
        <f>([1]Monthly_Alloc!EZ2)</f>
        <v>0.25</v>
      </c>
      <c r="D2">
        <f>([1]Monthly_Alloc!FA2)</f>
        <v>0.25</v>
      </c>
      <c r="E2">
        <f>([1]Monthly_Alloc!FB2)</f>
        <v>0.25</v>
      </c>
      <c r="F2">
        <f>([1]Monthly_Alloc!FC2)</f>
        <v>0.5</v>
      </c>
      <c r="G2">
        <f>([1]Monthly_Alloc!FD2)</f>
        <v>0.495</v>
      </c>
      <c r="H2">
        <f>([1]Monthly_Alloc!FE2)</f>
        <v>1.4999999999999999E-2</v>
      </c>
      <c r="I2">
        <f t="shared" ref="I2:I25" si="0">SUM(B2:H2)</f>
        <v>1.9399999999999997</v>
      </c>
      <c r="J2">
        <f>([1]Monthly_Alloc!FM2)</f>
        <v>0</v>
      </c>
      <c r="K2">
        <f>([2]Solar_mean!S1)</f>
        <v>0</v>
      </c>
      <c r="L2">
        <f>MAX(0,([3]Demand_mean!S1 - SUM(I2:K2)))</f>
        <v>2.2204460492503131E-16</v>
      </c>
      <c r="M2">
        <f>([1]Monthly_Alloc!FF2)</f>
        <v>0.18</v>
      </c>
      <c r="N2">
        <f>([1]Monthly_Alloc!FG2)</f>
        <v>0.25</v>
      </c>
      <c r="O2">
        <f>([1]Monthly_Alloc!FH2)</f>
        <v>0.25</v>
      </c>
      <c r="P2">
        <f>([1]Monthly_Alloc!FI2)</f>
        <v>0.25</v>
      </c>
      <c r="Q2">
        <f>([1]Monthly_Alloc!FJ2)</f>
        <v>0.5</v>
      </c>
      <c r="R2">
        <f>([1]Monthly_Alloc!FK2)</f>
        <v>0.5</v>
      </c>
      <c r="S2">
        <f>([1]Monthly_Alloc!FL2)</f>
        <v>1.4999999999999999E-2</v>
      </c>
      <c r="T2">
        <f t="shared" ref="T2:T25" si="1">SUM(M2:S2)</f>
        <v>1.9449999999999998</v>
      </c>
      <c r="U2">
        <f>([1]Monthly_Alloc!FN2)</f>
        <v>0</v>
      </c>
      <c r="V2">
        <f t="shared" ref="V2:V25" si="2">(K2)</f>
        <v>0</v>
      </c>
      <c r="W2">
        <f>MAX(0,([3]Demand_mean!T1 - SUM(T2:V2)))</f>
        <v>0.24500000000000011</v>
      </c>
    </row>
    <row r="3" spans="1:23" x14ac:dyDescent="0.3">
      <c r="A3" s="3">
        <v>2</v>
      </c>
      <c r="B3">
        <f>([1]Monthly_Alloc!EY3)</f>
        <v>0.18</v>
      </c>
      <c r="C3">
        <f>([1]Monthly_Alloc!EZ3)</f>
        <v>0.25</v>
      </c>
      <c r="D3">
        <f>([1]Monthly_Alloc!FA3)</f>
        <v>0.25</v>
      </c>
      <c r="E3">
        <f>([1]Monthly_Alloc!FB3)</f>
        <v>0.25</v>
      </c>
      <c r="F3">
        <f>([1]Monthly_Alloc!FC3)</f>
        <v>0.5</v>
      </c>
      <c r="G3">
        <f>([1]Monthly_Alloc!FD3)</f>
        <v>0.30499999999999999</v>
      </c>
      <c r="H3">
        <f>([1]Monthly_Alloc!FE3)</f>
        <v>1.4999999999999999E-2</v>
      </c>
      <c r="I3">
        <f t="shared" si="0"/>
        <v>1.7499999999999998</v>
      </c>
      <c r="J3">
        <f>([1]Monthly_Alloc!FM3)</f>
        <v>0</v>
      </c>
      <c r="K3">
        <f>([2]Solar_mean!S2)</f>
        <v>0</v>
      </c>
      <c r="L3">
        <f>MAX(0,([3]Demand_mean!S2 - SUM(I3:K3)))</f>
        <v>2.2204460492503131E-16</v>
      </c>
      <c r="M3">
        <f>([1]Monthly_Alloc!FF3)</f>
        <v>0.18</v>
      </c>
      <c r="N3">
        <f>([1]Monthly_Alloc!FG3)</f>
        <v>0.25</v>
      </c>
      <c r="O3">
        <f>([1]Monthly_Alloc!FH3)</f>
        <v>0.25</v>
      </c>
      <c r="P3">
        <f>([1]Monthly_Alloc!FI3)</f>
        <v>0.25</v>
      </c>
      <c r="Q3">
        <f>([1]Monthly_Alloc!FJ3)</f>
        <v>0.5</v>
      </c>
      <c r="R3">
        <f>([1]Monthly_Alloc!FK3)</f>
        <v>0.5</v>
      </c>
      <c r="S3">
        <f>([1]Monthly_Alloc!FL3)</f>
        <v>1.4999999999999999E-2</v>
      </c>
      <c r="T3">
        <f t="shared" si="1"/>
        <v>1.9449999999999998</v>
      </c>
      <c r="U3">
        <f>([1]Monthly_Alloc!FN3)</f>
        <v>0</v>
      </c>
      <c r="V3">
        <f t="shared" si="2"/>
        <v>0</v>
      </c>
      <c r="W3">
        <f>MAX(0,([3]Demand_mean!T2 - SUM(T3:V3)))</f>
        <v>5.500000000000016E-2</v>
      </c>
    </row>
    <row r="4" spans="1:23" x14ac:dyDescent="0.3">
      <c r="A4" s="3">
        <v>3</v>
      </c>
      <c r="B4">
        <f>([1]Monthly_Alloc!EY4)</f>
        <v>0.18</v>
      </c>
      <c r="C4">
        <f>([1]Monthly_Alloc!EZ4)</f>
        <v>0.25</v>
      </c>
      <c r="D4">
        <f>([1]Monthly_Alloc!FA4)</f>
        <v>0.25</v>
      </c>
      <c r="E4">
        <f>([1]Monthly_Alloc!FB4)</f>
        <v>0.25</v>
      </c>
      <c r="F4">
        <f>([1]Monthly_Alloc!FC4)</f>
        <v>0.5</v>
      </c>
      <c r="G4">
        <f>([1]Monthly_Alloc!FD4)</f>
        <v>0.20499999999999999</v>
      </c>
      <c r="H4">
        <f>([1]Monthly_Alloc!FE4)</f>
        <v>1.4999999999999999E-2</v>
      </c>
      <c r="I4">
        <f t="shared" si="0"/>
        <v>1.65</v>
      </c>
      <c r="J4">
        <f>([1]Monthly_Alloc!FM4)</f>
        <v>0</v>
      </c>
      <c r="K4">
        <f>([2]Solar_mean!S3)</f>
        <v>0</v>
      </c>
      <c r="L4">
        <f>MAX(0,([3]Demand_mean!S3 - SUM(I4:K4)))</f>
        <v>0</v>
      </c>
      <c r="M4">
        <f>([1]Monthly_Alloc!FF4)</f>
        <v>0.18</v>
      </c>
      <c r="N4">
        <f>([1]Monthly_Alloc!FG4)</f>
        <v>0.25</v>
      </c>
      <c r="O4">
        <f>([1]Monthly_Alloc!FH4)</f>
        <v>0.25</v>
      </c>
      <c r="P4">
        <f>([1]Monthly_Alloc!FI4)</f>
        <v>0.25</v>
      </c>
      <c r="Q4">
        <f>([1]Monthly_Alloc!FJ4)</f>
        <v>0.5</v>
      </c>
      <c r="R4">
        <f>([1]Monthly_Alloc!FK4)</f>
        <v>0.42499999999999999</v>
      </c>
      <c r="S4">
        <f>([1]Monthly_Alloc!FL4)</f>
        <v>1.4999999999999999E-2</v>
      </c>
      <c r="T4">
        <f t="shared" si="1"/>
        <v>1.8699999999999999</v>
      </c>
      <c r="U4">
        <f>([1]Monthly_Alloc!FN4)</f>
        <v>0</v>
      </c>
      <c r="V4">
        <f t="shared" si="2"/>
        <v>0</v>
      </c>
      <c r="W4">
        <f>MAX(0,([3]Demand_mean!T3 - SUM(T4:V4)))</f>
        <v>2.2204460492503131E-16</v>
      </c>
    </row>
    <row r="5" spans="1:23" x14ac:dyDescent="0.3">
      <c r="A5" s="3">
        <v>4</v>
      </c>
      <c r="B5">
        <f>([1]Monthly_Alloc!EY5)</f>
        <v>0.18</v>
      </c>
      <c r="C5">
        <f>([1]Monthly_Alloc!EZ5)</f>
        <v>0.25</v>
      </c>
      <c r="D5">
        <f>([1]Monthly_Alloc!FA5)</f>
        <v>0.25</v>
      </c>
      <c r="E5">
        <f>([1]Monthly_Alloc!FB5)</f>
        <v>0.25</v>
      </c>
      <c r="F5">
        <f>([1]Monthly_Alloc!FC5)</f>
        <v>0.5</v>
      </c>
      <c r="G5">
        <f>([1]Monthly_Alloc!FD5)</f>
        <v>0.14499999999999999</v>
      </c>
      <c r="H5">
        <f>([1]Monthly_Alloc!FE5)</f>
        <v>1.4999999999999999E-2</v>
      </c>
      <c r="I5">
        <f t="shared" si="0"/>
        <v>1.5899999999999999</v>
      </c>
      <c r="J5">
        <f>([1]Monthly_Alloc!FM5)</f>
        <v>0</v>
      </c>
      <c r="K5">
        <f>([2]Solar_mean!S4)</f>
        <v>0</v>
      </c>
      <c r="L5">
        <f>MAX(0,([3]Demand_mean!S4 - SUM(I5:K5)))</f>
        <v>2.2204460492503131E-16</v>
      </c>
      <c r="M5">
        <f>([1]Monthly_Alloc!FF5)</f>
        <v>0.18</v>
      </c>
      <c r="N5">
        <f>([1]Monthly_Alloc!FG5)</f>
        <v>0.25</v>
      </c>
      <c r="O5">
        <f>([1]Monthly_Alloc!FH5)</f>
        <v>0.25</v>
      </c>
      <c r="P5">
        <f>([1]Monthly_Alloc!FI5)</f>
        <v>0.25</v>
      </c>
      <c r="Q5">
        <f>([1]Monthly_Alloc!FJ5)</f>
        <v>0.5</v>
      </c>
      <c r="R5">
        <f>([1]Monthly_Alloc!FK5)</f>
        <v>0.34499999999999997</v>
      </c>
      <c r="S5">
        <f>([1]Monthly_Alloc!FL5)</f>
        <v>1.4999999999999999E-2</v>
      </c>
      <c r="T5">
        <f t="shared" si="1"/>
        <v>1.7899999999999998</v>
      </c>
      <c r="U5">
        <f>([1]Monthly_Alloc!FN5)</f>
        <v>0</v>
      </c>
      <c r="V5">
        <f t="shared" si="2"/>
        <v>0</v>
      </c>
      <c r="W5">
        <f>MAX(0,([3]Demand_mean!T4 - SUM(T5:V5)))</f>
        <v>2.2204460492503131E-16</v>
      </c>
    </row>
    <row r="6" spans="1:23" x14ac:dyDescent="0.3">
      <c r="A6" s="3">
        <v>5</v>
      </c>
      <c r="B6">
        <f>([1]Monthly_Alloc!EY6)</f>
        <v>0.18</v>
      </c>
      <c r="C6">
        <f>([1]Monthly_Alloc!EZ6)</f>
        <v>0.25</v>
      </c>
      <c r="D6">
        <f>([1]Monthly_Alloc!FA6)</f>
        <v>0.25</v>
      </c>
      <c r="E6">
        <f>([1]Monthly_Alloc!FB6)</f>
        <v>0.25</v>
      </c>
      <c r="F6">
        <f>([1]Monthly_Alloc!FC6)</f>
        <v>0.5</v>
      </c>
      <c r="G6">
        <f>([1]Monthly_Alloc!FD6)</f>
        <v>0.14499999999999999</v>
      </c>
      <c r="H6">
        <f>([1]Monthly_Alloc!FE6)</f>
        <v>1.4999999999999999E-2</v>
      </c>
      <c r="I6">
        <f t="shared" si="0"/>
        <v>1.5899999999999999</v>
      </c>
      <c r="J6">
        <f>([1]Monthly_Alloc!FM6)</f>
        <v>0</v>
      </c>
      <c r="K6">
        <f>([2]Solar_mean!S5)</f>
        <v>0</v>
      </c>
      <c r="L6">
        <f>MAX(0,([3]Demand_mean!S5 - SUM(I6:K6)))</f>
        <v>2.2204460492503131E-16</v>
      </c>
      <c r="M6">
        <f>([1]Monthly_Alloc!FF6)</f>
        <v>0.18</v>
      </c>
      <c r="N6">
        <f>([1]Monthly_Alloc!FG6)</f>
        <v>0.25</v>
      </c>
      <c r="O6">
        <f>([1]Monthly_Alloc!FH6)</f>
        <v>0.25</v>
      </c>
      <c r="P6">
        <f>([1]Monthly_Alloc!FI6)</f>
        <v>0.25</v>
      </c>
      <c r="Q6">
        <f>([1]Monthly_Alloc!FJ6)</f>
        <v>0.5</v>
      </c>
      <c r="R6">
        <f>([1]Monthly_Alloc!FK6)</f>
        <v>0.29499999999999998</v>
      </c>
      <c r="S6">
        <f>([1]Monthly_Alloc!FL6)</f>
        <v>1.4999999999999999E-2</v>
      </c>
      <c r="T6">
        <f t="shared" si="1"/>
        <v>1.7399999999999998</v>
      </c>
      <c r="U6">
        <f>([1]Monthly_Alloc!FN6)</f>
        <v>0</v>
      </c>
      <c r="V6">
        <f t="shared" si="2"/>
        <v>0</v>
      </c>
      <c r="W6">
        <f>MAX(0,([3]Demand_mean!T5 - SUM(T6:V6)))</f>
        <v>2.2204460492503131E-16</v>
      </c>
    </row>
    <row r="7" spans="1:23" x14ac:dyDescent="0.3">
      <c r="A7" s="3">
        <v>6</v>
      </c>
      <c r="B7">
        <f>([1]Monthly_Alloc!EY7)</f>
        <v>0.18</v>
      </c>
      <c r="C7">
        <f>([1]Monthly_Alloc!EZ7)</f>
        <v>0.25</v>
      </c>
      <c r="D7">
        <f>([1]Monthly_Alloc!FA7)</f>
        <v>0.25</v>
      </c>
      <c r="E7">
        <f>([1]Monthly_Alloc!FB7)</f>
        <v>0.25</v>
      </c>
      <c r="F7">
        <f>([1]Monthly_Alloc!FC7)</f>
        <v>0.5</v>
      </c>
      <c r="G7">
        <f>([1]Monthly_Alloc!FD7)</f>
        <v>0.245</v>
      </c>
      <c r="H7">
        <f>([1]Monthly_Alloc!FE7)</f>
        <v>1.4999999999999999E-2</v>
      </c>
      <c r="I7">
        <f t="shared" si="0"/>
        <v>1.6899999999999997</v>
      </c>
      <c r="J7">
        <f>([1]Monthly_Alloc!FM7)</f>
        <v>0</v>
      </c>
      <c r="K7">
        <f>([2]Solar_mean!S6)</f>
        <v>0</v>
      </c>
      <c r="L7">
        <f>MAX(0,([3]Demand_mean!S6 - SUM(I7:K7)))</f>
        <v>2.2204460492503131E-16</v>
      </c>
      <c r="M7">
        <f>([1]Monthly_Alloc!FF7)</f>
        <v>0.18</v>
      </c>
      <c r="N7">
        <f>([1]Monthly_Alloc!FG7)</f>
        <v>0.25</v>
      </c>
      <c r="O7">
        <f>([1]Monthly_Alloc!FH7)</f>
        <v>0.25</v>
      </c>
      <c r="P7">
        <f>([1]Monthly_Alloc!FI7)</f>
        <v>0.25</v>
      </c>
      <c r="Q7">
        <f>([1]Monthly_Alloc!FJ7)</f>
        <v>0.5</v>
      </c>
      <c r="R7">
        <f>([1]Monthly_Alloc!FK7)</f>
        <v>0.32500000000000001</v>
      </c>
      <c r="S7">
        <f>([1]Monthly_Alloc!FL7)</f>
        <v>1.4999999999999999E-2</v>
      </c>
      <c r="T7">
        <f t="shared" si="1"/>
        <v>1.7699999999999998</v>
      </c>
      <c r="U7">
        <f>([1]Monthly_Alloc!FN7)</f>
        <v>0</v>
      </c>
      <c r="V7">
        <f t="shared" si="2"/>
        <v>0</v>
      </c>
      <c r="W7">
        <f>MAX(0,([3]Demand_mean!T6 - SUM(T7:V7)))</f>
        <v>2.2204460492503131E-16</v>
      </c>
    </row>
    <row r="8" spans="1:23" x14ac:dyDescent="0.3">
      <c r="A8" s="3">
        <v>7</v>
      </c>
      <c r="B8">
        <f>([1]Monthly_Alloc!EY8)</f>
        <v>0.18</v>
      </c>
      <c r="C8">
        <f>([1]Monthly_Alloc!EZ8)</f>
        <v>0.25</v>
      </c>
      <c r="D8">
        <f>([1]Monthly_Alloc!FA8)</f>
        <v>0.25</v>
      </c>
      <c r="E8">
        <f>([1]Monthly_Alloc!FB8)</f>
        <v>0.25</v>
      </c>
      <c r="F8">
        <f>([1]Monthly_Alloc!FC8)</f>
        <v>0.5</v>
      </c>
      <c r="G8">
        <f>([1]Monthly_Alloc!FD8)</f>
        <v>0.40500000000000003</v>
      </c>
      <c r="H8">
        <f>([1]Monthly_Alloc!FE8)</f>
        <v>1.4999999999999999E-2</v>
      </c>
      <c r="I8">
        <f t="shared" si="0"/>
        <v>1.8499999999999999</v>
      </c>
      <c r="J8">
        <f>([1]Monthly_Alloc!FM8)</f>
        <v>0</v>
      </c>
      <c r="K8">
        <f>([2]Solar_mean!S7)</f>
        <v>0</v>
      </c>
      <c r="L8">
        <f>MAX(0,([3]Demand_mean!S7 - SUM(I8:K8)))</f>
        <v>2.2204460492503131E-16</v>
      </c>
      <c r="M8">
        <f>([1]Monthly_Alloc!FF8)</f>
        <v>0.18</v>
      </c>
      <c r="N8">
        <f>([1]Monthly_Alloc!FG8)</f>
        <v>0.25</v>
      </c>
      <c r="O8">
        <f>([1]Monthly_Alloc!FH8)</f>
        <v>0.25</v>
      </c>
      <c r="P8">
        <f>([1]Monthly_Alloc!FI8)</f>
        <v>0.25</v>
      </c>
      <c r="Q8">
        <f>([1]Monthly_Alloc!FJ8)</f>
        <v>0.5</v>
      </c>
      <c r="R8">
        <f>([1]Monthly_Alloc!FK8)</f>
        <v>0.32500000000000001</v>
      </c>
      <c r="S8">
        <f>([1]Monthly_Alloc!FL8)</f>
        <v>1.4999999999999999E-2</v>
      </c>
      <c r="T8">
        <f t="shared" si="1"/>
        <v>1.7699999999999998</v>
      </c>
      <c r="U8">
        <f>([1]Monthly_Alloc!FN8)</f>
        <v>0</v>
      </c>
      <c r="V8">
        <f t="shared" si="2"/>
        <v>0</v>
      </c>
      <c r="W8">
        <f>MAX(0,([3]Demand_mean!T7 - SUM(T8:V8)))</f>
        <v>2.2204460492503131E-16</v>
      </c>
    </row>
    <row r="9" spans="1:23" x14ac:dyDescent="0.3">
      <c r="A9" s="3">
        <v>8</v>
      </c>
      <c r="B9">
        <f>([1]Monthly_Alloc!EY9)</f>
        <v>0.18</v>
      </c>
      <c r="C9">
        <f>([1]Monthly_Alloc!EZ9)</f>
        <v>0.25</v>
      </c>
      <c r="D9">
        <f>([1]Monthly_Alloc!FA9)</f>
        <v>0.25</v>
      </c>
      <c r="E9">
        <f>([1]Monthly_Alloc!FB9)</f>
        <v>0.25</v>
      </c>
      <c r="F9">
        <f>([1]Monthly_Alloc!FC9)</f>
        <v>0.5</v>
      </c>
      <c r="G9">
        <f>([1]Monthly_Alloc!FD9)</f>
        <v>0.5</v>
      </c>
      <c r="H9">
        <f>([1]Monthly_Alloc!FE9)</f>
        <v>1.4999999999999999E-2</v>
      </c>
      <c r="I9">
        <f t="shared" si="0"/>
        <v>1.9449999999999998</v>
      </c>
      <c r="J9">
        <f>([1]Monthly_Alloc!FM9)</f>
        <v>0</v>
      </c>
      <c r="K9">
        <f>([2]Solar_mean!S8)</f>
        <v>1.3697000000000001E-2</v>
      </c>
      <c r="L9">
        <f>MAX(0,([3]Demand_mean!S8 - SUM(I9:K9)))</f>
        <v>3.1303000000000081E-2</v>
      </c>
      <c r="M9">
        <f>([1]Monthly_Alloc!FF9)</f>
        <v>0.18</v>
      </c>
      <c r="N9">
        <f>([1]Monthly_Alloc!FG9)</f>
        <v>0.25</v>
      </c>
      <c r="O9">
        <f>([1]Monthly_Alloc!FH9)</f>
        <v>0.25</v>
      </c>
      <c r="P9">
        <f>([1]Monthly_Alloc!FI9)</f>
        <v>0.25</v>
      </c>
      <c r="Q9">
        <f>([1]Monthly_Alloc!FJ9)</f>
        <v>0.5</v>
      </c>
      <c r="R9">
        <f>([1]Monthly_Alloc!FK9)</f>
        <v>0.33129999999999998</v>
      </c>
      <c r="S9">
        <f>([1]Monthly_Alloc!FL9)</f>
        <v>1.4999999999999999E-2</v>
      </c>
      <c r="T9">
        <f t="shared" si="1"/>
        <v>1.7762999999999998</v>
      </c>
      <c r="U9">
        <f>([1]Monthly_Alloc!FN9)</f>
        <v>0</v>
      </c>
      <c r="V9">
        <f t="shared" si="2"/>
        <v>1.3697000000000001E-2</v>
      </c>
      <c r="W9">
        <f>MAX(0,([3]Demand_mean!T8 - SUM(T9:V9)))</f>
        <v>3.0000000001972893E-6</v>
      </c>
    </row>
    <row r="10" spans="1:23" x14ac:dyDescent="0.3">
      <c r="A10" s="3">
        <v>9</v>
      </c>
      <c r="B10">
        <f>([1]Monthly_Alloc!EY10)</f>
        <v>0.18</v>
      </c>
      <c r="C10">
        <f>([1]Monthly_Alloc!EZ10)</f>
        <v>0.25</v>
      </c>
      <c r="D10">
        <f>([1]Monthly_Alloc!FA10)</f>
        <v>0.25</v>
      </c>
      <c r="E10">
        <f>([1]Monthly_Alloc!FB10)</f>
        <v>0.25</v>
      </c>
      <c r="F10">
        <f>([1]Monthly_Alloc!FC10)</f>
        <v>0.5</v>
      </c>
      <c r="G10">
        <f>([1]Monthly_Alloc!FD10)</f>
        <v>0.5</v>
      </c>
      <c r="H10">
        <f>([1]Monthly_Alloc!FE10)</f>
        <v>1.4999999999999999E-2</v>
      </c>
      <c r="I10">
        <f t="shared" si="0"/>
        <v>1.9449999999999998</v>
      </c>
      <c r="J10">
        <f>([1]Monthly_Alloc!FM10)</f>
        <v>0</v>
      </c>
      <c r="K10">
        <f>([2]Solar_mean!S9)</f>
        <v>0.25428000000000001</v>
      </c>
      <c r="L10">
        <f>MAX(0,([3]Demand_mean!S9 - SUM(I10:K10)))</f>
        <v>5.0720000000000098E-2</v>
      </c>
      <c r="M10">
        <f>([1]Monthly_Alloc!FF10)</f>
        <v>0.18</v>
      </c>
      <c r="N10">
        <f>([1]Monthly_Alloc!FG10)</f>
        <v>0.25</v>
      </c>
      <c r="O10">
        <f>([1]Monthly_Alloc!FH10)</f>
        <v>0.25</v>
      </c>
      <c r="P10">
        <f>([1]Monthly_Alloc!FI10)</f>
        <v>0.25</v>
      </c>
      <c r="Q10">
        <f>([1]Monthly_Alloc!FJ10)</f>
        <v>0.5</v>
      </c>
      <c r="R10">
        <f>([1]Monthly_Alloc!FK10)</f>
        <v>0.17072000000000001</v>
      </c>
      <c r="S10">
        <f>([1]Monthly_Alloc!FL10)</f>
        <v>1.4999999999999999E-2</v>
      </c>
      <c r="T10">
        <f t="shared" si="1"/>
        <v>1.6157199999999998</v>
      </c>
      <c r="U10">
        <f>([1]Monthly_Alloc!FN10)</f>
        <v>0</v>
      </c>
      <c r="V10">
        <f t="shared" si="2"/>
        <v>0.25428000000000001</v>
      </c>
      <c r="W10">
        <f>MAX(0,([3]Demand_mean!T9 - SUM(T10:V10)))</f>
        <v>2.2204460492503131E-16</v>
      </c>
    </row>
    <row r="11" spans="1:23" x14ac:dyDescent="0.3">
      <c r="A11" s="3">
        <v>10</v>
      </c>
      <c r="B11">
        <f>([1]Monthly_Alloc!EY11)</f>
        <v>0.18</v>
      </c>
      <c r="C11">
        <f>([1]Monthly_Alloc!EZ11)</f>
        <v>0.25</v>
      </c>
      <c r="D11">
        <f>([1]Monthly_Alloc!FA11)</f>
        <v>0.25</v>
      </c>
      <c r="E11">
        <f>([1]Monthly_Alloc!FB11)</f>
        <v>0.25</v>
      </c>
      <c r="F11">
        <f>([1]Monthly_Alloc!FC11)</f>
        <v>0.5</v>
      </c>
      <c r="G11">
        <f>([1]Monthly_Alloc!FD11)</f>
        <v>0.5</v>
      </c>
      <c r="H11">
        <f>([1]Monthly_Alloc!FE11)</f>
        <v>1.4999999999999999E-2</v>
      </c>
      <c r="I11">
        <f t="shared" si="0"/>
        <v>1.9449999999999998</v>
      </c>
      <c r="J11">
        <f>([1]Monthly_Alloc!FM11)</f>
        <v>0</v>
      </c>
      <c r="K11">
        <f>([2]Solar_mean!S10)</f>
        <v>0.45495999999999998</v>
      </c>
      <c r="L11">
        <f>MAX(0,([3]Demand_mean!S10 - SUM(I11:K11)))</f>
        <v>0.15004000000000017</v>
      </c>
      <c r="M11">
        <f>([1]Monthly_Alloc!FF11)</f>
        <v>0.18</v>
      </c>
      <c r="N11">
        <f>([1]Monthly_Alloc!FG11)</f>
        <v>0.25</v>
      </c>
      <c r="O11">
        <f>([1]Monthly_Alloc!FH11)</f>
        <v>0.25</v>
      </c>
      <c r="P11">
        <f>([1]Monthly_Alloc!FI11)</f>
        <v>0.25</v>
      </c>
      <c r="Q11">
        <f>([1]Monthly_Alloc!FJ11)</f>
        <v>0.5</v>
      </c>
      <c r="R11">
        <f>([1]Monthly_Alloc!FK11)</f>
        <v>0.10004</v>
      </c>
      <c r="S11">
        <f>([1]Monthly_Alloc!FL11)</f>
        <v>1.4999999999999999E-2</v>
      </c>
      <c r="T11">
        <f t="shared" si="1"/>
        <v>1.5450399999999997</v>
      </c>
      <c r="U11">
        <f>([1]Monthly_Alloc!FN11)</f>
        <v>0</v>
      </c>
      <c r="V11">
        <f t="shared" si="2"/>
        <v>0.45495999999999998</v>
      </c>
      <c r="W11">
        <f>MAX(0,([3]Demand_mean!T10 - SUM(T11:V11)))</f>
        <v>2.2204460492503131E-16</v>
      </c>
    </row>
    <row r="12" spans="1:23" x14ac:dyDescent="0.3">
      <c r="A12" s="3">
        <v>11</v>
      </c>
      <c r="B12">
        <f>([1]Monthly_Alloc!EY12)</f>
        <v>0.18</v>
      </c>
      <c r="C12">
        <f>([1]Monthly_Alloc!EZ12)</f>
        <v>0.25</v>
      </c>
      <c r="D12">
        <f>([1]Monthly_Alloc!FA12)</f>
        <v>0.25</v>
      </c>
      <c r="E12">
        <f>([1]Monthly_Alloc!FB12)</f>
        <v>0.25</v>
      </c>
      <c r="F12">
        <f>([1]Monthly_Alloc!FC12)</f>
        <v>0.5</v>
      </c>
      <c r="G12">
        <f>([1]Monthly_Alloc!FD12)</f>
        <v>0.5</v>
      </c>
      <c r="H12">
        <f>([1]Monthly_Alloc!FE12)</f>
        <v>1.4999999999999999E-2</v>
      </c>
      <c r="I12">
        <f t="shared" si="0"/>
        <v>1.9449999999999998</v>
      </c>
      <c r="J12">
        <f>([1]Monthly_Alloc!FM12)</f>
        <v>0</v>
      </c>
      <c r="K12">
        <f>([2]Solar_mean!S11)</f>
        <v>0.58701999999999999</v>
      </c>
      <c r="L12">
        <f>MAX(0,([3]Demand_mean!S11 - SUM(I12:K12)))</f>
        <v>0.24798000000000009</v>
      </c>
      <c r="M12">
        <f>([1]Monthly_Alloc!FF12)</f>
        <v>0.18</v>
      </c>
      <c r="N12">
        <f>([1]Monthly_Alloc!FG12)</f>
        <v>0.25</v>
      </c>
      <c r="O12">
        <f>([1]Monthly_Alloc!FH12)</f>
        <v>0.25</v>
      </c>
      <c r="P12">
        <f>([1]Monthly_Alloc!FI12)</f>
        <v>0.25</v>
      </c>
      <c r="Q12">
        <f>([1]Monthly_Alloc!FJ12)</f>
        <v>0.5</v>
      </c>
      <c r="R12">
        <f>([1]Monthly_Alloc!FK12)</f>
        <v>9.7978999999999997E-2</v>
      </c>
      <c r="S12">
        <f>([1]Monthly_Alloc!FL12)</f>
        <v>1.4999999999999999E-2</v>
      </c>
      <c r="T12">
        <f t="shared" si="1"/>
        <v>1.5429789999999999</v>
      </c>
      <c r="U12">
        <f>([1]Monthly_Alloc!FN12)</f>
        <v>0</v>
      </c>
      <c r="V12">
        <f t="shared" si="2"/>
        <v>0.58701999999999999</v>
      </c>
      <c r="W12">
        <f>MAX(0,([3]Demand_mean!T11 - SUM(T12:V12)))</f>
        <v>1.000000000139778E-6</v>
      </c>
    </row>
    <row r="13" spans="1:23" x14ac:dyDescent="0.3">
      <c r="A13" s="3">
        <v>12</v>
      </c>
      <c r="B13">
        <f>([1]Monthly_Alloc!EY13)</f>
        <v>0.18</v>
      </c>
      <c r="C13">
        <f>([1]Monthly_Alloc!EZ13)</f>
        <v>0.25</v>
      </c>
      <c r="D13">
        <f>([1]Monthly_Alloc!FA13)</f>
        <v>0.25</v>
      </c>
      <c r="E13">
        <f>([1]Monthly_Alloc!FB13)</f>
        <v>0.25</v>
      </c>
      <c r="F13">
        <f>([1]Monthly_Alloc!FC13)</f>
        <v>0.5</v>
      </c>
      <c r="G13">
        <f>([1]Monthly_Alloc!FD13)</f>
        <v>0.5</v>
      </c>
      <c r="H13">
        <f>([1]Monthly_Alloc!FE13)</f>
        <v>1.4999999999999999E-2</v>
      </c>
      <c r="I13">
        <f t="shared" si="0"/>
        <v>1.9449999999999998</v>
      </c>
      <c r="J13">
        <f>([1]Monthly_Alloc!FM13)</f>
        <v>0</v>
      </c>
      <c r="K13">
        <f>([2]Solar_mean!S12)</f>
        <v>0.66225999999999996</v>
      </c>
      <c r="L13">
        <f>MAX(0,([3]Demand_mean!S12 - SUM(I13:K13)))</f>
        <v>0.22274000000000038</v>
      </c>
      <c r="M13">
        <f>([1]Monthly_Alloc!FF13)</f>
        <v>0.18</v>
      </c>
      <c r="N13">
        <f>([1]Monthly_Alloc!FG13)</f>
        <v>0.25</v>
      </c>
      <c r="O13">
        <f>([1]Monthly_Alloc!FH13)</f>
        <v>0.25</v>
      </c>
      <c r="P13">
        <f>([1]Monthly_Alloc!FI13)</f>
        <v>0.25</v>
      </c>
      <c r="Q13">
        <f>([1]Monthly_Alloc!FJ13)</f>
        <v>0.5</v>
      </c>
      <c r="R13">
        <f>([1]Monthly_Alloc!FK13)</f>
        <v>8.2738000000000006E-2</v>
      </c>
      <c r="S13">
        <f>([1]Monthly_Alloc!FL13)</f>
        <v>1.4999999999999999E-2</v>
      </c>
      <c r="T13">
        <f t="shared" si="1"/>
        <v>1.5277379999999998</v>
      </c>
      <c r="U13">
        <f>([1]Monthly_Alloc!FN13)</f>
        <v>0</v>
      </c>
      <c r="V13">
        <f t="shared" si="2"/>
        <v>0.66225999999999996</v>
      </c>
      <c r="W13">
        <f>MAX(0,([3]Demand_mean!T12 - SUM(T13:V13)))</f>
        <v>2.0000000002795559E-6</v>
      </c>
    </row>
    <row r="14" spans="1:23" x14ac:dyDescent="0.3">
      <c r="A14" s="3">
        <v>13</v>
      </c>
      <c r="B14">
        <f>([1]Monthly_Alloc!EY14)</f>
        <v>0.18</v>
      </c>
      <c r="C14">
        <f>([1]Monthly_Alloc!EZ14)</f>
        <v>0.25</v>
      </c>
      <c r="D14">
        <f>([1]Monthly_Alloc!FA14)</f>
        <v>0.25</v>
      </c>
      <c r="E14">
        <f>([1]Monthly_Alloc!FB14)</f>
        <v>0.25</v>
      </c>
      <c r="F14">
        <f>([1]Monthly_Alloc!FC14)</f>
        <v>0.5</v>
      </c>
      <c r="G14">
        <f>([1]Monthly_Alloc!FD14)</f>
        <v>0.5</v>
      </c>
      <c r="H14">
        <f>([1]Monthly_Alloc!FE14)</f>
        <v>1.4999999999999999E-2</v>
      </c>
      <c r="I14">
        <f t="shared" si="0"/>
        <v>1.9449999999999998</v>
      </c>
      <c r="J14">
        <f>([1]Monthly_Alloc!FM14)</f>
        <v>0</v>
      </c>
      <c r="K14">
        <f>([2]Solar_mean!S13)</f>
        <v>0.66025999999999996</v>
      </c>
      <c r="L14">
        <f>MAX(0,([3]Demand_mean!S13 - SUM(I14:K14)))</f>
        <v>0.21473999999999993</v>
      </c>
      <c r="M14">
        <f>([1]Monthly_Alloc!FF14)</f>
        <v>0.18</v>
      </c>
      <c r="N14">
        <f>([1]Monthly_Alloc!FG14)</f>
        <v>0.25</v>
      </c>
      <c r="O14">
        <f>([1]Monthly_Alloc!FH14)</f>
        <v>0.25</v>
      </c>
      <c r="P14">
        <f>([1]Monthly_Alloc!FI14)</f>
        <v>0.25</v>
      </c>
      <c r="Q14">
        <f>([1]Monthly_Alloc!FJ14)</f>
        <v>0.5</v>
      </c>
      <c r="R14">
        <f>([1]Monthly_Alloc!FK14)</f>
        <v>8.4739999999999996E-2</v>
      </c>
      <c r="S14">
        <f>([1]Monthly_Alloc!FL14)</f>
        <v>1.4999999999999999E-2</v>
      </c>
      <c r="T14">
        <f t="shared" si="1"/>
        <v>1.5297399999999999</v>
      </c>
      <c r="U14">
        <f>([1]Monthly_Alloc!FN14)</f>
        <v>0</v>
      </c>
      <c r="V14">
        <f t="shared" si="2"/>
        <v>0.66025999999999996</v>
      </c>
      <c r="W14">
        <f>MAX(0,([3]Demand_mean!T13 - SUM(T14:V14)))</f>
        <v>0</v>
      </c>
    </row>
    <row r="15" spans="1:23" x14ac:dyDescent="0.3">
      <c r="A15" s="3">
        <v>14</v>
      </c>
      <c r="B15">
        <f>([1]Monthly_Alloc!EY15)</f>
        <v>0.18</v>
      </c>
      <c r="C15">
        <f>([1]Monthly_Alloc!EZ15)</f>
        <v>0.25</v>
      </c>
      <c r="D15">
        <f>([1]Monthly_Alloc!FA15)</f>
        <v>0.25</v>
      </c>
      <c r="E15">
        <f>([1]Monthly_Alloc!FB15)</f>
        <v>0.25</v>
      </c>
      <c r="F15">
        <f>([1]Monthly_Alloc!FC15)</f>
        <v>0.5</v>
      </c>
      <c r="G15">
        <f>([1]Monthly_Alloc!FD15)</f>
        <v>0.5</v>
      </c>
      <c r="H15">
        <f>([1]Monthly_Alloc!FE15)</f>
        <v>1.4999999999999999E-2</v>
      </c>
      <c r="I15">
        <f t="shared" si="0"/>
        <v>1.9449999999999998</v>
      </c>
      <c r="J15">
        <f>([1]Monthly_Alloc!FM15)</f>
        <v>0</v>
      </c>
      <c r="K15">
        <f>([2]Solar_mean!S14)</f>
        <v>0.54957</v>
      </c>
      <c r="L15">
        <f>MAX(0,([3]Demand_mean!S14 - SUM(I15:K15)))</f>
        <v>0.21543000000000001</v>
      </c>
      <c r="M15">
        <f>([1]Monthly_Alloc!FF15)</f>
        <v>0.18</v>
      </c>
      <c r="N15">
        <f>([1]Monthly_Alloc!FG15)</f>
        <v>0.25</v>
      </c>
      <c r="O15">
        <f>([1]Monthly_Alloc!FH15)</f>
        <v>0.25</v>
      </c>
      <c r="P15">
        <f>([1]Monthly_Alloc!FI15)</f>
        <v>0.25</v>
      </c>
      <c r="Q15">
        <f>([1]Monthly_Alloc!FJ15)</f>
        <v>0.5</v>
      </c>
      <c r="R15">
        <f>([1]Monthly_Alloc!FK15)</f>
        <v>0.15543000000000001</v>
      </c>
      <c r="S15">
        <f>([1]Monthly_Alloc!FL15)</f>
        <v>1.4999999999999999E-2</v>
      </c>
      <c r="T15">
        <f t="shared" si="1"/>
        <v>1.6004299999999998</v>
      </c>
      <c r="U15">
        <f>([1]Monthly_Alloc!FN15)</f>
        <v>0</v>
      </c>
      <c r="V15">
        <f t="shared" si="2"/>
        <v>0.54957</v>
      </c>
      <c r="W15">
        <f>MAX(0,([3]Demand_mean!T14 - SUM(T15:V15)))</f>
        <v>0</v>
      </c>
    </row>
    <row r="16" spans="1:23" x14ac:dyDescent="0.3">
      <c r="A16" s="3">
        <v>15</v>
      </c>
      <c r="B16">
        <f>([1]Monthly_Alloc!EY16)</f>
        <v>0.18</v>
      </c>
      <c r="C16">
        <f>([1]Monthly_Alloc!EZ16)</f>
        <v>0.25</v>
      </c>
      <c r="D16">
        <f>([1]Monthly_Alloc!FA16)</f>
        <v>0.25</v>
      </c>
      <c r="E16">
        <f>([1]Monthly_Alloc!FB16)</f>
        <v>0.25</v>
      </c>
      <c r="F16">
        <f>([1]Monthly_Alloc!FC16)</f>
        <v>0.5</v>
      </c>
      <c r="G16">
        <f>([1]Monthly_Alloc!FD16)</f>
        <v>0.5</v>
      </c>
      <c r="H16">
        <f>([1]Monthly_Alloc!FE16)</f>
        <v>1.4999999999999999E-2</v>
      </c>
      <c r="I16">
        <f t="shared" si="0"/>
        <v>1.9449999999999998</v>
      </c>
      <c r="J16">
        <f>([1]Monthly_Alloc!FM16)</f>
        <v>0</v>
      </c>
      <c r="K16">
        <f>([2]Solar_mean!S15)</f>
        <v>0.46428000000000003</v>
      </c>
      <c r="L16">
        <f>MAX(0,([3]Demand_mean!S15 - SUM(I16:K16)))</f>
        <v>0.37071999999999994</v>
      </c>
      <c r="M16">
        <f>([1]Monthly_Alloc!FF16)</f>
        <v>0.18</v>
      </c>
      <c r="N16">
        <f>([1]Monthly_Alloc!FG16)</f>
        <v>0.25</v>
      </c>
      <c r="O16">
        <f>([1]Monthly_Alloc!FH16)</f>
        <v>0.25</v>
      </c>
      <c r="P16">
        <f>([1]Monthly_Alloc!FI16)</f>
        <v>0.25</v>
      </c>
      <c r="Q16">
        <f>([1]Monthly_Alloc!FJ16)</f>
        <v>0.5</v>
      </c>
      <c r="R16">
        <f>([1]Monthly_Alloc!FK16)</f>
        <v>0.25072</v>
      </c>
      <c r="S16">
        <f>([1]Monthly_Alloc!FL16)</f>
        <v>1.4999999999999999E-2</v>
      </c>
      <c r="T16">
        <f t="shared" si="1"/>
        <v>1.6957199999999999</v>
      </c>
      <c r="U16">
        <f>([1]Monthly_Alloc!FN16)</f>
        <v>0</v>
      </c>
      <c r="V16">
        <f t="shared" si="2"/>
        <v>0.46428000000000003</v>
      </c>
      <c r="W16">
        <f>MAX(0,([3]Demand_mean!T15 - SUM(T16:V16)))</f>
        <v>0</v>
      </c>
    </row>
    <row r="17" spans="1:23" x14ac:dyDescent="0.3">
      <c r="A17" s="3">
        <v>16</v>
      </c>
      <c r="B17">
        <f>([1]Monthly_Alloc!EY17)</f>
        <v>0.18</v>
      </c>
      <c r="C17">
        <f>([1]Monthly_Alloc!EZ17)</f>
        <v>0.25</v>
      </c>
      <c r="D17">
        <f>([1]Monthly_Alloc!FA17)</f>
        <v>0.25</v>
      </c>
      <c r="E17">
        <f>([1]Monthly_Alloc!FB17)</f>
        <v>0.25</v>
      </c>
      <c r="F17">
        <f>([1]Monthly_Alloc!FC17)</f>
        <v>0.5</v>
      </c>
      <c r="G17">
        <f>([1]Monthly_Alloc!FD17)</f>
        <v>0.5</v>
      </c>
      <c r="H17">
        <f>([1]Monthly_Alloc!FE17)</f>
        <v>1.4999999999999999E-2</v>
      </c>
      <c r="I17">
        <f t="shared" si="0"/>
        <v>1.9449999999999998</v>
      </c>
      <c r="J17">
        <f>([1]Monthly_Alloc!FM17)</f>
        <v>0.44700000000000001</v>
      </c>
      <c r="K17">
        <f>([2]Solar_mean!S16)</f>
        <v>0.34755000000000003</v>
      </c>
      <c r="L17">
        <f>MAX(0,([3]Demand_mean!S16 - SUM(I17:K17)))</f>
        <v>3.0450000000000088E-2</v>
      </c>
      <c r="M17">
        <f>([1]Monthly_Alloc!FF17)</f>
        <v>0.18</v>
      </c>
      <c r="N17">
        <f>([1]Monthly_Alloc!FG17)</f>
        <v>0.25</v>
      </c>
      <c r="O17">
        <f>([1]Monthly_Alloc!FH17)</f>
        <v>0.25</v>
      </c>
      <c r="P17">
        <f>([1]Monthly_Alloc!FI17)</f>
        <v>0.25</v>
      </c>
      <c r="Q17">
        <f>([1]Monthly_Alloc!FJ17)</f>
        <v>0.5</v>
      </c>
      <c r="R17">
        <f>([1]Monthly_Alloc!FK17)</f>
        <v>0.34744999999999998</v>
      </c>
      <c r="S17">
        <f>([1]Monthly_Alloc!FL17)</f>
        <v>1.4999999999999999E-2</v>
      </c>
      <c r="T17">
        <f t="shared" si="1"/>
        <v>1.7924499999999999</v>
      </c>
      <c r="U17">
        <f>([1]Monthly_Alloc!FN17)</f>
        <v>0</v>
      </c>
      <c r="V17">
        <f t="shared" si="2"/>
        <v>0.34755000000000003</v>
      </c>
      <c r="W17">
        <f>MAX(0,([3]Demand_mean!T16 - SUM(T17:V17)))</f>
        <v>4.4408920985006262E-16</v>
      </c>
    </row>
    <row r="18" spans="1:23" x14ac:dyDescent="0.3">
      <c r="A18" s="3">
        <v>17</v>
      </c>
      <c r="B18">
        <f>([1]Monthly_Alloc!EY18)</f>
        <v>0.18</v>
      </c>
      <c r="C18">
        <f>([1]Monthly_Alloc!EZ18)</f>
        <v>0.25</v>
      </c>
      <c r="D18">
        <f>([1]Monthly_Alloc!FA18)</f>
        <v>0.25</v>
      </c>
      <c r="E18">
        <f>([1]Monthly_Alloc!FB18)</f>
        <v>0.25</v>
      </c>
      <c r="F18">
        <f>([1]Monthly_Alloc!FC18)</f>
        <v>0.5</v>
      </c>
      <c r="G18">
        <f>([1]Monthly_Alloc!FD18)</f>
        <v>0.5</v>
      </c>
      <c r="H18">
        <f>([1]Monthly_Alloc!FE18)</f>
        <v>1.4999999999999999E-2</v>
      </c>
      <c r="I18">
        <f t="shared" si="0"/>
        <v>1.9449999999999998</v>
      </c>
      <c r="J18">
        <f>([1]Monthly_Alloc!FM18)</f>
        <v>0.41560000000000002</v>
      </c>
      <c r="K18">
        <f>([2]Solar_mean!S17)</f>
        <v>0.20054</v>
      </c>
      <c r="L18">
        <f>MAX(0,([3]Demand_mean!S17 - SUM(I18:K18)))</f>
        <v>0.18886000000000003</v>
      </c>
      <c r="M18">
        <f>([1]Monthly_Alloc!FF18)</f>
        <v>0.18</v>
      </c>
      <c r="N18">
        <f>([1]Monthly_Alloc!FG18)</f>
        <v>0.25</v>
      </c>
      <c r="O18">
        <f>([1]Monthly_Alloc!FH18)</f>
        <v>0.25</v>
      </c>
      <c r="P18">
        <f>([1]Monthly_Alloc!FI18)</f>
        <v>0.25</v>
      </c>
      <c r="Q18">
        <f>([1]Monthly_Alloc!FJ18)</f>
        <v>0.5</v>
      </c>
      <c r="R18">
        <f>([1]Monthly_Alloc!FK18)</f>
        <v>0.47445999999999999</v>
      </c>
      <c r="S18">
        <f>([1]Monthly_Alloc!FL18)</f>
        <v>1.4999999999999999E-2</v>
      </c>
      <c r="T18">
        <f t="shared" si="1"/>
        <v>1.9194599999999997</v>
      </c>
      <c r="U18">
        <f>([1]Monthly_Alloc!FN18)</f>
        <v>0</v>
      </c>
      <c r="V18">
        <f t="shared" si="2"/>
        <v>0.20054</v>
      </c>
      <c r="W18">
        <f>MAX(0,([3]Demand_mean!T17 - SUM(T18:V18)))</f>
        <v>4.4408920985006262E-16</v>
      </c>
    </row>
    <row r="19" spans="1:23" x14ac:dyDescent="0.3">
      <c r="A19" s="3">
        <v>18</v>
      </c>
      <c r="B19">
        <f>([1]Monthly_Alloc!EY19)</f>
        <v>0.18</v>
      </c>
      <c r="C19">
        <f>([1]Monthly_Alloc!EZ19)</f>
        <v>0.25</v>
      </c>
      <c r="D19">
        <f>([1]Monthly_Alloc!FA19)</f>
        <v>0.25</v>
      </c>
      <c r="E19">
        <f>([1]Monthly_Alloc!FB19)</f>
        <v>0.25</v>
      </c>
      <c r="F19">
        <f>([1]Monthly_Alloc!FC19)</f>
        <v>0.5</v>
      </c>
      <c r="G19">
        <f>([1]Monthly_Alloc!FD19)</f>
        <v>0.5</v>
      </c>
      <c r="H19">
        <f>([1]Monthly_Alloc!FE19)</f>
        <v>1.4999999999999999E-2</v>
      </c>
      <c r="I19">
        <f t="shared" si="0"/>
        <v>1.9449999999999998</v>
      </c>
      <c r="J19">
        <f>([1]Monthly_Alloc!FM19)</f>
        <v>0.44700000000000001</v>
      </c>
      <c r="K19">
        <f>([2]Solar_mean!S18)</f>
        <v>0</v>
      </c>
      <c r="L19">
        <f>MAX(0,([3]Demand_mean!S18 - SUM(I19:K19)))</f>
        <v>0.29800000000000004</v>
      </c>
      <c r="M19">
        <f>([1]Monthly_Alloc!FF19)</f>
        <v>0.18</v>
      </c>
      <c r="N19">
        <f>([1]Monthly_Alloc!FG19)</f>
        <v>0.25</v>
      </c>
      <c r="O19">
        <f>([1]Monthly_Alloc!FH19)</f>
        <v>0.25</v>
      </c>
      <c r="P19">
        <f>([1]Monthly_Alloc!FI19)</f>
        <v>0.25</v>
      </c>
      <c r="Q19">
        <f>([1]Monthly_Alloc!FJ19)</f>
        <v>0.5</v>
      </c>
      <c r="R19">
        <f>([1]Monthly_Alloc!FK19)</f>
        <v>0.5</v>
      </c>
      <c r="S19">
        <f>([1]Monthly_Alloc!FL19)</f>
        <v>1.4999999999999999E-2</v>
      </c>
      <c r="T19">
        <f t="shared" si="1"/>
        <v>1.9449999999999998</v>
      </c>
      <c r="U19">
        <f>([1]Monthly_Alloc!FN19)</f>
        <v>0</v>
      </c>
      <c r="V19">
        <f t="shared" si="2"/>
        <v>0</v>
      </c>
      <c r="W19">
        <f>MAX(0,([3]Demand_mean!T18 - SUM(T19:V19)))</f>
        <v>0.14500000000000002</v>
      </c>
    </row>
    <row r="20" spans="1:23" x14ac:dyDescent="0.3">
      <c r="A20" s="3">
        <v>19</v>
      </c>
      <c r="B20">
        <f>([1]Monthly_Alloc!EY20)</f>
        <v>0.18</v>
      </c>
      <c r="C20">
        <f>([1]Monthly_Alloc!EZ20)</f>
        <v>0.25</v>
      </c>
      <c r="D20">
        <f>([1]Monthly_Alloc!FA20)</f>
        <v>0.25</v>
      </c>
      <c r="E20">
        <f>([1]Monthly_Alloc!FB20)</f>
        <v>0.25</v>
      </c>
      <c r="F20">
        <f>([1]Monthly_Alloc!FC20)</f>
        <v>0.5</v>
      </c>
      <c r="G20">
        <f>([1]Monthly_Alloc!FD20)</f>
        <v>0.5</v>
      </c>
      <c r="H20">
        <f>([1]Monthly_Alloc!FE20)</f>
        <v>0.15</v>
      </c>
      <c r="I20">
        <f t="shared" si="0"/>
        <v>2.08</v>
      </c>
      <c r="J20">
        <f>([1]Monthly_Alloc!FM20)</f>
        <v>0.44700000000000001</v>
      </c>
      <c r="K20">
        <f>([2]Solar_mean!S19)</f>
        <v>0</v>
      </c>
      <c r="L20">
        <f>MAX(0,([3]Demand_mean!S19 - SUM(I20:K20)))</f>
        <v>0.19300000000000006</v>
      </c>
      <c r="M20">
        <f>([1]Monthly_Alloc!FF20)</f>
        <v>0.18</v>
      </c>
      <c r="N20">
        <f>([1]Monthly_Alloc!FG20)</f>
        <v>0.25</v>
      </c>
      <c r="O20">
        <f>([1]Monthly_Alloc!FH20)</f>
        <v>0.25</v>
      </c>
      <c r="P20">
        <f>([1]Monthly_Alloc!FI20)</f>
        <v>0.25</v>
      </c>
      <c r="Q20">
        <f>([1]Monthly_Alloc!FJ20)</f>
        <v>0.5</v>
      </c>
      <c r="R20">
        <f>([1]Monthly_Alloc!FK20)</f>
        <v>0.5</v>
      </c>
      <c r="S20">
        <f>([1]Monthly_Alloc!FL20)</f>
        <v>0.15</v>
      </c>
      <c r="T20">
        <f t="shared" si="1"/>
        <v>2.08</v>
      </c>
      <c r="U20">
        <f>([1]Monthly_Alloc!FN20)</f>
        <v>0</v>
      </c>
      <c r="V20">
        <f t="shared" si="2"/>
        <v>0</v>
      </c>
      <c r="W20">
        <f>MAX(0,([3]Demand_mean!T19 - SUM(T20:V20)))</f>
        <v>0.14999999999999991</v>
      </c>
    </row>
    <row r="21" spans="1:23" x14ac:dyDescent="0.3">
      <c r="A21" s="3">
        <v>20</v>
      </c>
      <c r="B21">
        <f>([1]Monthly_Alloc!EY21)</f>
        <v>0.18</v>
      </c>
      <c r="C21">
        <f>([1]Monthly_Alloc!EZ21)</f>
        <v>0.25</v>
      </c>
      <c r="D21">
        <f>([1]Monthly_Alloc!FA21)</f>
        <v>0.25</v>
      </c>
      <c r="E21">
        <f>([1]Monthly_Alloc!FB21)</f>
        <v>0.25</v>
      </c>
      <c r="F21">
        <f>([1]Monthly_Alloc!FC21)</f>
        <v>0.5</v>
      </c>
      <c r="G21">
        <f>([1]Monthly_Alloc!FD21)</f>
        <v>0.5</v>
      </c>
      <c r="H21">
        <f>([1]Monthly_Alloc!FE21)</f>
        <v>0.15</v>
      </c>
      <c r="I21">
        <f t="shared" si="0"/>
        <v>2.08</v>
      </c>
      <c r="J21">
        <f>([1]Monthly_Alloc!FM21)</f>
        <v>0.44700000000000001</v>
      </c>
      <c r="K21">
        <f>([2]Solar_mean!S20)</f>
        <v>0</v>
      </c>
      <c r="L21">
        <f>MAX(0,([3]Demand_mean!S20 - SUM(I21:K21)))</f>
        <v>0.21300000000000008</v>
      </c>
      <c r="M21">
        <f>([1]Monthly_Alloc!FF21)</f>
        <v>0.18</v>
      </c>
      <c r="N21">
        <f>([1]Monthly_Alloc!FG21)</f>
        <v>0.25</v>
      </c>
      <c r="O21">
        <f>([1]Monthly_Alloc!FH21)</f>
        <v>0.25</v>
      </c>
      <c r="P21">
        <f>([1]Monthly_Alloc!FI21)</f>
        <v>0.25</v>
      </c>
      <c r="Q21">
        <f>([1]Monthly_Alloc!FJ21)</f>
        <v>0.5</v>
      </c>
      <c r="R21">
        <f>([1]Monthly_Alloc!FK21)</f>
        <v>0.5</v>
      </c>
      <c r="S21">
        <f>([1]Monthly_Alloc!FL21)</f>
        <v>0.15</v>
      </c>
      <c r="T21">
        <f t="shared" si="1"/>
        <v>2.08</v>
      </c>
      <c r="U21">
        <f>([1]Monthly_Alloc!FN21)</f>
        <v>0</v>
      </c>
      <c r="V21">
        <f t="shared" si="2"/>
        <v>0</v>
      </c>
      <c r="W21">
        <f>MAX(0,([3]Demand_mean!T20 - SUM(T21:V21)))</f>
        <v>0.25</v>
      </c>
    </row>
    <row r="22" spans="1:23" x14ac:dyDescent="0.3">
      <c r="A22" s="3">
        <v>21</v>
      </c>
      <c r="B22">
        <f>([1]Monthly_Alloc!EY22)</f>
        <v>0.18</v>
      </c>
      <c r="C22">
        <f>([1]Monthly_Alloc!EZ22)</f>
        <v>0.25</v>
      </c>
      <c r="D22">
        <f>([1]Monthly_Alloc!FA22)</f>
        <v>0.25</v>
      </c>
      <c r="E22">
        <f>([1]Monthly_Alloc!FB22)</f>
        <v>0.25</v>
      </c>
      <c r="F22">
        <f>([1]Monthly_Alloc!FC22)</f>
        <v>0.5</v>
      </c>
      <c r="G22">
        <f>([1]Monthly_Alloc!FD22)</f>
        <v>0.5</v>
      </c>
      <c r="H22">
        <f>([1]Monthly_Alloc!FE22)</f>
        <v>0.15</v>
      </c>
      <c r="I22">
        <f t="shared" si="0"/>
        <v>2.08</v>
      </c>
      <c r="J22">
        <f>([1]Monthly_Alloc!FM22)</f>
        <v>0.44700000000000001</v>
      </c>
      <c r="K22">
        <f>([2]Solar_mean!S21)</f>
        <v>0</v>
      </c>
      <c r="L22">
        <f>MAX(0,([3]Demand_mean!S21 - SUM(I22:K22)))</f>
        <v>8.2999999999999741E-2</v>
      </c>
      <c r="M22">
        <f>([1]Monthly_Alloc!FF22)</f>
        <v>0.18</v>
      </c>
      <c r="N22">
        <f>([1]Monthly_Alloc!FG22)</f>
        <v>0.25</v>
      </c>
      <c r="O22">
        <f>([1]Monthly_Alloc!FH22)</f>
        <v>0.25</v>
      </c>
      <c r="P22">
        <f>([1]Monthly_Alloc!FI22)</f>
        <v>0.25</v>
      </c>
      <c r="Q22">
        <f>([1]Monthly_Alloc!FJ22)</f>
        <v>0.5</v>
      </c>
      <c r="R22">
        <f>([1]Monthly_Alloc!FK22)</f>
        <v>0.5</v>
      </c>
      <c r="S22">
        <f>([1]Monthly_Alloc!FL22)</f>
        <v>0.15</v>
      </c>
      <c r="T22">
        <f t="shared" si="1"/>
        <v>2.08</v>
      </c>
      <c r="U22">
        <f>([1]Monthly_Alloc!FN22)</f>
        <v>0</v>
      </c>
      <c r="V22">
        <f t="shared" si="2"/>
        <v>0</v>
      </c>
      <c r="W22">
        <f>MAX(0,([3]Demand_mean!T21 - SUM(T22:V22)))</f>
        <v>0.23999999999999977</v>
      </c>
    </row>
    <row r="23" spans="1:23" x14ac:dyDescent="0.3">
      <c r="A23" s="3">
        <v>22</v>
      </c>
      <c r="B23">
        <f>([1]Monthly_Alloc!EY23)</f>
        <v>0.18</v>
      </c>
      <c r="C23">
        <f>([1]Monthly_Alloc!EZ23)</f>
        <v>0.25</v>
      </c>
      <c r="D23">
        <f>([1]Monthly_Alloc!FA23)</f>
        <v>0.25</v>
      </c>
      <c r="E23">
        <f>([1]Monthly_Alloc!FB23)</f>
        <v>0.25</v>
      </c>
      <c r="F23">
        <f>([1]Monthly_Alloc!FC23)</f>
        <v>0.5</v>
      </c>
      <c r="G23">
        <f>([1]Monthly_Alloc!FD23)</f>
        <v>0.5</v>
      </c>
      <c r="H23">
        <f>([1]Monthly_Alloc!FE23)</f>
        <v>0.15</v>
      </c>
      <c r="I23">
        <f t="shared" si="0"/>
        <v>2.08</v>
      </c>
      <c r="J23">
        <f>([1]Monthly_Alloc!FM23)</f>
        <v>0</v>
      </c>
      <c r="K23">
        <f>([2]Solar_mean!S22)</f>
        <v>0</v>
      </c>
      <c r="L23">
        <f>MAX(0,([3]Demand_mean!S22 - SUM(I23:K23)))</f>
        <v>0.29999999999999982</v>
      </c>
      <c r="M23">
        <f>([1]Monthly_Alloc!FF23)</f>
        <v>0.18</v>
      </c>
      <c r="N23">
        <f>([1]Monthly_Alloc!FG23)</f>
        <v>0.25</v>
      </c>
      <c r="O23">
        <f>([1]Monthly_Alloc!FH23)</f>
        <v>0.25</v>
      </c>
      <c r="P23">
        <f>([1]Monthly_Alloc!FI23)</f>
        <v>0.25</v>
      </c>
      <c r="Q23">
        <f>([1]Monthly_Alloc!FJ23)</f>
        <v>0.5</v>
      </c>
      <c r="R23">
        <f>([1]Monthly_Alloc!FK23)</f>
        <v>0.5</v>
      </c>
      <c r="S23">
        <f>([1]Monthly_Alloc!FL23)</f>
        <v>0.15</v>
      </c>
      <c r="T23">
        <f t="shared" si="1"/>
        <v>2.08</v>
      </c>
      <c r="U23">
        <f>([1]Monthly_Alloc!FN23)</f>
        <v>0</v>
      </c>
      <c r="V23">
        <f t="shared" si="2"/>
        <v>0</v>
      </c>
      <c r="W23">
        <f>MAX(0,([3]Demand_mean!T22 - SUM(T23:V23)))</f>
        <v>0.21999999999999975</v>
      </c>
    </row>
    <row r="24" spans="1:23" x14ac:dyDescent="0.3">
      <c r="A24" s="3">
        <v>23</v>
      </c>
      <c r="B24">
        <f>([1]Monthly_Alloc!EY24)</f>
        <v>0.18</v>
      </c>
      <c r="C24">
        <f>([1]Monthly_Alloc!EZ24)</f>
        <v>0.25</v>
      </c>
      <c r="D24">
        <f>([1]Monthly_Alloc!FA24)</f>
        <v>0.25</v>
      </c>
      <c r="E24">
        <f>([1]Monthly_Alloc!FB24)</f>
        <v>0.25</v>
      </c>
      <c r="F24">
        <f>([1]Monthly_Alloc!FC24)</f>
        <v>0.5</v>
      </c>
      <c r="G24">
        <f>([1]Monthly_Alloc!FD24)</f>
        <v>0.5</v>
      </c>
      <c r="H24">
        <f>([1]Monthly_Alloc!FE24)</f>
        <v>1.4999999999999999E-2</v>
      </c>
      <c r="I24">
        <f t="shared" si="0"/>
        <v>1.9449999999999998</v>
      </c>
      <c r="J24">
        <f>([1]Monthly_Alloc!FM24)</f>
        <v>0</v>
      </c>
      <c r="K24">
        <f>([2]Solar_mean!S23)</f>
        <v>0</v>
      </c>
      <c r="L24">
        <f>MAX(0,([3]Demand_mean!S23 - SUM(I24:K24)))</f>
        <v>0.32500000000000018</v>
      </c>
      <c r="M24">
        <f>([1]Monthly_Alloc!FF24)</f>
        <v>0.18</v>
      </c>
      <c r="N24">
        <f>([1]Monthly_Alloc!FG24)</f>
        <v>0.25</v>
      </c>
      <c r="O24">
        <f>([1]Monthly_Alloc!FH24)</f>
        <v>0.25</v>
      </c>
      <c r="P24">
        <f>([1]Monthly_Alloc!FI24)</f>
        <v>0.25</v>
      </c>
      <c r="Q24">
        <f>([1]Monthly_Alloc!FJ24)</f>
        <v>0.5</v>
      </c>
      <c r="R24">
        <f>([1]Monthly_Alloc!FK24)</f>
        <v>0.5</v>
      </c>
      <c r="S24">
        <f>([1]Monthly_Alloc!FL24)</f>
        <v>1.4999999999999999E-2</v>
      </c>
      <c r="T24">
        <f t="shared" si="1"/>
        <v>1.9449999999999998</v>
      </c>
      <c r="U24">
        <f>([1]Monthly_Alloc!FN24)</f>
        <v>0</v>
      </c>
      <c r="V24">
        <f t="shared" si="2"/>
        <v>0</v>
      </c>
      <c r="W24">
        <f>MAX(0,([3]Demand_mean!T23 - SUM(T24:V24)))</f>
        <v>0.35499999999999998</v>
      </c>
    </row>
    <row r="25" spans="1:23" x14ac:dyDescent="0.3">
      <c r="A25" s="3">
        <v>24</v>
      </c>
      <c r="B25">
        <f>([1]Monthly_Alloc!EY25)</f>
        <v>0.18</v>
      </c>
      <c r="C25">
        <f>([1]Monthly_Alloc!EZ25)</f>
        <v>0.25</v>
      </c>
      <c r="D25">
        <f>([1]Monthly_Alloc!FA25)</f>
        <v>0.25</v>
      </c>
      <c r="E25">
        <f>([1]Monthly_Alloc!FB25)</f>
        <v>0.25</v>
      </c>
      <c r="F25">
        <f>([1]Monthly_Alloc!FC25)</f>
        <v>0.5</v>
      </c>
      <c r="G25">
        <f>([1]Monthly_Alloc!FD25)</f>
        <v>0.5</v>
      </c>
      <c r="H25">
        <f>([1]Monthly_Alloc!FE25)</f>
        <v>1.4999999999999999E-2</v>
      </c>
      <c r="I25">
        <f t="shared" si="0"/>
        <v>1.9449999999999998</v>
      </c>
      <c r="J25">
        <f>([1]Monthly_Alloc!FM25)</f>
        <v>0</v>
      </c>
      <c r="K25">
        <f>([2]Solar_mean!S24)</f>
        <v>0</v>
      </c>
      <c r="L25">
        <f>MAX(0,([3]Demand_mean!S24 - SUM(I25:K25)))</f>
        <v>0.2150000000000003</v>
      </c>
      <c r="M25">
        <f>([1]Monthly_Alloc!FF25)</f>
        <v>0.18</v>
      </c>
      <c r="N25">
        <f>([1]Monthly_Alloc!FG25)</f>
        <v>0.25</v>
      </c>
      <c r="O25">
        <f>([1]Monthly_Alloc!FH25)</f>
        <v>0.25</v>
      </c>
      <c r="P25">
        <f>([1]Monthly_Alloc!FI25)</f>
        <v>0.25</v>
      </c>
      <c r="Q25">
        <f>([1]Monthly_Alloc!FJ25)</f>
        <v>0.5</v>
      </c>
      <c r="R25">
        <f>([1]Monthly_Alloc!FK25)</f>
        <v>0.5</v>
      </c>
      <c r="S25">
        <f>([1]Monthly_Alloc!FL25)</f>
        <v>1.4999999999999999E-2</v>
      </c>
      <c r="T25">
        <f t="shared" si="1"/>
        <v>1.9449999999999998</v>
      </c>
      <c r="U25">
        <f>([1]Monthly_Alloc!FN25)</f>
        <v>0</v>
      </c>
      <c r="V25">
        <f t="shared" si="2"/>
        <v>0</v>
      </c>
      <c r="W25">
        <f>MAX(0,([3]Demand_mean!T24 - SUM(T25:V25)))</f>
        <v>0.28500000000000014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48CF-7958-4517-ACC0-BC5B855220E2}">
  <dimension ref="A1:W25"/>
  <sheetViews>
    <sheetView topLeftCell="G1" workbookViewId="0">
      <selection activeCell="Y12" sqref="Y12"/>
    </sheetView>
  </sheetViews>
  <sheetFormatPr defaultRowHeight="15.35" x14ac:dyDescent="0.3"/>
  <cols>
    <col min="3" max="3" width="13.21875" customWidth="1"/>
    <col min="4" max="4" width="11.109375" customWidth="1"/>
    <col min="7" max="7" width="11.21875" customWidth="1"/>
    <col min="8" max="8" width="10" customWidth="1"/>
    <col min="11" max="11" width="16.55468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([1]Monthly_Alloc!FP2)</f>
        <v>0.18</v>
      </c>
      <c r="C2">
        <f>([1]Monthly_Alloc!FQ2)</f>
        <v>0.25</v>
      </c>
      <c r="D2">
        <f>([1]Monthly_Alloc!FR2)</f>
        <v>0.25</v>
      </c>
      <c r="E2">
        <f>([1]Monthly_Alloc!FS2)</f>
        <v>0.25</v>
      </c>
      <c r="F2">
        <f>([1]Monthly_Alloc!FT2)</f>
        <v>0.5</v>
      </c>
      <c r="G2">
        <f>([1]Monthly_Alloc!FU2)</f>
        <v>0.315</v>
      </c>
      <c r="H2">
        <f>([1]Monthly_Alloc!FV2)</f>
        <v>1.4999999999999999E-2</v>
      </c>
      <c r="I2">
        <f t="shared" ref="I2:I25" si="0">SUM(B2:H2)</f>
        <v>1.7599999999999998</v>
      </c>
      <c r="J2">
        <f>([1]Monthly_Alloc!GD2)</f>
        <v>0</v>
      </c>
      <c r="K2">
        <f>([2]Solar_mean!U1)</f>
        <v>0</v>
      </c>
      <c r="L2">
        <f>MAX(0,([3]Demand_mean!U1 - SUM(I2:K2)))</f>
        <v>2.2204460492503131E-16</v>
      </c>
      <c r="M2">
        <f>([1]Monthly_Alloc!FW2)</f>
        <v>0.18</v>
      </c>
      <c r="N2">
        <f>([1]Monthly_Alloc!FX2)</f>
        <v>0.25</v>
      </c>
      <c r="O2">
        <f>([1]Monthly_Alloc!FY2)</f>
        <v>0.25</v>
      </c>
      <c r="P2">
        <f>([1]Monthly_Alloc!FZ2)</f>
        <v>0.25</v>
      </c>
      <c r="Q2">
        <f>([1]Monthly_Alloc!GA2)</f>
        <v>0.5</v>
      </c>
      <c r="R2">
        <f>([1]Monthly_Alloc!GB2)</f>
        <v>0.435</v>
      </c>
      <c r="S2">
        <f>([1]Monthly_Alloc!GC2)</f>
        <v>1.4999999999999999E-2</v>
      </c>
      <c r="T2">
        <f t="shared" ref="T2:T25" si="1">SUM(M2:S2)</f>
        <v>1.88</v>
      </c>
      <c r="U2">
        <f>([1]Monthly_Alloc!GE2)</f>
        <v>0</v>
      </c>
      <c r="V2">
        <f t="shared" ref="V2:V25" si="2">(K2)</f>
        <v>0</v>
      </c>
      <c r="W2">
        <f>MAX(0,([3]Demand_mean!V1 - SUM(T2:V2)))</f>
        <v>0</v>
      </c>
    </row>
    <row r="3" spans="1:23" x14ac:dyDescent="0.3">
      <c r="A3" s="3">
        <v>2</v>
      </c>
      <c r="B3">
        <f>([1]Monthly_Alloc!FP3)</f>
        <v>0.18</v>
      </c>
      <c r="C3">
        <f>([1]Monthly_Alloc!FQ3)</f>
        <v>0.25</v>
      </c>
      <c r="D3">
        <f>([1]Monthly_Alloc!FR3)</f>
        <v>0.25</v>
      </c>
      <c r="E3">
        <f>([1]Monthly_Alloc!FS3)</f>
        <v>0.25</v>
      </c>
      <c r="F3">
        <f>([1]Monthly_Alloc!FT3)</f>
        <v>0.5</v>
      </c>
      <c r="G3">
        <f>([1]Monthly_Alloc!FU3)</f>
        <v>0.16500000000000001</v>
      </c>
      <c r="H3">
        <f>([1]Monthly_Alloc!FV3)</f>
        <v>1.4999999999999999E-2</v>
      </c>
      <c r="I3">
        <f t="shared" si="0"/>
        <v>1.6099999999999999</v>
      </c>
      <c r="J3">
        <f>([1]Monthly_Alloc!GD3)</f>
        <v>0</v>
      </c>
      <c r="K3">
        <f>([2]Solar_mean!U2)</f>
        <v>0</v>
      </c>
      <c r="L3">
        <f>MAX(0,([3]Demand_mean!U2 - SUM(I3:K3)))</f>
        <v>2.2204460492503131E-16</v>
      </c>
      <c r="M3">
        <f>([1]Monthly_Alloc!FW3)</f>
        <v>0.18</v>
      </c>
      <c r="N3">
        <f>([1]Monthly_Alloc!FX3)</f>
        <v>0.25</v>
      </c>
      <c r="O3">
        <f>([1]Monthly_Alloc!FY3)</f>
        <v>0.25</v>
      </c>
      <c r="P3">
        <f>([1]Monthly_Alloc!FZ3)</f>
        <v>0.25</v>
      </c>
      <c r="Q3">
        <f>([1]Monthly_Alloc!GA3)</f>
        <v>0.5</v>
      </c>
      <c r="R3">
        <f>([1]Monthly_Alloc!GB3)</f>
        <v>0.28499999999999998</v>
      </c>
      <c r="S3">
        <f>([1]Monthly_Alloc!GC3)</f>
        <v>1.4999999999999999E-2</v>
      </c>
      <c r="T3">
        <f t="shared" si="1"/>
        <v>1.7299999999999998</v>
      </c>
      <c r="U3">
        <f>([1]Monthly_Alloc!GE3)</f>
        <v>0</v>
      </c>
      <c r="V3">
        <f t="shared" si="2"/>
        <v>0</v>
      </c>
      <c r="W3">
        <f>MAX(0,([3]Demand_mean!V2 - SUM(T3:V3)))</f>
        <v>2.2204460492503131E-16</v>
      </c>
    </row>
    <row r="4" spans="1:23" x14ac:dyDescent="0.3">
      <c r="A4" s="3">
        <v>3</v>
      </c>
      <c r="B4">
        <f>([1]Monthly_Alloc!FP4)</f>
        <v>0.18</v>
      </c>
      <c r="C4">
        <f>([1]Monthly_Alloc!FQ4)</f>
        <v>0.25</v>
      </c>
      <c r="D4">
        <f>([1]Monthly_Alloc!FR4)</f>
        <v>0.25</v>
      </c>
      <c r="E4">
        <f>([1]Monthly_Alloc!FS4)</f>
        <v>0.25</v>
      </c>
      <c r="F4">
        <f>([1]Monthly_Alloc!FT4)</f>
        <v>0.5</v>
      </c>
      <c r="G4">
        <f>([1]Monthly_Alloc!FU4)</f>
        <v>8.5000000000000006E-2</v>
      </c>
      <c r="H4">
        <f>([1]Monthly_Alloc!FV4)</f>
        <v>1.4999999999999999E-2</v>
      </c>
      <c r="I4">
        <f t="shared" si="0"/>
        <v>1.5299999999999998</v>
      </c>
      <c r="J4">
        <f>([1]Monthly_Alloc!GD4)</f>
        <v>0</v>
      </c>
      <c r="K4">
        <f>([2]Solar_mean!U3)</f>
        <v>0</v>
      </c>
      <c r="L4">
        <f>MAX(0,([3]Demand_mean!U3 - SUM(I4:K4)))</f>
        <v>2.2204460492503131E-16</v>
      </c>
      <c r="M4">
        <f>([1]Monthly_Alloc!FW4)</f>
        <v>0.18</v>
      </c>
      <c r="N4">
        <f>([1]Monthly_Alloc!FX4)</f>
        <v>0.25</v>
      </c>
      <c r="O4">
        <f>([1]Monthly_Alloc!FY4)</f>
        <v>0.25</v>
      </c>
      <c r="P4">
        <f>([1]Monthly_Alloc!FZ4)</f>
        <v>0.25</v>
      </c>
      <c r="Q4">
        <f>([1]Monthly_Alloc!GA4)</f>
        <v>0.5</v>
      </c>
      <c r="R4">
        <f>([1]Monthly_Alloc!GB4)</f>
        <v>0.185</v>
      </c>
      <c r="S4">
        <f>([1]Monthly_Alloc!GC4)</f>
        <v>1.4999999999999999E-2</v>
      </c>
      <c r="T4">
        <f t="shared" si="1"/>
        <v>1.63</v>
      </c>
      <c r="U4">
        <f>([1]Monthly_Alloc!GE4)</f>
        <v>0</v>
      </c>
      <c r="V4">
        <f t="shared" si="2"/>
        <v>0</v>
      </c>
      <c r="W4">
        <f>MAX(0,([3]Demand_mean!V3 - SUM(T4:V4)))</f>
        <v>0</v>
      </c>
    </row>
    <row r="5" spans="1:23" x14ac:dyDescent="0.3">
      <c r="A5" s="3">
        <v>4</v>
      </c>
      <c r="B5">
        <f>([1]Monthly_Alloc!FP5)</f>
        <v>0.18</v>
      </c>
      <c r="C5">
        <f>([1]Monthly_Alloc!FQ5)</f>
        <v>0.25</v>
      </c>
      <c r="D5">
        <f>([1]Monthly_Alloc!FR5)</f>
        <v>0.25</v>
      </c>
      <c r="E5">
        <f>([1]Monthly_Alloc!FS5)</f>
        <v>0.25</v>
      </c>
      <c r="F5">
        <f>([1]Monthly_Alloc!FT5)</f>
        <v>0.48499999999999999</v>
      </c>
      <c r="G5">
        <f>([1]Monthly_Alloc!FU5)</f>
        <v>0.05</v>
      </c>
      <c r="H5">
        <f>([1]Monthly_Alloc!FV5)</f>
        <v>1.4999999999999999E-2</v>
      </c>
      <c r="I5">
        <f t="shared" si="0"/>
        <v>1.48</v>
      </c>
      <c r="J5">
        <f>([1]Monthly_Alloc!GD5)</f>
        <v>0</v>
      </c>
      <c r="K5">
        <f>([2]Solar_mean!U4)</f>
        <v>0</v>
      </c>
      <c r="L5">
        <f>MAX(0,([3]Demand_mean!U4 - SUM(I5:K5)))</f>
        <v>0</v>
      </c>
      <c r="M5">
        <f>([1]Monthly_Alloc!FW5)</f>
        <v>0.18</v>
      </c>
      <c r="N5">
        <f>([1]Monthly_Alloc!FX5)</f>
        <v>0.25</v>
      </c>
      <c r="O5">
        <f>([1]Monthly_Alloc!FY5)</f>
        <v>0.25</v>
      </c>
      <c r="P5">
        <f>([1]Monthly_Alloc!FZ5)</f>
        <v>0.25</v>
      </c>
      <c r="Q5">
        <f>([1]Monthly_Alloc!GA5)</f>
        <v>0.5</v>
      </c>
      <c r="R5">
        <f>([1]Monthly_Alloc!GB5)</f>
        <v>0.155</v>
      </c>
      <c r="S5">
        <f>([1]Monthly_Alloc!GC5)</f>
        <v>1.4999999999999999E-2</v>
      </c>
      <c r="T5">
        <f t="shared" si="1"/>
        <v>1.5999999999999999</v>
      </c>
      <c r="U5">
        <f>([1]Monthly_Alloc!GE5)</f>
        <v>0</v>
      </c>
      <c r="V5">
        <f t="shared" si="2"/>
        <v>0</v>
      </c>
      <c r="W5">
        <f>MAX(0,([3]Demand_mean!V4 - SUM(T5:V5)))</f>
        <v>2.2204460492503131E-16</v>
      </c>
    </row>
    <row r="6" spans="1:23" x14ac:dyDescent="0.3">
      <c r="A6" s="3">
        <v>5</v>
      </c>
      <c r="B6">
        <f>([1]Monthly_Alloc!FP6)</f>
        <v>0.18</v>
      </c>
      <c r="C6">
        <f>([1]Monthly_Alloc!FQ6)</f>
        <v>0.25</v>
      </c>
      <c r="D6">
        <f>([1]Monthly_Alloc!FR6)</f>
        <v>0.25</v>
      </c>
      <c r="E6">
        <f>([1]Monthly_Alloc!FS6)</f>
        <v>0.25</v>
      </c>
      <c r="F6">
        <f>([1]Monthly_Alloc!FT6)</f>
        <v>0.48499999999999999</v>
      </c>
      <c r="G6">
        <f>([1]Monthly_Alloc!FU6)</f>
        <v>0.05</v>
      </c>
      <c r="H6">
        <f>([1]Monthly_Alloc!FV6)</f>
        <v>1.4999999999999999E-2</v>
      </c>
      <c r="I6">
        <f t="shared" si="0"/>
        <v>1.48</v>
      </c>
      <c r="J6">
        <f>([1]Monthly_Alloc!GD6)</f>
        <v>0</v>
      </c>
      <c r="K6">
        <f>([2]Solar_mean!U5)</f>
        <v>0</v>
      </c>
      <c r="L6">
        <f>MAX(0,([3]Demand_mean!U5 - SUM(I6:K6)))</f>
        <v>0</v>
      </c>
      <c r="M6">
        <f>([1]Monthly_Alloc!FW6)</f>
        <v>0.18</v>
      </c>
      <c r="N6">
        <f>([1]Monthly_Alloc!FX6)</f>
        <v>0.25</v>
      </c>
      <c r="O6">
        <f>([1]Monthly_Alloc!FY6)</f>
        <v>0.25</v>
      </c>
      <c r="P6">
        <f>([1]Monthly_Alloc!FZ6)</f>
        <v>0.25</v>
      </c>
      <c r="Q6">
        <f>([1]Monthly_Alloc!GA6)</f>
        <v>0.5</v>
      </c>
      <c r="R6">
        <f>([1]Monthly_Alloc!GB6)</f>
        <v>0.105</v>
      </c>
      <c r="S6">
        <f>([1]Monthly_Alloc!GC6)</f>
        <v>1.4999999999999999E-2</v>
      </c>
      <c r="T6">
        <f t="shared" si="1"/>
        <v>1.5499999999999998</v>
      </c>
      <c r="U6">
        <f>([1]Monthly_Alloc!GE6)</f>
        <v>0</v>
      </c>
      <c r="V6">
        <f t="shared" si="2"/>
        <v>0</v>
      </c>
      <c r="W6">
        <f>MAX(0,([3]Demand_mean!V5 - SUM(T6:V6)))</f>
        <v>2.2204460492503131E-16</v>
      </c>
    </row>
    <row r="7" spans="1:23" x14ac:dyDescent="0.3">
      <c r="A7" s="3">
        <v>6</v>
      </c>
      <c r="B7">
        <f>([1]Monthly_Alloc!FP7)</f>
        <v>0.18</v>
      </c>
      <c r="C7">
        <f>([1]Monthly_Alloc!FQ7)</f>
        <v>0.25</v>
      </c>
      <c r="D7">
        <f>([1]Monthly_Alloc!FR7)</f>
        <v>0.25</v>
      </c>
      <c r="E7">
        <f>([1]Monthly_Alloc!FS7)</f>
        <v>0.25</v>
      </c>
      <c r="F7">
        <f>([1]Monthly_Alloc!FT7)</f>
        <v>0.5</v>
      </c>
      <c r="G7">
        <f>([1]Monthly_Alloc!FU7)</f>
        <v>0.115</v>
      </c>
      <c r="H7">
        <f>([1]Monthly_Alloc!FV7)</f>
        <v>1.4999999999999999E-2</v>
      </c>
      <c r="I7">
        <f t="shared" si="0"/>
        <v>1.5599999999999998</v>
      </c>
      <c r="J7">
        <f>([1]Monthly_Alloc!GD7)</f>
        <v>0</v>
      </c>
      <c r="K7">
        <f>([2]Solar_mean!U6)</f>
        <v>0</v>
      </c>
      <c r="L7">
        <f>MAX(0,([3]Demand_mean!U6 - SUM(I7:K7)))</f>
        <v>2.2204460492503131E-16</v>
      </c>
      <c r="M7">
        <f>([1]Monthly_Alloc!FW7)</f>
        <v>0.18</v>
      </c>
      <c r="N7">
        <f>([1]Monthly_Alloc!FX7)</f>
        <v>0.25</v>
      </c>
      <c r="O7">
        <f>([1]Monthly_Alloc!FY7)</f>
        <v>0.25</v>
      </c>
      <c r="P7">
        <f>([1]Monthly_Alloc!FZ7)</f>
        <v>0.25</v>
      </c>
      <c r="Q7">
        <f>([1]Monthly_Alloc!GA7)</f>
        <v>0.5</v>
      </c>
      <c r="R7">
        <f>([1]Monthly_Alloc!GB7)</f>
        <v>0.13500000000000001</v>
      </c>
      <c r="S7">
        <f>([1]Monthly_Alloc!GC7)</f>
        <v>1.4999999999999999E-2</v>
      </c>
      <c r="T7">
        <f t="shared" si="1"/>
        <v>1.5799999999999998</v>
      </c>
      <c r="U7">
        <f>([1]Monthly_Alloc!GE7)</f>
        <v>0</v>
      </c>
      <c r="V7">
        <f t="shared" si="2"/>
        <v>0</v>
      </c>
      <c r="W7">
        <f>MAX(0,([3]Demand_mean!V6 - SUM(T7:V7)))</f>
        <v>2.2204460492503131E-16</v>
      </c>
    </row>
    <row r="8" spans="1:23" x14ac:dyDescent="0.3">
      <c r="A8" s="3">
        <v>7</v>
      </c>
      <c r="B8">
        <f>([1]Monthly_Alloc!FP8)</f>
        <v>0.18</v>
      </c>
      <c r="C8">
        <f>([1]Monthly_Alloc!FQ8)</f>
        <v>0.25</v>
      </c>
      <c r="D8">
        <f>([1]Monthly_Alloc!FR8)</f>
        <v>0.25</v>
      </c>
      <c r="E8">
        <f>([1]Monthly_Alloc!FS8)</f>
        <v>0.25</v>
      </c>
      <c r="F8">
        <f>([1]Monthly_Alloc!FT8)</f>
        <v>0.5</v>
      </c>
      <c r="G8">
        <f>([1]Monthly_Alloc!FU8)</f>
        <v>0.19500000000000001</v>
      </c>
      <c r="H8">
        <f>([1]Monthly_Alloc!FV8)</f>
        <v>1.4999999999999999E-2</v>
      </c>
      <c r="I8">
        <f t="shared" si="0"/>
        <v>1.64</v>
      </c>
      <c r="J8">
        <f>([1]Monthly_Alloc!GD8)</f>
        <v>0</v>
      </c>
      <c r="K8">
        <f>([2]Solar_mean!U7)</f>
        <v>0</v>
      </c>
      <c r="L8">
        <f>MAX(0,([3]Demand_mean!U7 - SUM(I8:K8)))</f>
        <v>0</v>
      </c>
      <c r="M8">
        <f>([1]Monthly_Alloc!FW8)</f>
        <v>0.18</v>
      </c>
      <c r="N8">
        <f>([1]Monthly_Alloc!FX8)</f>
        <v>0.25</v>
      </c>
      <c r="O8">
        <f>([1]Monthly_Alloc!FY8)</f>
        <v>0.25</v>
      </c>
      <c r="P8">
        <f>([1]Monthly_Alloc!FZ8)</f>
        <v>0.25</v>
      </c>
      <c r="Q8">
        <f>([1]Monthly_Alloc!GA8)</f>
        <v>0.5</v>
      </c>
      <c r="R8">
        <f>([1]Monthly_Alloc!GB8)</f>
        <v>0.125</v>
      </c>
      <c r="S8">
        <f>([1]Monthly_Alloc!GC8)</f>
        <v>1.4999999999999999E-2</v>
      </c>
      <c r="T8">
        <f t="shared" si="1"/>
        <v>1.5699999999999998</v>
      </c>
      <c r="U8">
        <f>([1]Monthly_Alloc!GE8)</f>
        <v>0</v>
      </c>
      <c r="V8">
        <f t="shared" si="2"/>
        <v>0</v>
      </c>
      <c r="W8">
        <f>MAX(0,([3]Demand_mean!V7 - SUM(T8:V8)))</f>
        <v>2.2204460492503131E-16</v>
      </c>
    </row>
    <row r="9" spans="1:23" x14ac:dyDescent="0.3">
      <c r="A9" s="3">
        <v>8</v>
      </c>
      <c r="B9">
        <f>([1]Monthly_Alloc!FP9)</f>
        <v>0.18</v>
      </c>
      <c r="C9">
        <f>([1]Monthly_Alloc!FQ9)</f>
        <v>0.25</v>
      </c>
      <c r="D9">
        <f>([1]Monthly_Alloc!FR9)</f>
        <v>0.25</v>
      </c>
      <c r="E9">
        <f>([1]Monthly_Alloc!FS9)</f>
        <v>0.25</v>
      </c>
      <c r="F9">
        <f>([1]Monthly_Alloc!FT9)</f>
        <v>0.5</v>
      </c>
      <c r="G9">
        <f>([1]Monthly_Alloc!FU9)</f>
        <v>0.31175000000000003</v>
      </c>
      <c r="H9">
        <f>([1]Monthly_Alloc!FV9)</f>
        <v>1.4999999999999999E-2</v>
      </c>
      <c r="I9">
        <f t="shared" si="0"/>
        <v>1.7567499999999998</v>
      </c>
      <c r="J9">
        <f>([1]Monthly_Alloc!GD9)</f>
        <v>0</v>
      </c>
      <c r="K9">
        <f>([2]Solar_mean!U8)</f>
        <v>3.2529999999999998E-3</v>
      </c>
      <c r="L9">
        <f>MAX(0,([3]Demand_mean!U8 - SUM(I9:K9)))</f>
        <v>0</v>
      </c>
      <c r="M9">
        <f>([1]Monthly_Alloc!FW9)</f>
        <v>0.18</v>
      </c>
      <c r="N9">
        <f>([1]Monthly_Alloc!FX9)</f>
        <v>0.25</v>
      </c>
      <c r="O9">
        <f>([1]Monthly_Alloc!FY9)</f>
        <v>0.25</v>
      </c>
      <c r="P9">
        <f>([1]Monthly_Alloc!FZ9)</f>
        <v>0.25</v>
      </c>
      <c r="Q9">
        <f>([1]Monthly_Alloc!GA9)</f>
        <v>0.5</v>
      </c>
      <c r="R9">
        <f>([1]Monthly_Alloc!GB9)</f>
        <v>0.11175</v>
      </c>
      <c r="S9">
        <f>([1]Monthly_Alloc!GC9)</f>
        <v>1.4999999999999999E-2</v>
      </c>
      <c r="T9">
        <f t="shared" si="1"/>
        <v>1.5567499999999999</v>
      </c>
      <c r="U9">
        <f>([1]Monthly_Alloc!GE9)</f>
        <v>0</v>
      </c>
      <c r="V9">
        <f t="shared" si="2"/>
        <v>3.2529999999999998E-3</v>
      </c>
      <c r="W9">
        <f>MAX(0,([3]Demand_mean!V8 - SUM(T9:V9)))</f>
        <v>0</v>
      </c>
    </row>
    <row r="10" spans="1:23" x14ac:dyDescent="0.3">
      <c r="A10" s="3">
        <v>9</v>
      </c>
      <c r="B10">
        <f>([1]Monthly_Alloc!FP10)</f>
        <v>0.18</v>
      </c>
      <c r="C10">
        <f>([1]Monthly_Alloc!FQ10)</f>
        <v>0.25</v>
      </c>
      <c r="D10">
        <f>([1]Monthly_Alloc!FR10)</f>
        <v>0.25</v>
      </c>
      <c r="E10">
        <f>([1]Monthly_Alloc!FS10)</f>
        <v>0.25</v>
      </c>
      <c r="F10">
        <f>([1]Monthly_Alloc!FT10)</f>
        <v>0.5</v>
      </c>
      <c r="G10">
        <f>([1]Monthly_Alloc!FU10)</f>
        <v>0.26443</v>
      </c>
      <c r="H10">
        <f>([1]Monthly_Alloc!FV10)</f>
        <v>1.4999999999999999E-2</v>
      </c>
      <c r="I10">
        <f t="shared" si="0"/>
        <v>1.7094299999999998</v>
      </c>
      <c r="J10">
        <f>([1]Monthly_Alloc!GD10)</f>
        <v>0</v>
      </c>
      <c r="K10">
        <f>([2]Solar_mean!U9)</f>
        <v>0.32057000000000002</v>
      </c>
      <c r="L10">
        <f>MAX(0,([3]Demand_mean!U9 - SUM(I10:K10)))</f>
        <v>0</v>
      </c>
      <c r="M10">
        <f>([1]Monthly_Alloc!FW10)</f>
        <v>0.18</v>
      </c>
      <c r="N10">
        <f>([1]Monthly_Alloc!FX10)</f>
        <v>0.21643000000000001</v>
      </c>
      <c r="O10">
        <f>([1]Monthly_Alloc!FY10)</f>
        <v>0.25</v>
      </c>
      <c r="P10">
        <f>([1]Monthly_Alloc!FZ10)</f>
        <v>0.189</v>
      </c>
      <c r="Q10">
        <f>([1]Monthly_Alloc!GA10)</f>
        <v>0.439</v>
      </c>
      <c r="R10">
        <f>([1]Monthly_Alloc!GB10)</f>
        <v>0.05</v>
      </c>
      <c r="S10">
        <f>([1]Monthly_Alloc!GC10)</f>
        <v>1.4999999999999999E-2</v>
      </c>
      <c r="T10">
        <f t="shared" si="1"/>
        <v>1.3394300000000001</v>
      </c>
      <c r="U10">
        <f>([1]Monthly_Alloc!GE10)</f>
        <v>0</v>
      </c>
      <c r="V10">
        <f t="shared" si="2"/>
        <v>0.32057000000000002</v>
      </c>
      <c r="W10">
        <f>MAX(0,([3]Demand_mean!V9 - SUM(T10:V10)))</f>
        <v>0</v>
      </c>
    </row>
    <row r="11" spans="1:23" x14ac:dyDescent="0.3">
      <c r="A11" s="3">
        <v>10</v>
      </c>
      <c r="B11">
        <f>([1]Monthly_Alloc!FP11)</f>
        <v>0.18</v>
      </c>
      <c r="C11">
        <f>([1]Monthly_Alloc!FQ11)</f>
        <v>0.25</v>
      </c>
      <c r="D11">
        <f>([1]Monthly_Alloc!FR11)</f>
        <v>0.25</v>
      </c>
      <c r="E11">
        <f>([1]Monthly_Alloc!FS11)</f>
        <v>0.25</v>
      </c>
      <c r="F11">
        <f>([1]Monthly_Alloc!FT11)</f>
        <v>0.5</v>
      </c>
      <c r="G11">
        <f>([1]Monthly_Alloc!FU11)</f>
        <v>0.31289</v>
      </c>
      <c r="H11">
        <f>([1]Monthly_Alloc!FV11)</f>
        <v>1.4999999999999999E-2</v>
      </c>
      <c r="I11">
        <f t="shared" si="0"/>
        <v>1.75789</v>
      </c>
      <c r="J11">
        <f>([1]Monthly_Alloc!GD11)</f>
        <v>0</v>
      </c>
      <c r="K11">
        <f>([2]Solar_mean!U10)</f>
        <v>0.60211000000000003</v>
      </c>
      <c r="L11">
        <f>MAX(0,([3]Demand_mean!U10 - SUM(I11:K11)))</f>
        <v>0</v>
      </c>
      <c r="M11">
        <f>([1]Monthly_Alloc!FW11)</f>
        <v>0.18</v>
      </c>
      <c r="N11">
        <f>([1]Monthly_Alloc!FX11)</f>
        <v>0.189</v>
      </c>
      <c r="O11">
        <f>([1]Monthly_Alloc!FY11)</f>
        <v>0.22789000000000001</v>
      </c>
      <c r="P11">
        <f>([1]Monthly_Alloc!FZ11)</f>
        <v>0.128</v>
      </c>
      <c r="Q11">
        <f>([1]Monthly_Alloc!GA11)</f>
        <v>0.378</v>
      </c>
      <c r="R11">
        <f>([1]Monthly_Alloc!GB11)</f>
        <v>0.05</v>
      </c>
      <c r="S11">
        <f>([1]Monthly_Alloc!GC11)</f>
        <v>1.4999999999999999E-2</v>
      </c>
      <c r="T11">
        <f t="shared" si="1"/>
        <v>1.1678899999999999</v>
      </c>
      <c r="U11">
        <f>([1]Monthly_Alloc!GE11)</f>
        <v>0</v>
      </c>
      <c r="V11">
        <f t="shared" si="2"/>
        <v>0.60211000000000003</v>
      </c>
      <c r="W11">
        <f>MAX(0,([3]Demand_mean!V10 - SUM(T11:V11)))</f>
        <v>0</v>
      </c>
    </row>
    <row r="12" spans="1:23" x14ac:dyDescent="0.3">
      <c r="A12" s="3">
        <v>11</v>
      </c>
      <c r="B12">
        <f>([1]Monthly_Alloc!FP12)</f>
        <v>0.18</v>
      </c>
      <c r="C12">
        <f>([1]Monthly_Alloc!FQ12)</f>
        <v>0.25</v>
      </c>
      <c r="D12">
        <f>([1]Monthly_Alloc!FR12)</f>
        <v>0.25</v>
      </c>
      <c r="E12">
        <f>([1]Monthly_Alloc!FS12)</f>
        <v>0.25</v>
      </c>
      <c r="F12">
        <f>([1]Monthly_Alloc!FT12)</f>
        <v>0.5</v>
      </c>
      <c r="G12">
        <f>([1]Monthly_Alloc!FU12)</f>
        <v>0.41177000000000002</v>
      </c>
      <c r="H12">
        <f>([1]Monthly_Alloc!FV12)</f>
        <v>1.4999999999999999E-2</v>
      </c>
      <c r="I12">
        <f t="shared" si="0"/>
        <v>1.8567699999999998</v>
      </c>
      <c r="J12">
        <f>([1]Monthly_Alloc!GD12)</f>
        <v>0</v>
      </c>
      <c r="K12">
        <f>([2]Solar_mean!U11)</f>
        <v>0.71323000000000003</v>
      </c>
      <c r="L12">
        <f>MAX(0,([3]Demand_mean!U11 - SUM(I12:K12)))</f>
        <v>0</v>
      </c>
      <c r="M12">
        <f>([1]Monthly_Alloc!FW12)</f>
        <v>0.18</v>
      </c>
      <c r="N12">
        <f>([1]Monthly_Alloc!FX12)</f>
        <v>0.25</v>
      </c>
      <c r="O12">
        <f>([1]Monthly_Alloc!FY12)</f>
        <v>0.25</v>
      </c>
      <c r="P12">
        <f>([1]Monthly_Alloc!FZ12)</f>
        <v>8.4774000000000002E-2</v>
      </c>
      <c r="Q12">
        <f>([1]Monthly_Alloc!GA12)</f>
        <v>0.317</v>
      </c>
      <c r="R12">
        <f>([1]Monthly_Alloc!GB12)</f>
        <v>0.05</v>
      </c>
      <c r="S12">
        <f>([1]Monthly_Alloc!GC12)</f>
        <v>1.4999999999999999E-2</v>
      </c>
      <c r="T12">
        <f t="shared" si="1"/>
        <v>1.146774</v>
      </c>
      <c r="U12">
        <f>([1]Monthly_Alloc!GE12)</f>
        <v>0</v>
      </c>
      <c r="V12">
        <f t="shared" si="2"/>
        <v>0.71323000000000003</v>
      </c>
      <c r="W12">
        <f>MAX(0,([3]Demand_mean!V11 - SUM(T12:V12)))</f>
        <v>0</v>
      </c>
    </row>
    <row r="13" spans="1:23" x14ac:dyDescent="0.3">
      <c r="A13" s="3">
        <v>12</v>
      </c>
      <c r="B13">
        <f>([1]Monthly_Alloc!FP13)</f>
        <v>0.18</v>
      </c>
      <c r="C13">
        <f>([1]Monthly_Alloc!FQ13)</f>
        <v>0.25</v>
      </c>
      <c r="D13">
        <f>([1]Monthly_Alloc!FR13)</f>
        <v>0.25</v>
      </c>
      <c r="E13">
        <f>([1]Monthly_Alloc!FS13)</f>
        <v>0.25</v>
      </c>
      <c r="F13">
        <f>([1]Monthly_Alloc!FT13)</f>
        <v>0.5</v>
      </c>
      <c r="G13">
        <f>([1]Monthly_Alloc!FU13)</f>
        <v>0.39606999999999998</v>
      </c>
      <c r="H13">
        <f>([1]Monthly_Alloc!FV13)</f>
        <v>1.4999999999999999E-2</v>
      </c>
      <c r="I13">
        <f t="shared" si="0"/>
        <v>1.8410699999999998</v>
      </c>
      <c r="J13">
        <f>([1]Monthly_Alloc!GD13)</f>
        <v>0</v>
      </c>
      <c r="K13">
        <f>([2]Solar_mean!U12)</f>
        <v>0.77893000000000001</v>
      </c>
      <c r="L13">
        <f>MAX(0,([3]Demand_mean!U12 - SUM(I13:K13)))</f>
        <v>4.4408920985006262E-16</v>
      </c>
      <c r="M13">
        <f>([1]Monthly_Alloc!FW13)</f>
        <v>0.18</v>
      </c>
      <c r="N13">
        <f>([1]Monthly_Alloc!FX13)</f>
        <v>0.25</v>
      </c>
      <c r="O13">
        <f>([1]Monthly_Alloc!FY13)</f>
        <v>0.25</v>
      </c>
      <c r="P13">
        <f>([1]Monthly_Alloc!FZ13)</f>
        <v>0.10774</v>
      </c>
      <c r="Q13">
        <f>([1]Monthly_Alloc!GA13)</f>
        <v>0.25833</v>
      </c>
      <c r="R13">
        <f>([1]Monthly_Alloc!GB13)</f>
        <v>0.05</v>
      </c>
      <c r="S13">
        <f>([1]Monthly_Alloc!GC13)</f>
        <v>1.4999999999999999E-2</v>
      </c>
      <c r="T13">
        <f t="shared" si="1"/>
        <v>1.1110699999999998</v>
      </c>
      <c r="U13">
        <f>([1]Monthly_Alloc!GE13)</f>
        <v>0</v>
      </c>
      <c r="V13">
        <f t="shared" si="2"/>
        <v>0.77893000000000001</v>
      </c>
      <c r="W13">
        <f>MAX(0,([3]Demand_mean!V12 - SUM(T13:V13)))</f>
        <v>2.2204460492503131E-16</v>
      </c>
    </row>
    <row r="14" spans="1:23" x14ac:dyDescent="0.3">
      <c r="A14" s="3">
        <v>13</v>
      </c>
      <c r="B14">
        <f>([1]Monthly_Alloc!FP14)</f>
        <v>0.18</v>
      </c>
      <c r="C14">
        <f>([1]Monthly_Alloc!FQ14)</f>
        <v>0.25</v>
      </c>
      <c r="D14">
        <f>([1]Monthly_Alloc!FR14)</f>
        <v>0.25</v>
      </c>
      <c r="E14">
        <f>([1]Monthly_Alloc!FS14)</f>
        <v>0.25</v>
      </c>
      <c r="F14">
        <f>([1]Monthly_Alloc!FT14)</f>
        <v>0.5</v>
      </c>
      <c r="G14">
        <f>([1]Monthly_Alloc!FU14)</f>
        <v>0.45315</v>
      </c>
      <c r="H14">
        <f>([1]Monthly_Alloc!FV14)</f>
        <v>1.4999999999999999E-2</v>
      </c>
      <c r="I14">
        <f t="shared" si="0"/>
        <v>1.8981499999999998</v>
      </c>
      <c r="J14">
        <f>([1]Monthly_Alloc!GD14)</f>
        <v>0</v>
      </c>
      <c r="K14">
        <f>([2]Solar_mean!U13)</f>
        <v>0.71184999999999998</v>
      </c>
      <c r="L14">
        <f>MAX(0,([3]Demand_mean!U13 - SUM(I14:K14)))</f>
        <v>0</v>
      </c>
      <c r="M14">
        <f>([1]Monthly_Alloc!FW14)</f>
        <v>0.18</v>
      </c>
      <c r="N14">
        <f>([1]Monthly_Alloc!FX14)</f>
        <v>0.25</v>
      </c>
      <c r="O14">
        <f>([1]Monthly_Alloc!FY14)</f>
        <v>0.25</v>
      </c>
      <c r="P14">
        <f>([1]Monthly_Alloc!FZ14)</f>
        <v>0.16381999999999999</v>
      </c>
      <c r="Q14">
        <f>([1]Monthly_Alloc!GA14)</f>
        <v>0.31933</v>
      </c>
      <c r="R14">
        <f>([1]Monthly_Alloc!GB14)</f>
        <v>0.05</v>
      </c>
      <c r="S14">
        <f>([1]Monthly_Alloc!GC14)</f>
        <v>1.4999999999999999E-2</v>
      </c>
      <c r="T14">
        <f t="shared" si="1"/>
        <v>1.2281499999999999</v>
      </c>
      <c r="U14">
        <f>([1]Monthly_Alloc!GE14)</f>
        <v>0</v>
      </c>
      <c r="V14">
        <f t="shared" si="2"/>
        <v>0.71184999999999998</v>
      </c>
      <c r="W14">
        <f>MAX(0,([3]Demand_mean!V13 - SUM(T14:V14)))</f>
        <v>0</v>
      </c>
    </row>
    <row r="15" spans="1:23" x14ac:dyDescent="0.3">
      <c r="A15" s="3">
        <v>14</v>
      </c>
      <c r="B15">
        <f>([1]Monthly_Alloc!FP15)</f>
        <v>0.18</v>
      </c>
      <c r="C15">
        <f>([1]Monthly_Alloc!FQ15)</f>
        <v>0.25</v>
      </c>
      <c r="D15">
        <f>([1]Monthly_Alloc!FR15)</f>
        <v>0.25</v>
      </c>
      <c r="E15">
        <f>([1]Monthly_Alloc!FS15)</f>
        <v>0.25</v>
      </c>
      <c r="F15">
        <f>([1]Monthly_Alloc!FT15)</f>
        <v>0.5</v>
      </c>
      <c r="G15">
        <f>([1]Monthly_Alloc!FU15)</f>
        <v>0.48037000000000002</v>
      </c>
      <c r="H15">
        <f>([1]Monthly_Alloc!FV15)</f>
        <v>1.4999999999999999E-2</v>
      </c>
      <c r="I15">
        <f t="shared" si="0"/>
        <v>1.9253699999999998</v>
      </c>
      <c r="J15">
        <f>([1]Monthly_Alloc!GD15)</f>
        <v>0</v>
      </c>
      <c r="K15">
        <f>([2]Solar_mean!U14)</f>
        <v>0.59462999999999999</v>
      </c>
      <c r="L15">
        <f>MAX(0,([3]Demand_mean!U14 - SUM(I15:K15)))</f>
        <v>4.4408920985006262E-16</v>
      </c>
      <c r="M15">
        <f>([1]Monthly_Alloc!FW15)</f>
        <v>0.18</v>
      </c>
      <c r="N15">
        <f>([1]Monthly_Alloc!FX15)</f>
        <v>0.25</v>
      </c>
      <c r="O15">
        <f>([1]Monthly_Alloc!FY15)</f>
        <v>0.25</v>
      </c>
      <c r="P15">
        <f>([1]Monthly_Alloc!FZ15)</f>
        <v>0.19003999999999999</v>
      </c>
      <c r="Q15">
        <f>([1]Monthly_Alloc!GA15)</f>
        <v>0.38033</v>
      </c>
      <c r="R15">
        <f>([1]Monthly_Alloc!GB15)</f>
        <v>0.05</v>
      </c>
      <c r="S15">
        <f>([1]Monthly_Alloc!GC15)</f>
        <v>1.4999999999999999E-2</v>
      </c>
      <c r="T15">
        <f t="shared" si="1"/>
        <v>1.3153699999999999</v>
      </c>
      <c r="U15">
        <f>([1]Monthly_Alloc!GE15)</f>
        <v>0</v>
      </c>
      <c r="V15">
        <f t="shared" si="2"/>
        <v>0.59462999999999999</v>
      </c>
      <c r="W15">
        <f>MAX(0,([3]Demand_mean!V14 - SUM(T15:V15)))</f>
        <v>0</v>
      </c>
    </row>
    <row r="16" spans="1:23" x14ac:dyDescent="0.3">
      <c r="A16" s="3">
        <v>15</v>
      </c>
      <c r="B16">
        <f>([1]Monthly_Alloc!FP16)</f>
        <v>0.18</v>
      </c>
      <c r="C16">
        <f>([1]Monthly_Alloc!FQ16)</f>
        <v>0.25</v>
      </c>
      <c r="D16">
        <f>([1]Monthly_Alloc!FR16)</f>
        <v>0.25</v>
      </c>
      <c r="E16">
        <f>([1]Monthly_Alloc!FS16)</f>
        <v>0.25</v>
      </c>
      <c r="F16">
        <f>([1]Monthly_Alloc!FT16)</f>
        <v>0.5</v>
      </c>
      <c r="G16">
        <f>([1]Monthly_Alloc!FU16)</f>
        <v>0.5</v>
      </c>
      <c r="H16">
        <f>([1]Monthly_Alloc!FV16)</f>
        <v>1.4999999999999999E-2</v>
      </c>
      <c r="I16">
        <f t="shared" si="0"/>
        <v>1.9449999999999998</v>
      </c>
      <c r="J16">
        <f>([1]Monthly_Alloc!GD16)</f>
        <v>0</v>
      </c>
      <c r="K16">
        <f>([2]Solar_mean!U15)</f>
        <v>0.46367000000000003</v>
      </c>
      <c r="L16">
        <f>MAX(0,([3]Demand_mean!U15 - SUM(I16:K16)))</f>
        <v>0.12132999999999994</v>
      </c>
      <c r="M16">
        <f>([1]Monthly_Alloc!FW16)</f>
        <v>0.18</v>
      </c>
      <c r="N16">
        <f>([1]Monthly_Alloc!FX16)</f>
        <v>0.25</v>
      </c>
      <c r="O16">
        <f>([1]Monthly_Alloc!FY16)</f>
        <v>0.25</v>
      </c>
      <c r="P16">
        <f>([1]Monthly_Alloc!FZ16)</f>
        <v>0.25</v>
      </c>
      <c r="Q16">
        <f>([1]Monthly_Alloc!GA16)</f>
        <v>0.44133</v>
      </c>
      <c r="R16">
        <f>([1]Monthly_Alloc!GB16)</f>
        <v>0.05</v>
      </c>
      <c r="S16">
        <f>([1]Monthly_Alloc!GC16)</f>
        <v>1.4999999999999999E-2</v>
      </c>
      <c r="T16">
        <f t="shared" si="1"/>
        <v>1.4363299999999999</v>
      </c>
      <c r="U16">
        <f>([1]Monthly_Alloc!GE16)</f>
        <v>0</v>
      </c>
      <c r="V16">
        <f t="shared" si="2"/>
        <v>0.46367000000000003</v>
      </c>
      <c r="W16">
        <f>MAX(0,([3]Demand_mean!V15 - SUM(T16:V16)))</f>
        <v>0</v>
      </c>
    </row>
    <row r="17" spans="1:23" x14ac:dyDescent="0.3">
      <c r="A17" s="3">
        <v>16</v>
      </c>
      <c r="B17">
        <f>([1]Monthly_Alloc!FP17)</f>
        <v>0.18</v>
      </c>
      <c r="C17">
        <f>([1]Monthly_Alloc!FQ17)</f>
        <v>0.25</v>
      </c>
      <c r="D17">
        <f>([1]Monthly_Alloc!FR17)</f>
        <v>0.25</v>
      </c>
      <c r="E17">
        <f>([1]Monthly_Alloc!FS17)</f>
        <v>0.25</v>
      </c>
      <c r="F17">
        <f>([1]Monthly_Alloc!FT17)</f>
        <v>0.5</v>
      </c>
      <c r="G17">
        <f>([1]Monthly_Alloc!FU17)</f>
        <v>0.5</v>
      </c>
      <c r="H17">
        <f>([1]Monthly_Alloc!FV17)</f>
        <v>1.4999999999999999E-2</v>
      </c>
      <c r="I17">
        <f t="shared" si="0"/>
        <v>1.9449999999999998</v>
      </c>
      <c r="J17">
        <f>([1]Monthly_Alloc!GD17)</f>
        <v>0</v>
      </c>
      <c r="K17">
        <f>([2]Solar_mean!U16)</f>
        <v>0.31677</v>
      </c>
      <c r="L17">
        <f>MAX(0,([3]Demand_mean!U16 - SUM(I17:K17)))</f>
        <v>0.26822999999999997</v>
      </c>
      <c r="M17">
        <f>([1]Monthly_Alloc!FW17)</f>
        <v>0.18</v>
      </c>
      <c r="N17">
        <f>([1]Monthly_Alloc!FX17)</f>
        <v>0.25</v>
      </c>
      <c r="O17">
        <f>([1]Monthly_Alloc!FY17)</f>
        <v>0.25</v>
      </c>
      <c r="P17">
        <f>([1]Monthly_Alloc!FZ17)</f>
        <v>0.25</v>
      </c>
      <c r="Q17">
        <f>([1]Monthly_Alloc!GA17)</f>
        <v>0.5</v>
      </c>
      <c r="R17">
        <f>([1]Monthly_Alloc!GB17)</f>
        <v>0.10823000000000001</v>
      </c>
      <c r="S17">
        <f>([1]Monthly_Alloc!GC17)</f>
        <v>1.4999999999999999E-2</v>
      </c>
      <c r="T17">
        <f t="shared" si="1"/>
        <v>1.5532299999999999</v>
      </c>
      <c r="U17">
        <f>([1]Monthly_Alloc!GE17)</f>
        <v>0</v>
      </c>
      <c r="V17">
        <f t="shared" si="2"/>
        <v>0.31677</v>
      </c>
      <c r="W17">
        <f>MAX(0,([3]Demand_mean!V16 - SUM(T17:V17)))</f>
        <v>2.2204460492503131E-16</v>
      </c>
    </row>
    <row r="18" spans="1:23" x14ac:dyDescent="0.3">
      <c r="A18" s="3">
        <v>17</v>
      </c>
      <c r="B18">
        <f>([1]Monthly_Alloc!FP18)</f>
        <v>0.18</v>
      </c>
      <c r="C18">
        <f>([1]Monthly_Alloc!FQ18)</f>
        <v>0.25</v>
      </c>
      <c r="D18">
        <f>([1]Monthly_Alloc!FR18)</f>
        <v>0.25</v>
      </c>
      <c r="E18">
        <f>([1]Monthly_Alloc!FS18)</f>
        <v>0.25</v>
      </c>
      <c r="F18">
        <f>([1]Monthly_Alloc!FT18)</f>
        <v>0.5</v>
      </c>
      <c r="G18">
        <f>([1]Monthly_Alloc!FU18)</f>
        <v>0.5</v>
      </c>
      <c r="H18">
        <f>([1]Monthly_Alloc!FV18)</f>
        <v>1.4999999999999999E-2</v>
      </c>
      <c r="I18">
        <f t="shared" si="0"/>
        <v>1.9449999999999998</v>
      </c>
      <c r="J18">
        <f>([1]Monthly_Alloc!GD18)</f>
        <v>0.44700000000000001</v>
      </c>
      <c r="K18">
        <f>([2]Solar_mean!U17)</f>
        <v>0.11309</v>
      </c>
      <c r="L18">
        <f>MAX(0,([3]Demand_mean!U17 - SUM(I18:K18)))</f>
        <v>2.4909999999999766E-2</v>
      </c>
      <c r="M18">
        <f>([1]Monthly_Alloc!FW18)</f>
        <v>0.18</v>
      </c>
      <c r="N18">
        <f>([1]Monthly_Alloc!FX18)</f>
        <v>0.25</v>
      </c>
      <c r="O18">
        <f>([1]Monthly_Alloc!FY18)</f>
        <v>0.25</v>
      </c>
      <c r="P18">
        <f>([1]Monthly_Alloc!FZ18)</f>
        <v>0.25</v>
      </c>
      <c r="Q18">
        <f>([1]Monthly_Alloc!GA18)</f>
        <v>0.5</v>
      </c>
      <c r="R18">
        <f>([1]Monthly_Alloc!GB18)</f>
        <v>0.25191000000000002</v>
      </c>
      <c r="S18">
        <f>([1]Monthly_Alloc!GC18)</f>
        <v>1.4999999999999999E-2</v>
      </c>
      <c r="T18">
        <f t="shared" si="1"/>
        <v>1.6969099999999999</v>
      </c>
      <c r="U18">
        <f>([1]Monthly_Alloc!GE18)</f>
        <v>0</v>
      </c>
      <c r="V18">
        <f t="shared" si="2"/>
        <v>0.11309</v>
      </c>
      <c r="W18">
        <f>MAX(0,([3]Demand_mean!V17 - SUM(T18:V18)))</f>
        <v>2.2204460492503131E-16</v>
      </c>
    </row>
    <row r="19" spans="1:23" x14ac:dyDescent="0.3">
      <c r="A19" s="3">
        <v>18</v>
      </c>
      <c r="B19">
        <f>([1]Monthly_Alloc!FP19)</f>
        <v>0.18</v>
      </c>
      <c r="C19">
        <f>([1]Monthly_Alloc!FQ19)</f>
        <v>0.25</v>
      </c>
      <c r="D19">
        <f>([1]Monthly_Alloc!FR19)</f>
        <v>0.25</v>
      </c>
      <c r="E19">
        <f>([1]Monthly_Alloc!FS19)</f>
        <v>0.25</v>
      </c>
      <c r="F19">
        <f>([1]Monthly_Alloc!FT19)</f>
        <v>0.5</v>
      </c>
      <c r="G19">
        <f>([1]Monthly_Alloc!FU19)</f>
        <v>0.5</v>
      </c>
      <c r="H19">
        <f>([1]Monthly_Alloc!FV19)</f>
        <v>1.4999999999999999E-2</v>
      </c>
      <c r="I19">
        <f t="shared" si="0"/>
        <v>1.9449999999999998</v>
      </c>
      <c r="J19">
        <f>([1]Monthly_Alloc!GD19)</f>
        <v>0.26162999999999997</v>
      </c>
      <c r="K19">
        <f>([2]Solar_mean!U18)</f>
        <v>0</v>
      </c>
      <c r="L19">
        <f>MAX(0,([3]Demand_mean!U18 - SUM(I19:K19)))</f>
        <v>0.31337000000000037</v>
      </c>
      <c r="M19">
        <f>([1]Monthly_Alloc!FW19)</f>
        <v>0.18</v>
      </c>
      <c r="N19">
        <f>([1]Monthly_Alloc!FX19)</f>
        <v>0.25</v>
      </c>
      <c r="O19">
        <f>([1]Monthly_Alloc!FY19)</f>
        <v>0.25</v>
      </c>
      <c r="P19">
        <f>([1]Monthly_Alloc!FZ19)</f>
        <v>0.25</v>
      </c>
      <c r="Q19">
        <f>([1]Monthly_Alloc!GA19)</f>
        <v>0.5</v>
      </c>
      <c r="R19">
        <f>([1]Monthly_Alloc!GB19)</f>
        <v>0.35499999999999998</v>
      </c>
      <c r="S19">
        <f>([1]Monthly_Alloc!GC19)</f>
        <v>1.4999999999999999E-2</v>
      </c>
      <c r="T19">
        <f t="shared" si="1"/>
        <v>1.7999999999999998</v>
      </c>
      <c r="U19">
        <f>([1]Monthly_Alloc!GE19)</f>
        <v>0</v>
      </c>
      <c r="V19">
        <f t="shared" si="2"/>
        <v>0</v>
      </c>
      <c r="W19">
        <f>MAX(0,([3]Demand_mean!V18 - SUM(T19:V19)))</f>
        <v>2.2204460492503131E-16</v>
      </c>
    </row>
    <row r="20" spans="1:23" x14ac:dyDescent="0.3">
      <c r="A20" s="3">
        <v>19</v>
      </c>
      <c r="B20">
        <f>([1]Monthly_Alloc!FP20)</f>
        <v>0.18</v>
      </c>
      <c r="C20">
        <f>([1]Monthly_Alloc!FQ20)</f>
        <v>0.25</v>
      </c>
      <c r="D20">
        <f>([1]Monthly_Alloc!FR20)</f>
        <v>0.25</v>
      </c>
      <c r="E20">
        <f>([1]Monthly_Alloc!FS20)</f>
        <v>0.25</v>
      </c>
      <c r="F20">
        <f>([1]Monthly_Alloc!FT20)</f>
        <v>0.5</v>
      </c>
      <c r="G20">
        <f>([1]Monthly_Alloc!FU20)</f>
        <v>0.5</v>
      </c>
      <c r="H20">
        <f>([1]Monthly_Alloc!FV20)</f>
        <v>0.15</v>
      </c>
      <c r="I20">
        <f t="shared" si="0"/>
        <v>2.08</v>
      </c>
      <c r="J20">
        <f>([1]Monthly_Alloc!GD20)</f>
        <v>0</v>
      </c>
      <c r="K20">
        <f>([2]Solar_mean!U19)</f>
        <v>0</v>
      </c>
      <c r="L20">
        <f>MAX(0,([3]Demand_mean!U19 - SUM(I20:K20)))</f>
        <v>0.48999999999999977</v>
      </c>
      <c r="M20">
        <f>([1]Monthly_Alloc!FW20)</f>
        <v>0.18</v>
      </c>
      <c r="N20">
        <f>([1]Monthly_Alloc!FX20)</f>
        <v>0.25</v>
      </c>
      <c r="O20">
        <f>([1]Monthly_Alloc!FY20)</f>
        <v>0.25</v>
      </c>
      <c r="P20">
        <f>([1]Monthly_Alloc!FZ20)</f>
        <v>0.25</v>
      </c>
      <c r="Q20">
        <f>([1]Monthly_Alloc!GA20)</f>
        <v>0.5</v>
      </c>
      <c r="R20">
        <f>([1]Monthly_Alloc!GB20)</f>
        <v>0.5</v>
      </c>
      <c r="S20">
        <f>([1]Monthly_Alloc!GC20)</f>
        <v>0.03</v>
      </c>
      <c r="T20">
        <f t="shared" si="1"/>
        <v>1.96</v>
      </c>
      <c r="U20">
        <f>([1]Monthly_Alloc!GE20)</f>
        <v>0</v>
      </c>
      <c r="V20">
        <f t="shared" si="2"/>
        <v>0</v>
      </c>
      <c r="W20">
        <f>MAX(0,([3]Demand_mean!V19 - SUM(T20:V20)))</f>
        <v>0</v>
      </c>
    </row>
    <row r="21" spans="1:23" x14ac:dyDescent="0.3">
      <c r="A21" s="3">
        <v>20</v>
      </c>
      <c r="B21">
        <f>([1]Monthly_Alloc!FP21)</f>
        <v>0.18</v>
      </c>
      <c r="C21">
        <f>([1]Monthly_Alloc!FQ21)</f>
        <v>0.25</v>
      </c>
      <c r="D21">
        <f>([1]Monthly_Alloc!FR21)</f>
        <v>0.25</v>
      </c>
      <c r="E21">
        <f>([1]Monthly_Alloc!FS21)</f>
        <v>0.25</v>
      </c>
      <c r="F21">
        <f>([1]Monthly_Alloc!FT21)</f>
        <v>0.5</v>
      </c>
      <c r="G21">
        <f>([1]Monthly_Alloc!FU21)</f>
        <v>0.5</v>
      </c>
      <c r="H21">
        <f>([1]Monthly_Alloc!FV21)</f>
        <v>0.15</v>
      </c>
      <c r="I21">
        <f t="shared" si="0"/>
        <v>2.08</v>
      </c>
      <c r="J21">
        <f>([1]Monthly_Alloc!GD21)</f>
        <v>0</v>
      </c>
      <c r="K21">
        <f>([2]Solar_mean!U20)</f>
        <v>0</v>
      </c>
      <c r="L21">
        <f>MAX(0,([3]Demand_mean!U20 - SUM(I21:K21)))</f>
        <v>0.43999999999999995</v>
      </c>
      <c r="M21">
        <f>([1]Monthly_Alloc!FW21)</f>
        <v>0.18</v>
      </c>
      <c r="N21">
        <f>([1]Monthly_Alloc!FX21)</f>
        <v>0.25</v>
      </c>
      <c r="O21">
        <f>([1]Monthly_Alloc!FY21)</f>
        <v>0.25</v>
      </c>
      <c r="P21">
        <f>([1]Monthly_Alloc!FZ21)</f>
        <v>0.25</v>
      </c>
      <c r="Q21">
        <f>([1]Monthly_Alloc!GA21)</f>
        <v>0.5</v>
      </c>
      <c r="R21">
        <f>([1]Monthly_Alloc!GB21)</f>
        <v>0.5</v>
      </c>
      <c r="S21">
        <f>([1]Monthly_Alloc!GC21)</f>
        <v>0.1</v>
      </c>
      <c r="T21">
        <f t="shared" si="1"/>
        <v>2.0299999999999998</v>
      </c>
      <c r="U21">
        <f>([1]Monthly_Alloc!GE21)</f>
        <v>0</v>
      </c>
      <c r="V21">
        <f t="shared" si="2"/>
        <v>0</v>
      </c>
      <c r="W21">
        <f>MAX(0,([3]Demand_mean!V20 - SUM(T21:V21)))</f>
        <v>0</v>
      </c>
    </row>
    <row r="22" spans="1:23" x14ac:dyDescent="0.3">
      <c r="A22" s="3">
        <v>21</v>
      </c>
      <c r="B22">
        <f>([1]Monthly_Alloc!FP22)</f>
        <v>0.18</v>
      </c>
      <c r="C22">
        <f>([1]Monthly_Alloc!FQ22)</f>
        <v>0.25</v>
      </c>
      <c r="D22">
        <f>([1]Monthly_Alloc!FR22)</f>
        <v>0.25</v>
      </c>
      <c r="E22">
        <f>([1]Monthly_Alloc!FS22)</f>
        <v>0.25</v>
      </c>
      <c r="F22">
        <f>([1]Monthly_Alloc!FT22)</f>
        <v>0.5</v>
      </c>
      <c r="G22">
        <f>([1]Monthly_Alloc!FU22)</f>
        <v>0.5</v>
      </c>
      <c r="H22">
        <f>([1]Monthly_Alloc!FV22)</f>
        <v>0.15</v>
      </c>
      <c r="I22">
        <f t="shared" si="0"/>
        <v>2.08</v>
      </c>
      <c r="J22">
        <f>([1]Monthly_Alloc!GD22)</f>
        <v>0</v>
      </c>
      <c r="K22">
        <f>([2]Solar_mean!U21)</f>
        <v>0</v>
      </c>
      <c r="L22">
        <f>MAX(0,([3]Demand_mean!U21 - SUM(I22:K22)))</f>
        <v>0.33999999999999986</v>
      </c>
      <c r="M22">
        <f>([1]Monthly_Alloc!FW22)</f>
        <v>0.18</v>
      </c>
      <c r="N22">
        <f>([1]Monthly_Alloc!FX22)</f>
        <v>0.25</v>
      </c>
      <c r="O22">
        <f>([1]Monthly_Alloc!FY22)</f>
        <v>0.25</v>
      </c>
      <c r="P22">
        <f>([1]Monthly_Alloc!FZ22)</f>
        <v>0.25</v>
      </c>
      <c r="Q22">
        <f>([1]Monthly_Alloc!GA22)</f>
        <v>0.5</v>
      </c>
      <c r="R22">
        <f>([1]Monthly_Alloc!GB22)</f>
        <v>0.5</v>
      </c>
      <c r="S22">
        <f>([1]Monthly_Alloc!GC22)</f>
        <v>0.11</v>
      </c>
      <c r="T22">
        <f t="shared" si="1"/>
        <v>2.04</v>
      </c>
      <c r="U22">
        <f>([1]Monthly_Alloc!GE22)</f>
        <v>0</v>
      </c>
      <c r="V22">
        <f t="shared" si="2"/>
        <v>0</v>
      </c>
      <c r="W22">
        <f>MAX(0,([3]Demand_mean!V21 - SUM(T22:V22)))</f>
        <v>0</v>
      </c>
    </row>
    <row r="23" spans="1:23" x14ac:dyDescent="0.3">
      <c r="A23" s="3">
        <v>22</v>
      </c>
      <c r="B23">
        <f>([1]Monthly_Alloc!FP23)</f>
        <v>0.18</v>
      </c>
      <c r="C23">
        <f>([1]Monthly_Alloc!FQ23)</f>
        <v>0.25</v>
      </c>
      <c r="D23">
        <f>([1]Monthly_Alloc!FR23)</f>
        <v>0.25</v>
      </c>
      <c r="E23">
        <f>([1]Monthly_Alloc!FS23)</f>
        <v>0.25</v>
      </c>
      <c r="F23">
        <f>([1]Monthly_Alloc!FT23)</f>
        <v>0.5</v>
      </c>
      <c r="G23">
        <f>([1]Monthly_Alloc!FU23)</f>
        <v>0.5</v>
      </c>
      <c r="H23">
        <f>([1]Monthly_Alloc!FV23)</f>
        <v>0.15</v>
      </c>
      <c r="I23">
        <f t="shared" si="0"/>
        <v>2.08</v>
      </c>
      <c r="J23">
        <f>([1]Monthly_Alloc!GD23)</f>
        <v>0</v>
      </c>
      <c r="K23">
        <f>([2]Solar_mean!U22)</f>
        <v>0</v>
      </c>
      <c r="L23">
        <f>MAX(0,([3]Demand_mean!U22 - SUM(I23:K23)))</f>
        <v>0.10999999999999988</v>
      </c>
      <c r="M23">
        <f>([1]Monthly_Alloc!FW23)</f>
        <v>0.18</v>
      </c>
      <c r="N23">
        <f>([1]Monthly_Alloc!FX23)</f>
        <v>0.25</v>
      </c>
      <c r="O23">
        <f>([1]Monthly_Alloc!FY23)</f>
        <v>0.25</v>
      </c>
      <c r="P23">
        <f>([1]Monthly_Alloc!FZ23)</f>
        <v>0.25</v>
      </c>
      <c r="Q23">
        <f>([1]Monthly_Alloc!GA23)</f>
        <v>0.5</v>
      </c>
      <c r="R23">
        <f>([1]Monthly_Alloc!GB23)</f>
        <v>0.5</v>
      </c>
      <c r="S23">
        <f>([1]Monthly_Alloc!GC23)</f>
        <v>0.1</v>
      </c>
      <c r="T23">
        <f t="shared" si="1"/>
        <v>2.0299999999999998</v>
      </c>
      <c r="U23">
        <f>([1]Monthly_Alloc!GE23)</f>
        <v>0</v>
      </c>
      <c r="V23">
        <f t="shared" si="2"/>
        <v>0</v>
      </c>
      <c r="W23">
        <f>MAX(0,([3]Demand_mean!V22 - SUM(T23:V23)))</f>
        <v>0</v>
      </c>
    </row>
    <row r="24" spans="1:23" x14ac:dyDescent="0.3">
      <c r="A24" s="3">
        <v>23</v>
      </c>
      <c r="B24">
        <f>([1]Monthly_Alloc!FP24)</f>
        <v>0.18</v>
      </c>
      <c r="C24">
        <f>([1]Monthly_Alloc!FQ24)</f>
        <v>0.25</v>
      </c>
      <c r="D24">
        <f>([1]Monthly_Alloc!FR24)</f>
        <v>0.25</v>
      </c>
      <c r="E24">
        <f>([1]Monthly_Alloc!FS24)</f>
        <v>0.25</v>
      </c>
      <c r="F24">
        <f>([1]Monthly_Alloc!FT24)</f>
        <v>0.5</v>
      </c>
      <c r="G24">
        <f>([1]Monthly_Alloc!FU24)</f>
        <v>0.5</v>
      </c>
      <c r="H24">
        <f>([1]Monthly_Alloc!FV24)</f>
        <v>1.4999999999999999E-2</v>
      </c>
      <c r="I24">
        <f t="shared" si="0"/>
        <v>1.9449999999999998</v>
      </c>
      <c r="J24">
        <f>([1]Monthly_Alloc!GD24)</f>
        <v>0</v>
      </c>
      <c r="K24">
        <f>([2]Solar_mean!U23)</f>
        <v>0</v>
      </c>
      <c r="L24">
        <f>MAX(0,([3]Demand_mean!U23 - SUM(I24:K24)))</f>
        <v>0.13500000000000023</v>
      </c>
      <c r="M24">
        <f>([1]Monthly_Alloc!FW24)</f>
        <v>0.18</v>
      </c>
      <c r="N24">
        <f>([1]Monthly_Alloc!FX24)</f>
        <v>0.25</v>
      </c>
      <c r="O24">
        <f>([1]Monthly_Alloc!FY24)</f>
        <v>0.25</v>
      </c>
      <c r="P24">
        <f>([1]Monthly_Alloc!FZ24)</f>
        <v>0.25</v>
      </c>
      <c r="Q24">
        <f>([1]Monthly_Alloc!GA24)</f>
        <v>0.5</v>
      </c>
      <c r="R24">
        <f>([1]Monthly_Alloc!GB24)</f>
        <v>0.5</v>
      </c>
      <c r="S24">
        <f>([1]Monthly_Alloc!GC24)</f>
        <v>1.4999999999999999E-2</v>
      </c>
      <c r="T24">
        <f t="shared" si="1"/>
        <v>1.9449999999999998</v>
      </c>
      <c r="U24">
        <f>([1]Monthly_Alloc!GE24)</f>
        <v>0</v>
      </c>
      <c r="V24">
        <f t="shared" si="2"/>
        <v>0</v>
      </c>
      <c r="W24">
        <f>MAX(0,([3]Demand_mean!V23 - SUM(T24:V24)))</f>
        <v>6.4999999999999947E-2</v>
      </c>
    </row>
    <row r="25" spans="1:23" x14ac:dyDescent="0.3">
      <c r="A25" s="3">
        <v>24</v>
      </c>
      <c r="B25">
        <f>([1]Monthly_Alloc!FP25)</f>
        <v>0.18</v>
      </c>
      <c r="C25">
        <f>([1]Monthly_Alloc!FQ25)</f>
        <v>0.25</v>
      </c>
      <c r="D25">
        <f>([1]Monthly_Alloc!FR25)</f>
        <v>0.25</v>
      </c>
      <c r="E25">
        <f>([1]Monthly_Alloc!FS25)</f>
        <v>0.25</v>
      </c>
      <c r="F25">
        <f>([1]Monthly_Alloc!FT25)</f>
        <v>0.5</v>
      </c>
      <c r="G25">
        <f>([1]Monthly_Alloc!FU25)</f>
        <v>0.495</v>
      </c>
      <c r="H25">
        <f>([1]Monthly_Alloc!FV25)</f>
        <v>1.4999999999999999E-2</v>
      </c>
      <c r="I25">
        <f t="shared" si="0"/>
        <v>1.9399999999999997</v>
      </c>
      <c r="J25">
        <f>([1]Monthly_Alloc!GD25)</f>
        <v>0</v>
      </c>
      <c r="K25">
        <f>([2]Solar_mean!U24)</f>
        <v>0</v>
      </c>
      <c r="L25">
        <f>MAX(0,([3]Demand_mean!U24 - SUM(I25:K25)))</f>
        <v>2.2204460492503131E-16</v>
      </c>
      <c r="M25">
        <f>([1]Monthly_Alloc!FW25)</f>
        <v>0.18</v>
      </c>
      <c r="N25">
        <f>([1]Monthly_Alloc!FX25)</f>
        <v>0.25</v>
      </c>
      <c r="O25">
        <f>([1]Monthly_Alloc!FY25)</f>
        <v>0.25</v>
      </c>
      <c r="P25">
        <f>([1]Monthly_Alloc!FZ25)</f>
        <v>0.25</v>
      </c>
      <c r="Q25">
        <f>([1]Monthly_Alloc!GA25)</f>
        <v>0.5</v>
      </c>
      <c r="R25">
        <f>([1]Monthly_Alloc!GB25)</f>
        <v>0.5</v>
      </c>
      <c r="S25">
        <f>([1]Monthly_Alloc!GC25)</f>
        <v>1.4999999999999999E-2</v>
      </c>
      <c r="T25">
        <f t="shared" si="1"/>
        <v>1.9449999999999998</v>
      </c>
      <c r="U25">
        <f>([1]Monthly_Alloc!GE25)</f>
        <v>0</v>
      </c>
      <c r="V25">
        <f t="shared" si="2"/>
        <v>0</v>
      </c>
      <c r="W25">
        <f>MAX(0,([3]Demand_mean!V24 - SUM(T25:V25)))</f>
        <v>1.5000000000000124E-2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0EC9-A470-4DBF-9E93-186CC6EEF10C}">
  <dimension ref="A1:W25"/>
  <sheetViews>
    <sheetView workbookViewId="0">
      <selection activeCell="T13" sqref="T13"/>
    </sheetView>
  </sheetViews>
  <sheetFormatPr defaultRowHeight="15.35" x14ac:dyDescent="0.3"/>
  <cols>
    <col min="12" max="12" width="1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([1]Monthly_Alloc!GG2)</f>
        <v>0.18</v>
      </c>
      <c r="C2">
        <f>([1]Monthly_Alloc!GH2)</f>
        <v>0.25</v>
      </c>
      <c r="D2">
        <f>([1]Monthly_Alloc!GI2)</f>
        <v>0.25</v>
      </c>
      <c r="E2">
        <f>([1]Monthly_Alloc!GJ2)</f>
        <v>0.25</v>
      </c>
      <c r="F2">
        <f>([1]Monthly_Alloc!GK2)</f>
        <v>0.47699999999999998</v>
      </c>
      <c r="G2">
        <f>([1]Monthly_Alloc!GL2)</f>
        <v>0.05</v>
      </c>
      <c r="H2">
        <f>([1]Monthly_Alloc!GM2)</f>
        <v>1.4999999999999999E-2</v>
      </c>
      <c r="I2">
        <f t="shared" ref="I2:I25" si="0">SUM(B2:H2)</f>
        <v>1.472</v>
      </c>
      <c r="J2">
        <f>([1]Monthly_Alloc!GU2)</f>
        <v>6.8000000000000005E-2</v>
      </c>
      <c r="K2">
        <f>([2]Solar_mean!W1)</f>
        <v>0</v>
      </c>
      <c r="L2">
        <f>MAX(0,([3]Demand_mean!W1 - SUM(I2:K2)))</f>
        <v>0</v>
      </c>
      <c r="M2">
        <f>([1]Monthly_Alloc!GN2)</f>
        <v>0.18</v>
      </c>
      <c r="N2">
        <f>([1]Monthly_Alloc!GO2)</f>
        <v>0.25</v>
      </c>
      <c r="O2">
        <f>([1]Monthly_Alloc!GP2)</f>
        <v>0.25</v>
      </c>
      <c r="P2">
        <f>([1]Monthly_Alloc!GQ2)</f>
        <v>0.25</v>
      </c>
      <c r="Q2">
        <f>([1]Monthly_Alloc!GR2)</f>
        <v>0.5</v>
      </c>
      <c r="R2">
        <f>([1]Monthly_Alloc!GS2)</f>
        <v>0.05</v>
      </c>
      <c r="S2">
        <f>([1]Monthly_Alloc!GT2)</f>
        <v>1.4999999999999999E-2</v>
      </c>
      <c r="T2">
        <f t="shared" ref="T2:T25" si="1">SUM(M2:S2)</f>
        <v>1.4949999999999999</v>
      </c>
      <c r="U2">
        <f>([1]Monthly_Alloc!GV2)</f>
        <v>0.20499999999999999</v>
      </c>
      <c r="V2">
        <f t="shared" ref="V2:V25" si="2">(K2)</f>
        <v>0</v>
      </c>
      <c r="W2">
        <f>MAX(0,([3]Demand_mean!X1 - SUM(T2:V2)))</f>
        <v>0</v>
      </c>
    </row>
    <row r="3" spans="1:23" x14ac:dyDescent="0.3">
      <c r="A3" s="3">
        <v>2</v>
      </c>
      <c r="B3">
        <f>([1]Monthly_Alloc!GG3)</f>
        <v>0.18</v>
      </c>
      <c r="C3">
        <f>([1]Monthly_Alloc!GH3)</f>
        <v>0.25</v>
      </c>
      <c r="D3">
        <f>([1]Monthly_Alloc!GI3)</f>
        <v>0.25</v>
      </c>
      <c r="E3">
        <f>([1]Monthly_Alloc!GJ3)</f>
        <v>0.25</v>
      </c>
      <c r="F3">
        <f>([1]Monthly_Alloc!GK3)</f>
        <v>0.41599999999999998</v>
      </c>
      <c r="G3">
        <f>([1]Monthly_Alloc!GL3)</f>
        <v>0.05</v>
      </c>
      <c r="H3">
        <f>([1]Monthly_Alloc!GM3)</f>
        <v>1.4999999999999999E-2</v>
      </c>
      <c r="I3">
        <f t="shared" si="0"/>
        <v>1.4109999999999998</v>
      </c>
      <c r="J3">
        <f>([1]Monthly_Alloc!GU3)</f>
        <v>8.9999999999999993E-3</v>
      </c>
      <c r="K3">
        <f>([2]Solar_mean!W2)</f>
        <v>0</v>
      </c>
      <c r="L3">
        <f>MAX(0,([3]Demand_mean!W2 - SUM(I3:K3)))</f>
        <v>2.2204460492503131E-16</v>
      </c>
      <c r="M3">
        <f>([1]Monthly_Alloc!GN3)</f>
        <v>0.18</v>
      </c>
      <c r="N3">
        <f>([1]Monthly_Alloc!GO3)</f>
        <v>0.25</v>
      </c>
      <c r="O3">
        <f>([1]Monthly_Alloc!GP3)</f>
        <v>0.25</v>
      </c>
      <c r="P3">
        <f>([1]Monthly_Alloc!GQ3)</f>
        <v>0.25</v>
      </c>
      <c r="Q3">
        <f>([1]Monthly_Alloc!GR3)</f>
        <v>0.5</v>
      </c>
      <c r="R3">
        <f>([1]Monthly_Alloc!GS3)</f>
        <v>0.05</v>
      </c>
      <c r="S3">
        <f>([1]Monthly_Alloc!GT3)</f>
        <v>1.4999999999999999E-2</v>
      </c>
      <c r="T3">
        <f t="shared" si="1"/>
        <v>1.4949999999999999</v>
      </c>
      <c r="U3">
        <f>([1]Monthly_Alloc!GV3)</f>
        <v>6.5000000000000002E-2</v>
      </c>
      <c r="V3">
        <f t="shared" si="2"/>
        <v>0</v>
      </c>
      <c r="W3">
        <f>MAX(0,([3]Demand_mean!X2 - SUM(T3:V3)))</f>
        <v>2.2204460492503131E-16</v>
      </c>
    </row>
    <row r="4" spans="1:23" x14ac:dyDescent="0.3">
      <c r="A4" s="3">
        <v>3</v>
      </c>
      <c r="B4">
        <f>([1]Monthly_Alloc!GG4)</f>
        <v>0.18</v>
      </c>
      <c r="C4">
        <f>([1]Monthly_Alloc!GH4)</f>
        <v>0.25</v>
      </c>
      <c r="D4">
        <f>([1]Monthly_Alloc!GI4)</f>
        <v>0.25</v>
      </c>
      <c r="E4">
        <f>([1]Monthly_Alloc!GJ4)</f>
        <v>0.25</v>
      </c>
      <c r="F4">
        <f>([1]Monthly_Alloc!GK4)</f>
        <v>0.35499999999999998</v>
      </c>
      <c r="G4">
        <f>([1]Monthly_Alloc!GL4)</f>
        <v>0.05</v>
      </c>
      <c r="H4">
        <f>([1]Monthly_Alloc!GM4)</f>
        <v>1.4999999999999999E-2</v>
      </c>
      <c r="I4">
        <f t="shared" si="0"/>
        <v>1.3499999999999999</v>
      </c>
      <c r="J4">
        <f>([1]Monthly_Alloc!GU4)</f>
        <v>0</v>
      </c>
      <c r="K4">
        <f>([2]Solar_mean!W3)</f>
        <v>0</v>
      </c>
      <c r="L4">
        <f>MAX(0,([3]Demand_mean!W3 - SUM(I4:K4)))</f>
        <v>2.2204460492503131E-16</v>
      </c>
      <c r="M4">
        <f>([1]Monthly_Alloc!GN4)</f>
        <v>0.18</v>
      </c>
      <c r="N4">
        <f>([1]Monthly_Alloc!GO4)</f>
        <v>0.25</v>
      </c>
      <c r="O4">
        <f>([1]Monthly_Alloc!GP4)</f>
        <v>0.25</v>
      </c>
      <c r="P4">
        <f>([1]Monthly_Alloc!GQ4)</f>
        <v>0.25</v>
      </c>
      <c r="Q4">
        <f>([1]Monthly_Alloc!GR4)</f>
        <v>0.48499999999999999</v>
      </c>
      <c r="R4">
        <f>([1]Monthly_Alloc!GS4)</f>
        <v>0.05</v>
      </c>
      <c r="S4">
        <f>([1]Monthly_Alloc!GT4)</f>
        <v>1.4999999999999999E-2</v>
      </c>
      <c r="T4">
        <f t="shared" si="1"/>
        <v>1.48</v>
      </c>
      <c r="U4">
        <f>([1]Monthly_Alloc!GV4)</f>
        <v>0</v>
      </c>
      <c r="V4">
        <f t="shared" si="2"/>
        <v>0</v>
      </c>
      <c r="W4">
        <f>MAX(0,([3]Demand_mean!X3 - SUM(T4:V4)))</f>
        <v>0</v>
      </c>
    </row>
    <row r="5" spans="1:23" x14ac:dyDescent="0.3">
      <c r="A5" s="3">
        <v>4</v>
      </c>
      <c r="B5">
        <f>([1]Monthly_Alloc!GG5)</f>
        <v>0.18</v>
      </c>
      <c r="C5">
        <f>([1]Monthly_Alloc!GH5)</f>
        <v>0.25</v>
      </c>
      <c r="D5">
        <f>([1]Monthly_Alloc!GI5)</f>
        <v>0.25</v>
      </c>
      <c r="E5">
        <f>([1]Monthly_Alloc!GJ5)</f>
        <v>0.25</v>
      </c>
      <c r="F5">
        <f>([1]Monthly_Alloc!GK5)</f>
        <v>0.30499999999999999</v>
      </c>
      <c r="G5">
        <f>([1]Monthly_Alloc!GL5)</f>
        <v>0.05</v>
      </c>
      <c r="H5">
        <f>([1]Monthly_Alloc!GM5)</f>
        <v>1.4999999999999999E-2</v>
      </c>
      <c r="I5">
        <f t="shared" si="0"/>
        <v>1.2999999999999998</v>
      </c>
      <c r="J5">
        <f>([1]Monthly_Alloc!GU5)</f>
        <v>0</v>
      </c>
      <c r="K5">
        <f>([2]Solar_mean!W4)</f>
        <v>0</v>
      </c>
      <c r="L5">
        <f>MAX(0,([3]Demand_mean!W4 - SUM(I5:K5)))</f>
        <v>2.2204460492503131E-16</v>
      </c>
      <c r="M5">
        <f>([1]Monthly_Alloc!GN5)</f>
        <v>0.18</v>
      </c>
      <c r="N5">
        <f>([1]Monthly_Alloc!GO5)</f>
        <v>0.25</v>
      </c>
      <c r="O5">
        <f>([1]Monthly_Alloc!GP5)</f>
        <v>0.25</v>
      </c>
      <c r="P5">
        <f>([1]Monthly_Alloc!GQ5)</f>
        <v>0.25</v>
      </c>
      <c r="Q5">
        <f>([1]Monthly_Alloc!GR5)</f>
        <v>0.42499999999999999</v>
      </c>
      <c r="R5">
        <f>([1]Monthly_Alloc!GS5)</f>
        <v>0.05</v>
      </c>
      <c r="S5">
        <f>([1]Monthly_Alloc!GT5)</f>
        <v>1.4999999999999999E-2</v>
      </c>
      <c r="T5">
        <f t="shared" si="1"/>
        <v>1.42</v>
      </c>
      <c r="U5">
        <f>([1]Monthly_Alloc!GV5)</f>
        <v>0</v>
      </c>
      <c r="V5">
        <f t="shared" si="2"/>
        <v>0</v>
      </c>
      <c r="W5">
        <f>MAX(0,([3]Demand_mean!X4 - SUM(T5:V5)))</f>
        <v>0</v>
      </c>
    </row>
    <row r="6" spans="1:23" x14ac:dyDescent="0.3">
      <c r="A6" s="3">
        <v>5</v>
      </c>
      <c r="B6">
        <f>([1]Monthly_Alloc!GG6)</f>
        <v>0.18</v>
      </c>
      <c r="C6">
        <f>([1]Monthly_Alloc!GH6)</f>
        <v>0.25</v>
      </c>
      <c r="D6">
        <f>([1]Monthly_Alloc!GI6)</f>
        <v>0.25</v>
      </c>
      <c r="E6">
        <f>([1]Monthly_Alloc!GJ6)</f>
        <v>0.25</v>
      </c>
      <c r="F6">
        <f>([1]Monthly_Alloc!GK6)</f>
        <v>0.315</v>
      </c>
      <c r="G6">
        <f>([1]Monthly_Alloc!GL6)</f>
        <v>0.05</v>
      </c>
      <c r="H6">
        <f>([1]Monthly_Alloc!GM6)</f>
        <v>1.4999999999999999E-2</v>
      </c>
      <c r="I6">
        <f t="shared" si="0"/>
        <v>1.3099999999999998</v>
      </c>
      <c r="J6">
        <f>([1]Monthly_Alloc!GU6)</f>
        <v>0</v>
      </c>
      <c r="K6">
        <f>([2]Solar_mean!W5)</f>
        <v>0</v>
      </c>
      <c r="L6">
        <f>MAX(0,([3]Demand_mean!W5 - SUM(I6:K6)))</f>
        <v>2.2204460492503131E-16</v>
      </c>
      <c r="M6">
        <f>([1]Monthly_Alloc!GN6)</f>
        <v>0.18</v>
      </c>
      <c r="N6">
        <f>([1]Monthly_Alloc!GO6)</f>
        <v>0.25</v>
      </c>
      <c r="O6">
        <f>([1]Monthly_Alloc!GP6)</f>
        <v>0.25</v>
      </c>
      <c r="P6">
        <f>([1]Monthly_Alloc!GQ6)</f>
        <v>0.25</v>
      </c>
      <c r="Q6">
        <f>([1]Monthly_Alloc!GR6)</f>
        <v>0.41499999999999998</v>
      </c>
      <c r="R6">
        <f>([1]Monthly_Alloc!GS6)</f>
        <v>0.05</v>
      </c>
      <c r="S6">
        <f>([1]Monthly_Alloc!GT6)</f>
        <v>1.4999999999999999E-2</v>
      </c>
      <c r="T6">
        <f t="shared" si="1"/>
        <v>1.41</v>
      </c>
      <c r="U6">
        <f>([1]Monthly_Alloc!GV6)</f>
        <v>0</v>
      </c>
      <c r="V6">
        <f t="shared" si="2"/>
        <v>0</v>
      </c>
      <c r="W6">
        <f>MAX(0,([3]Demand_mean!X5 - SUM(T6:V6)))</f>
        <v>0</v>
      </c>
    </row>
    <row r="7" spans="1:23" x14ac:dyDescent="0.3">
      <c r="A7" s="3">
        <v>6</v>
      </c>
      <c r="B7">
        <f>([1]Monthly_Alloc!GG7)</f>
        <v>0.18</v>
      </c>
      <c r="C7">
        <f>([1]Monthly_Alloc!GH7)</f>
        <v>0.25</v>
      </c>
      <c r="D7">
        <f>([1]Monthly_Alloc!GI7)</f>
        <v>0.25</v>
      </c>
      <c r="E7">
        <f>([1]Monthly_Alloc!GJ7)</f>
        <v>0.25</v>
      </c>
      <c r="F7">
        <f>([1]Monthly_Alloc!GK7)</f>
        <v>0.376</v>
      </c>
      <c r="G7">
        <f>([1]Monthly_Alloc!GL7)</f>
        <v>0.05</v>
      </c>
      <c r="H7">
        <f>([1]Monthly_Alloc!GM7)</f>
        <v>1.4999999999999999E-2</v>
      </c>
      <c r="I7">
        <f t="shared" si="0"/>
        <v>1.371</v>
      </c>
      <c r="J7">
        <f>([1]Monthly_Alloc!GU7)</f>
        <v>3.9E-2</v>
      </c>
      <c r="K7">
        <f>([2]Solar_mean!W6)</f>
        <v>0</v>
      </c>
      <c r="L7">
        <f>MAX(0,([3]Demand_mean!W6 - SUM(I7:K7)))</f>
        <v>0</v>
      </c>
      <c r="M7">
        <f>([1]Monthly_Alloc!GN7)</f>
        <v>0.18</v>
      </c>
      <c r="N7">
        <f>([1]Monthly_Alloc!GO7)</f>
        <v>0.25</v>
      </c>
      <c r="O7">
        <f>([1]Monthly_Alloc!GP7)</f>
        <v>0.25</v>
      </c>
      <c r="P7">
        <f>([1]Monthly_Alloc!GQ7)</f>
        <v>0.25</v>
      </c>
      <c r="Q7">
        <f>([1]Monthly_Alloc!GR7)</f>
        <v>0.35399999999999998</v>
      </c>
      <c r="R7">
        <f>([1]Monthly_Alloc!GS7)</f>
        <v>0.05</v>
      </c>
      <c r="S7">
        <f>([1]Monthly_Alloc!GT7)</f>
        <v>1.4999999999999999E-2</v>
      </c>
      <c r="T7">
        <f t="shared" si="1"/>
        <v>1.3489999999999998</v>
      </c>
      <c r="U7">
        <f>([1]Monthly_Alloc!GV7)</f>
        <v>0.10100000000000001</v>
      </c>
      <c r="V7">
        <f t="shared" si="2"/>
        <v>0</v>
      </c>
      <c r="W7">
        <f>MAX(0,([3]Demand_mean!X6 - SUM(T7:V7)))</f>
        <v>2.2204460492503131E-16</v>
      </c>
    </row>
    <row r="8" spans="1:23" x14ac:dyDescent="0.3">
      <c r="A8" s="3">
        <v>7</v>
      </c>
      <c r="B8">
        <f>([1]Monthly_Alloc!GG8)</f>
        <v>0.18</v>
      </c>
      <c r="C8">
        <f>([1]Monthly_Alloc!GH8)</f>
        <v>0.25</v>
      </c>
      <c r="D8">
        <f>([1]Monthly_Alloc!GI8)</f>
        <v>0.25</v>
      </c>
      <c r="E8">
        <f>([1]Monthly_Alloc!GJ8)</f>
        <v>0.25</v>
      </c>
      <c r="F8">
        <f>([1]Monthly_Alloc!GK8)</f>
        <v>0.437</v>
      </c>
      <c r="G8">
        <f>([1]Monthly_Alloc!GL8)</f>
        <v>0.05</v>
      </c>
      <c r="H8">
        <f>([1]Monthly_Alloc!GM8)</f>
        <v>1.4999999999999999E-2</v>
      </c>
      <c r="I8">
        <f t="shared" si="0"/>
        <v>1.4319999999999999</v>
      </c>
      <c r="J8">
        <f>([1]Monthly_Alloc!GU8)</f>
        <v>0.14799999999999999</v>
      </c>
      <c r="K8">
        <f>([2]Solar_mean!W7)</f>
        <v>0</v>
      </c>
      <c r="L8">
        <f>MAX(0,([3]Demand_mean!W7 - SUM(I8:K8)))</f>
        <v>2.2204460492503131E-16</v>
      </c>
      <c r="M8">
        <f>([1]Monthly_Alloc!GN8)</f>
        <v>0.18</v>
      </c>
      <c r="N8">
        <f>([1]Monthly_Alloc!GO8)</f>
        <v>0.25</v>
      </c>
      <c r="O8">
        <f>([1]Monthly_Alloc!GP8)</f>
        <v>0.25</v>
      </c>
      <c r="P8">
        <f>([1]Monthly_Alloc!GQ8)</f>
        <v>0.25</v>
      </c>
      <c r="Q8">
        <f>([1]Monthly_Alloc!GR8)</f>
        <v>0.29299999999999998</v>
      </c>
      <c r="R8">
        <f>([1]Monthly_Alloc!GS8)</f>
        <v>0.05</v>
      </c>
      <c r="S8">
        <f>([1]Monthly_Alloc!GT8)</f>
        <v>1.4999999999999999E-2</v>
      </c>
      <c r="T8">
        <f t="shared" si="1"/>
        <v>1.2879999999999998</v>
      </c>
      <c r="U8">
        <f>([1]Monthly_Alloc!GV8)</f>
        <v>0.14199999999999999</v>
      </c>
      <c r="V8">
        <f t="shared" si="2"/>
        <v>0</v>
      </c>
      <c r="W8">
        <f>MAX(0,([3]Demand_mean!X7 - SUM(T8:V8)))</f>
        <v>2.2204460492503131E-16</v>
      </c>
    </row>
    <row r="9" spans="1:23" x14ac:dyDescent="0.3">
      <c r="A9" s="3">
        <v>8</v>
      </c>
      <c r="B9">
        <f>([1]Monthly_Alloc!GG9)</f>
        <v>0.18</v>
      </c>
      <c r="C9">
        <f>([1]Monthly_Alloc!GH9)</f>
        <v>0.25</v>
      </c>
      <c r="D9">
        <f>([1]Monthly_Alloc!GI9)</f>
        <v>0.25</v>
      </c>
      <c r="E9">
        <f>([1]Monthly_Alloc!GJ9)</f>
        <v>0.25</v>
      </c>
      <c r="F9">
        <f>([1]Monthly_Alloc!GK9)</f>
        <v>0.498</v>
      </c>
      <c r="G9">
        <f>([1]Monthly_Alloc!GL9)</f>
        <v>0.05</v>
      </c>
      <c r="H9">
        <f>([1]Monthly_Alloc!GM9)</f>
        <v>1.4999999999999999E-2</v>
      </c>
      <c r="I9">
        <f t="shared" si="0"/>
        <v>1.4929999999999999</v>
      </c>
      <c r="J9">
        <f>([1]Monthly_Alloc!GU9)</f>
        <v>0.20652999999999999</v>
      </c>
      <c r="K9">
        <f>([2]Solar_mean!W8)</f>
        <v>4.6935E-4</v>
      </c>
      <c r="L9">
        <f>MAX(0,([3]Demand_mean!W8 - SUM(I9:K9)))</f>
        <v>6.5000000026849136E-7</v>
      </c>
      <c r="M9">
        <f>([1]Monthly_Alloc!GN9)</f>
        <v>0.18</v>
      </c>
      <c r="N9">
        <f>([1]Monthly_Alloc!GO9)</f>
        <v>0.25</v>
      </c>
      <c r="O9">
        <f>([1]Monthly_Alloc!GP9)</f>
        <v>0.25</v>
      </c>
      <c r="P9">
        <f>([1]Monthly_Alloc!GQ9)</f>
        <v>0.25</v>
      </c>
      <c r="Q9">
        <f>([1]Monthly_Alloc!GR9)</f>
        <v>0.23200000000000001</v>
      </c>
      <c r="R9">
        <f>([1]Monthly_Alloc!GS9)</f>
        <v>0.05</v>
      </c>
      <c r="S9">
        <f>([1]Monthly_Alloc!GT9)</f>
        <v>1.4999999999999999E-2</v>
      </c>
      <c r="T9">
        <f t="shared" si="1"/>
        <v>1.2269999999999999</v>
      </c>
      <c r="U9">
        <f>([1]Monthly_Alloc!GV9)</f>
        <v>0.30253000000000002</v>
      </c>
      <c r="V9">
        <f t="shared" si="2"/>
        <v>4.6935E-4</v>
      </c>
      <c r="W9">
        <f>MAX(0,([3]Demand_mean!X8 - SUM(T9:V9)))</f>
        <v>6.5000000026849136E-7</v>
      </c>
    </row>
    <row r="10" spans="1:23" x14ac:dyDescent="0.3">
      <c r="A10" s="3">
        <v>9</v>
      </c>
      <c r="B10">
        <f>([1]Monthly_Alloc!GG10)</f>
        <v>0.18</v>
      </c>
      <c r="C10">
        <f>([1]Monthly_Alloc!GH10)</f>
        <v>0.25</v>
      </c>
      <c r="D10">
        <f>([1]Monthly_Alloc!GI10)</f>
        <v>0.25</v>
      </c>
      <c r="E10">
        <f>([1]Monthly_Alloc!GJ10)</f>
        <v>0.25</v>
      </c>
      <c r="F10">
        <f>([1]Monthly_Alloc!GK10)</f>
        <v>0.5</v>
      </c>
      <c r="G10">
        <f>([1]Monthly_Alloc!GL10)</f>
        <v>0.05</v>
      </c>
      <c r="H10">
        <f>([1]Monthly_Alloc!GM10)</f>
        <v>1.4999999999999999E-2</v>
      </c>
      <c r="I10">
        <f t="shared" si="0"/>
        <v>1.4949999999999999</v>
      </c>
      <c r="J10">
        <f>([1]Monthly_Alloc!GU10)</f>
        <v>0.13150000000000001</v>
      </c>
      <c r="K10">
        <f>([2]Solar_mean!W9)</f>
        <v>0.28349999999999997</v>
      </c>
      <c r="L10">
        <f>MAX(0,([3]Demand_mean!W9 - SUM(I10:K10)))</f>
        <v>2.2204460492503131E-16</v>
      </c>
      <c r="M10">
        <f>([1]Monthly_Alloc!GN10)</f>
        <v>0.18</v>
      </c>
      <c r="N10">
        <f>([1]Monthly_Alloc!GO10)</f>
        <v>0.25</v>
      </c>
      <c r="O10">
        <f>([1]Monthly_Alloc!GP10)</f>
        <v>0.25</v>
      </c>
      <c r="P10">
        <f>([1]Monthly_Alloc!GQ10)</f>
        <v>0.25</v>
      </c>
      <c r="Q10">
        <f>([1]Monthly_Alloc!GR10)</f>
        <v>0.17100000000000001</v>
      </c>
      <c r="R10">
        <f>([1]Monthly_Alloc!GS10)</f>
        <v>0.05</v>
      </c>
      <c r="S10">
        <f>([1]Monthly_Alloc!GT10)</f>
        <v>1.4999999999999999E-2</v>
      </c>
      <c r="T10">
        <f t="shared" si="1"/>
        <v>1.1659999999999999</v>
      </c>
      <c r="U10">
        <f>([1]Monthly_Alloc!GV10)</f>
        <v>0.17050000000000001</v>
      </c>
      <c r="V10">
        <f t="shared" si="2"/>
        <v>0.28349999999999997</v>
      </c>
      <c r="W10">
        <f>MAX(0,([3]Demand_mean!X9 - SUM(T10:V10)))</f>
        <v>0</v>
      </c>
    </row>
    <row r="11" spans="1:23" x14ac:dyDescent="0.3">
      <c r="A11" s="3">
        <v>10</v>
      </c>
      <c r="B11">
        <f>([1]Monthly_Alloc!GG11)</f>
        <v>0.18</v>
      </c>
      <c r="C11">
        <f>([1]Monthly_Alloc!GH11)</f>
        <v>0.25</v>
      </c>
      <c r="D11">
        <f>([1]Monthly_Alloc!GI11)</f>
        <v>0.25</v>
      </c>
      <c r="E11">
        <f>([1]Monthly_Alloc!GJ11)</f>
        <v>0.25</v>
      </c>
      <c r="F11">
        <f>([1]Monthly_Alloc!GK11)</f>
        <v>0.5</v>
      </c>
      <c r="G11">
        <f>([1]Monthly_Alloc!GL11)</f>
        <v>0.05</v>
      </c>
      <c r="H11">
        <f>([1]Monthly_Alloc!GM11)</f>
        <v>1.4999999999999999E-2</v>
      </c>
      <c r="I11">
        <f t="shared" si="0"/>
        <v>1.4949999999999999</v>
      </c>
      <c r="J11">
        <f>([1]Monthly_Alloc!GU11)</f>
        <v>7.3601E-2</v>
      </c>
      <c r="K11">
        <f>([2]Solar_mean!W10)</f>
        <v>0.62139999999999995</v>
      </c>
      <c r="L11">
        <f>MAX(0,([3]Demand_mean!W10 - SUM(I11:K11)))</f>
        <v>0</v>
      </c>
      <c r="M11">
        <f>([1]Monthly_Alloc!GN11)</f>
        <v>0.18</v>
      </c>
      <c r="N11">
        <f>([1]Monthly_Alloc!GO11)</f>
        <v>0.25</v>
      </c>
      <c r="O11">
        <f>([1]Monthly_Alloc!GP11)</f>
        <v>0.25</v>
      </c>
      <c r="P11">
        <f>([1]Monthly_Alloc!GQ11)</f>
        <v>0.25</v>
      </c>
      <c r="Q11">
        <f>([1]Monthly_Alloc!GR11)</f>
        <v>0.11</v>
      </c>
      <c r="R11">
        <f>([1]Monthly_Alloc!GS11)</f>
        <v>0.05</v>
      </c>
      <c r="S11">
        <f>([1]Monthly_Alloc!GT11)</f>
        <v>1.4999999999999999E-2</v>
      </c>
      <c r="T11">
        <f t="shared" si="1"/>
        <v>1.105</v>
      </c>
      <c r="U11">
        <f>([1]Monthly_Alloc!GV11)</f>
        <v>1.3601E-2</v>
      </c>
      <c r="V11">
        <f t="shared" si="2"/>
        <v>0.62139999999999995</v>
      </c>
      <c r="W11">
        <f>MAX(0,([3]Demand_mean!X10 - SUM(T11:V11)))</f>
        <v>0</v>
      </c>
    </row>
    <row r="12" spans="1:23" x14ac:dyDescent="0.3">
      <c r="A12" s="3">
        <v>11</v>
      </c>
      <c r="B12">
        <f>([1]Monthly_Alloc!GG12)</f>
        <v>0.18</v>
      </c>
      <c r="C12">
        <f>([1]Monthly_Alloc!GH12)</f>
        <v>0.25</v>
      </c>
      <c r="D12">
        <f>([1]Monthly_Alloc!GI12)</f>
        <v>0.25</v>
      </c>
      <c r="E12">
        <f>([1]Monthly_Alloc!GJ12)</f>
        <v>0.25</v>
      </c>
      <c r="F12">
        <f>([1]Monthly_Alloc!GK12)</f>
        <v>0.5</v>
      </c>
      <c r="G12">
        <f>([1]Monthly_Alloc!GL12)</f>
        <v>0.05</v>
      </c>
      <c r="H12">
        <f>([1]Monthly_Alloc!GM12)</f>
        <v>1.4999999999999999E-2</v>
      </c>
      <c r="I12">
        <f t="shared" si="0"/>
        <v>1.4949999999999999</v>
      </c>
      <c r="J12">
        <f>([1]Monthly_Alloc!GU12)</f>
        <v>6.4550999999999997E-2</v>
      </c>
      <c r="K12">
        <f>([2]Solar_mean!W11)</f>
        <v>0.83045000000000002</v>
      </c>
      <c r="L12">
        <f>MAX(0,([3]Demand_mean!W11 - SUM(I12:K12)))</f>
        <v>0</v>
      </c>
      <c r="M12">
        <f>([1]Monthly_Alloc!GN12)</f>
        <v>0.18</v>
      </c>
      <c r="N12">
        <f>([1]Monthly_Alloc!GO12)</f>
        <v>0.25</v>
      </c>
      <c r="O12">
        <f>([1]Monthly_Alloc!GP12)</f>
        <v>0.25</v>
      </c>
      <c r="P12">
        <f>([1]Monthly_Alloc!GQ12)</f>
        <v>0.22455</v>
      </c>
      <c r="Q12">
        <f>([1]Monthly_Alloc!GR12)</f>
        <v>0.05</v>
      </c>
      <c r="R12">
        <f>([1]Monthly_Alloc!GS12)</f>
        <v>0.05</v>
      </c>
      <c r="S12">
        <f>([1]Monthly_Alloc!GT12)</f>
        <v>1.4999999999999999E-2</v>
      </c>
      <c r="T12">
        <f t="shared" si="1"/>
        <v>1.01955</v>
      </c>
      <c r="U12">
        <f>([1]Monthly_Alloc!GV12)</f>
        <v>0</v>
      </c>
      <c r="V12">
        <f t="shared" si="2"/>
        <v>0.83045000000000002</v>
      </c>
      <c r="W12">
        <f>MAX(0,([3]Demand_mean!X11 - SUM(T12:V12)))</f>
        <v>0</v>
      </c>
    </row>
    <row r="13" spans="1:23" x14ac:dyDescent="0.3">
      <c r="A13" s="3">
        <v>12</v>
      </c>
      <c r="B13">
        <f>([1]Monthly_Alloc!GG13)</f>
        <v>0.18</v>
      </c>
      <c r="C13">
        <f>([1]Monthly_Alloc!GH13)</f>
        <v>0.25</v>
      </c>
      <c r="D13">
        <f>([1]Monthly_Alloc!GI13)</f>
        <v>0.25</v>
      </c>
      <c r="E13">
        <f>([1]Monthly_Alloc!GJ13)</f>
        <v>0.25</v>
      </c>
      <c r="F13">
        <f>([1]Monthly_Alloc!GK13)</f>
        <v>0.5</v>
      </c>
      <c r="G13">
        <f>([1]Monthly_Alloc!GL13)</f>
        <v>0.05</v>
      </c>
      <c r="H13">
        <f>([1]Monthly_Alloc!GM13)</f>
        <v>1.4999999999999999E-2</v>
      </c>
      <c r="I13">
        <f t="shared" si="0"/>
        <v>1.4949999999999999</v>
      </c>
      <c r="J13">
        <f>([1]Monthly_Alloc!GU13)</f>
        <v>9.0511999999999995E-2</v>
      </c>
      <c r="K13">
        <f>([2]Solar_mean!W12)</f>
        <v>0.84448999999999996</v>
      </c>
      <c r="L13">
        <f>MAX(0,([3]Demand_mean!W12 - SUM(I13:K13)))</f>
        <v>0</v>
      </c>
      <c r="M13">
        <f>([1]Monthly_Alloc!GN13)</f>
        <v>0.18</v>
      </c>
      <c r="N13">
        <f>([1]Monthly_Alloc!GO13)</f>
        <v>0.25</v>
      </c>
      <c r="O13">
        <f>([1]Monthly_Alloc!GP13)</f>
        <v>0.25</v>
      </c>
      <c r="P13">
        <f>([1]Monthly_Alloc!GQ13)</f>
        <v>0.20751</v>
      </c>
      <c r="Q13">
        <f>([1]Monthly_Alloc!GR13)</f>
        <v>7.2999999999999995E-2</v>
      </c>
      <c r="R13">
        <f>([1]Monthly_Alloc!GS13)</f>
        <v>0.05</v>
      </c>
      <c r="S13">
        <f>([1]Monthly_Alloc!GT13)</f>
        <v>1.4999999999999999E-2</v>
      </c>
      <c r="T13">
        <f t="shared" si="1"/>
        <v>1.0255099999999997</v>
      </c>
      <c r="U13">
        <f>([1]Monthly_Alloc!GV13)</f>
        <v>0</v>
      </c>
      <c r="V13">
        <f t="shared" si="2"/>
        <v>0.84448999999999996</v>
      </c>
      <c r="W13">
        <f>MAX(0,([3]Demand_mean!X12 - SUM(T13:V13)))</f>
        <v>4.4408920985006262E-16</v>
      </c>
    </row>
    <row r="14" spans="1:23" x14ac:dyDescent="0.3">
      <c r="A14" s="3">
        <v>13</v>
      </c>
      <c r="B14">
        <f>([1]Monthly_Alloc!GG14)</f>
        <v>0.18</v>
      </c>
      <c r="C14">
        <f>([1]Monthly_Alloc!GH14)</f>
        <v>0.25</v>
      </c>
      <c r="D14">
        <f>([1]Monthly_Alloc!GI14)</f>
        <v>0.25</v>
      </c>
      <c r="E14">
        <f>([1]Monthly_Alloc!GJ14)</f>
        <v>0.25</v>
      </c>
      <c r="F14">
        <f>([1]Monthly_Alloc!GK14)</f>
        <v>0.45721000000000001</v>
      </c>
      <c r="G14">
        <f>([1]Monthly_Alloc!GL14)</f>
        <v>0.05</v>
      </c>
      <c r="H14">
        <f>([1]Monthly_Alloc!GM14)</f>
        <v>1.4999999999999999E-2</v>
      </c>
      <c r="I14">
        <f t="shared" si="0"/>
        <v>1.45221</v>
      </c>
      <c r="J14">
        <f>([1]Monthly_Alloc!GU14)</f>
        <v>0.21679000000000001</v>
      </c>
      <c r="K14">
        <f>([2]Solar_mean!W13)</f>
        <v>0.751</v>
      </c>
      <c r="L14">
        <f>MAX(0,([3]Demand_mean!W13 - SUM(I14:K14)))</f>
        <v>0</v>
      </c>
      <c r="M14">
        <f>([1]Monthly_Alloc!GN14)</f>
        <v>0.18</v>
      </c>
      <c r="N14">
        <f>([1]Monthly_Alloc!GO14)</f>
        <v>0.25</v>
      </c>
      <c r="O14">
        <f>([1]Monthly_Alloc!GP14)</f>
        <v>0.25</v>
      </c>
      <c r="P14">
        <f>([1]Monthly_Alloc!GQ14)</f>
        <v>0.25</v>
      </c>
      <c r="Q14">
        <f>([1]Monthly_Alloc!GR14)</f>
        <v>0.13400000000000001</v>
      </c>
      <c r="R14">
        <f>([1]Monthly_Alloc!GS14)</f>
        <v>0.05</v>
      </c>
      <c r="S14">
        <f>([1]Monthly_Alloc!GT14)</f>
        <v>1.4999999999999999E-2</v>
      </c>
      <c r="T14">
        <f t="shared" si="1"/>
        <v>1.129</v>
      </c>
      <c r="U14">
        <f>([1]Monthly_Alloc!GV14)</f>
        <v>6.0005000000000003E-2</v>
      </c>
      <c r="V14">
        <f t="shared" si="2"/>
        <v>0.751</v>
      </c>
      <c r="W14">
        <f>MAX(0,([3]Demand_mean!X13 - SUM(T14:V14)))</f>
        <v>0</v>
      </c>
    </row>
    <row r="15" spans="1:23" x14ac:dyDescent="0.3">
      <c r="A15" s="3">
        <v>14</v>
      </c>
      <c r="B15">
        <f>([1]Monthly_Alloc!GG15)</f>
        <v>0.18</v>
      </c>
      <c r="C15">
        <f>([1]Monthly_Alloc!GH15)</f>
        <v>0.25</v>
      </c>
      <c r="D15">
        <f>([1]Monthly_Alloc!GI15)</f>
        <v>0.25</v>
      </c>
      <c r="E15">
        <f>([1]Monthly_Alloc!GJ15)</f>
        <v>0.25</v>
      </c>
      <c r="F15">
        <f>([1]Monthly_Alloc!GK15)</f>
        <v>0.5</v>
      </c>
      <c r="G15">
        <f>([1]Monthly_Alloc!GL15)</f>
        <v>0.05</v>
      </c>
      <c r="H15">
        <f>([1]Monthly_Alloc!GM15)</f>
        <v>1.4999999999999999E-2</v>
      </c>
      <c r="I15">
        <f t="shared" si="0"/>
        <v>1.4949999999999999</v>
      </c>
      <c r="J15">
        <f>([1]Monthly_Alloc!GU15)</f>
        <v>0.22800999999999999</v>
      </c>
      <c r="K15">
        <f>([2]Solar_mean!W14)</f>
        <v>0.60699000000000003</v>
      </c>
      <c r="L15">
        <f>MAX(0,([3]Demand_mean!W14 - SUM(I15:K15)))</f>
        <v>0</v>
      </c>
      <c r="M15">
        <f>([1]Monthly_Alloc!GN15)</f>
        <v>0.18</v>
      </c>
      <c r="N15">
        <f>([1]Monthly_Alloc!GO15)</f>
        <v>0.25</v>
      </c>
      <c r="O15">
        <f>([1]Monthly_Alloc!GP15)</f>
        <v>0.25</v>
      </c>
      <c r="P15">
        <f>([1]Monthly_Alloc!GQ15)</f>
        <v>0.25</v>
      </c>
      <c r="Q15">
        <f>([1]Monthly_Alloc!GR15)</f>
        <v>0.19500000000000001</v>
      </c>
      <c r="R15">
        <f>([1]Monthly_Alloc!GS15)</f>
        <v>0.05</v>
      </c>
      <c r="S15">
        <f>([1]Monthly_Alloc!GT15)</f>
        <v>1.4999999999999999E-2</v>
      </c>
      <c r="T15">
        <f t="shared" si="1"/>
        <v>1.19</v>
      </c>
      <c r="U15">
        <f>([1]Monthly_Alloc!GV15)</f>
        <v>3.0079E-3</v>
      </c>
      <c r="V15">
        <f t="shared" si="2"/>
        <v>0.60699000000000003</v>
      </c>
      <c r="W15">
        <f>MAX(0,([3]Demand_mean!X14 - SUM(T15:V15)))</f>
        <v>2.0999999998938534E-6</v>
      </c>
    </row>
    <row r="16" spans="1:23" x14ac:dyDescent="0.3">
      <c r="A16" s="3">
        <v>15</v>
      </c>
      <c r="B16">
        <f>([1]Monthly_Alloc!GG16)</f>
        <v>0.18</v>
      </c>
      <c r="C16">
        <f>([1]Monthly_Alloc!GH16)</f>
        <v>0.25</v>
      </c>
      <c r="D16">
        <f>([1]Monthly_Alloc!GI16)</f>
        <v>0.25</v>
      </c>
      <c r="E16">
        <f>([1]Monthly_Alloc!GJ16)</f>
        <v>0.25</v>
      </c>
      <c r="F16">
        <f>([1]Monthly_Alloc!GK16)</f>
        <v>0.47553000000000001</v>
      </c>
      <c r="G16">
        <f>([1]Monthly_Alloc!GL16)</f>
        <v>0.05</v>
      </c>
      <c r="H16">
        <f>([1]Monthly_Alloc!GM16)</f>
        <v>1.4999999999999999E-2</v>
      </c>
      <c r="I16">
        <f t="shared" si="0"/>
        <v>1.4705299999999999</v>
      </c>
      <c r="J16">
        <f>([1]Monthly_Alloc!GU16)</f>
        <v>0.44700000000000001</v>
      </c>
      <c r="K16">
        <f>([2]Solar_mean!W15)</f>
        <v>0.45246999999999998</v>
      </c>
      <c r="L16">
        <f>MAX(0,([3]Demand_mean!W15 - SUM(I16:K16)))</f>
        <v>0</v>
      </c>
      <c r="M16">
        <f>([1]Monthly_Alloc!GN16)</f>
        <v>0.18</v>
      </c>
      <c r="N16">
        <f>([1]Monthly_Alloc!GO16)</f>
        <v>0.25</v>
      </c>
      <c r="O16">
        <f>([1]Monthly_Alloc!GP16)</f>
        <v>0.25</v>
      </c>
      <c r="P16">
        <f>([1]Monthly_Alloc!GQ16)</f>
        <v>0.25</v>
      </c>
      <c r="Q16">
        <f>([1]Monthly_Alloc!GR16)</f>
        <v>0.25600000000000001</v>
      </c>
      <c r="R16">
        <f>([1]Monthly_Alloc!GS16)</f>
        <v>0.05</v>
      </c>
      <c r="S16">
        <f>([1]Monthly_Alloc!GT16)</f>
        <v>1.4999999999999999E-2</v>
      </c>
      <c r="T16">
        <f t="shared" si="1"/>
        <v>1.2509999999999999</v>
      </c>
      <c r="U16">
        <f>([1]Monthly_Alloc!GV16)</f>
        <v>4.6529000000000001E-2</v>
      </c>
      <c r="V16">
        <f t="shared" si="2"/>
        <v>0.45246999999999998</v>
      </c>
      <c r="W16">
        <f>MAX(0,([3]Demand_mean!X15 - SUM(T16:V16)))</f>
        <v>1.000000000139778E-6</v>
      </c>
    </row>
    <row r="17" spans="1:23" x14ac:dyDescent="0.3">
      <c r="A17" s="3">
        <v>16</v>
      </c>
      <c r="B17">
        <f>([1]Monthly_Alloc!GG17)</f>
        <v>0.18</v>
      </c>
      <c r="C17">
        <f>([1]Monthly_Alloc!GH17)</f>
        <v>0.25</v>
      </c>
      <c r="D17">
        <f>([1]Monthly_Alloc!GI17)</f>
        <v>0.25</v>
      </c>
      <c r="E17">
        <f>([1]Monthly_Alloc!GJ17)</f>
        <v>0.25</v>
      </c>
      <c r="F17">
        <f>([1]Monthly_Alloc!GK17)</f>
        <v>0.5</v>
      </c>
      <c r="G17">
        <f>([1]Monthly_Alloc!GL17)</f>
        <v>0.16163</v>
      </c>
      <c r="H17">
        <f>([1]Monthly_Alloc!GM17)</f>
        <v>1.4999999999999999E-2</v>
      </c>
      <c r="I17">
        <f t="shared" si="0"/>
        <v>1.6066299999999998</v>
      </c>
      <c r="J17">
        <f>([1]Monthly_Alloc!GU17)</f>
        <v>0.44700000000000001</v>
      </c>
      <c r="K17">
        <f>([2]Solar_mean!W16)</f>
        <v>0.31636999999999998</v>
      </c>
      <c r="L17">
        <f>MAX(0,([3]Demand_mean!W16 - SUM(I17:K17)))</f>
        <v>4.4408920985006262E-16</v>
      </c>
      <c r="M17">
        <f>([1]Monthly_Alloc!GN17)</f>
        <v>0.18</v>
      </c>
      <c r="N17">
        <f>([1]Monthly_Alloc!GO17)</f>
        <v>0.25</v>
      </c>
      <c r="O17">
        <f>([1]Monthly_Alloc!GP17)</f>
        <v>0.25</v>
      </c>
      <c r="P17">
        <f>([1]Monthly_Alloc!GQ17)</f>
        <v>0.25</v>
      </c>
      <c r="Q17">
        <f>([1]Monthly_Alloc!GR17)</f>
        <v>0.317</v>
      </c>
      <c r="R17">
        <f>([1]Monthly_Alloc!GS17)</f>
        <v>0.05</v>
      </c>
      <c r="S17">
        <f>([1]Monthly_Alloc!GT17)</f>
        <v>1.4999999999999999E-2</v>
      </c>
      <c r="T17">
        <f t="shared" si="1"/>
        <v>1.3119999999999998</v>
      </c>
      <c r="U17">
        <f>([1]Monthly_Alloc!GV17)</f>
        <v>8.1632999999999997E-2</v>
      </c>
      <c r="V17">
        <f t="shared" si="2"/>
        <v>0.31636999999999998</v>
      </c>
      <c r="W17">
        <f>MAX(0,([3]Demand_mean!X16 - SUM(T17:V17)))</f>
        <v>0</v>
      </c>
    </row>
    <row r="18" spans="1:23" x14ac:dyDescent="0.3">
      <c r="A18" s="3">
        <v>17</v>
      </c>
      <c r="B18">
        <f>([1]Monthly_Alloc!GG18)</f>
        <v>0.18</v>
      </c>
      <c r="C18">
        <f>([1]Monthly_Alloc!GH18)</f>
        <v>0.25</v>
      </c>
      <c r="D18">
        <f>([1]Monthly_Alloc!GI18)</f>
        <v>0.25</v>
      </c>
      <c r="E18">
        <f>([1]Monthly_Alloc!GJ18)</f>
        <v>0.25</v>
      </c>
      <c r="F18">
        <f>([1]Monthly_Alloc!GK18)</f>
        <v>0.5</v>
      </c>
      <c r="G18">
        <f>([1]Monthly_Alloc!GL18)</f>
        <v>0.41219</v>
      </c>
      <c r="H18">
        <f>([1]Monthly_Alloc!GM18)</f>
        <v>1.4999999999999999E-2</v>
      </c>
      <c r="I18">
        <f t="shared" si="0"/>
        <v>1.8571899999999999</v>
      </c>
      <c r="J18">
        <f>([1]Monthly_Alloc!GU18)</f>
        <v>0.44700000000000001</v>
      </c>
      <c r="K18">
        <f>([2]Solar_mean!W17)</f>
        <v>8.5813E-2</v>
      </c>
      <c r="L18">
        <f>MAX(0,([3]Demand_mean!W17 - SUM(I18:K18)))</f>
        <v>0</v>
      </c>
      <c r="M18">
        <f>([1]Monthly_Alloc!GN18)</f>
        <v>0.18</v>
      </c>
      <c r="N18">
        <f>([1]Monthly_Alloc!GO18)</f>
        <v>0.25</v>
      </c>
      <c r="O18">
        <f>([1]Monthly_Alloc!GP18)</f>
        <v>0.25</v>
      </c>
      <c r="P18">
        <f>([1]Monthly_Alloc!GQ18)</f>
        <v>0.25</v>
      </c>
      <c r="Q18">
        <f>([1]Monthly_Alloc!GR18)</f>
        <v>0.378</v>
      </c>
      <c r="R18">
        <f>([1]Monthly_Alloc!GS18)</f>
        <v>0.05</v>
      </c>
      <c r="S18">
        <f>([1]Monthly_Alloc!GT18)</f>
        <v>1.4999999999999999E-2</v>
      </c>
      <c r="T18">
        <f t="shared" si="1"/>
        <v>1.3729999999999998</v>
      </c>
      <c r="U18">
        <f>([1]Monthly_Alloc!GV18)</f>
        <v>0.25119000000000002</v>
      </c>
      <c r="V18">
        <f t="shared" si="2"/>
        <v>8.5813E-2</v>
      </c>
      <c r="W18">
        <f>MAX(0,([3]Demand_mean!X17 - SUM(T18:V18)))</f>
        <v>0</v>
      </c>
    </row>
    <row r="19" spans="1:23" x14ac:dyDescent="0.3">
      <c r="A19" s="3">
        <v>18</v>
      </c>
      <c r="B19">
        <f>([1]Monthly_Alloc!GG19)</f>
        <v>0.18</v>
      </c>
      <c r="C19">
        <f>([1]Monthly_Alloc!GH19)</f>
        <v>0.25</v>
      </c>
      <c r="D19">
        <f>([1]Monthly_Alloc!GI19)</f>
        <v>0.25</v>
      </c>
      <c r="E19">
        <f>([1]Monthly_Alloc!GJ19)</f>
        <v>0.25</v>
      </c>
      <c r="F19">
        <f>([1]Monthly_Alloc!GK19)</f>
        <v>0.5</v>
      </c>
      <c r="G19">
        <f>([1]Monthly_Alloc!GL19)</f>
        <v>0.48799999999999999</v>
      </c>
      <c r="H19">
        <f>([1]Monthly_Alloc!GM19)</f>
        <v>1.4999999999999999E-2</v>
      </c>
      <c r="I19">
        <f t="shared" si="0"/>
        <v>1.9329999999999998</v>
      </c>
      <c r="J19">
        <f>([1]Monthly_Alloc!GU19)</f>
        <v>0.44700000000000001</v>
      </c>
      <c r="K19">
        <f>([2]Solar_mean!W18)</f>
        <v>0</v>
      </c>
      <c r="L19">
        <f>MAX(0,([3]Demand_mean!W18 - SUM(I19:K19)))</f>
        <v>0</v>
      </c>
      <c r="M19">
        <f>([1]Monthly_Alloc!GN19)</f>
        <v>0.18</v>
      </c>
      <c r="N19">
        <f>([1]Monthly_Alloc!GO19)</f>
        <v>0.25</v>
      </c>
      <c r="O19">
        <f>([1]Monthly_Alloc!GP19)</f>
        <v>0.25</v>
      </c>
      <c r="P19">
        <f>([1]Monthly_Alloc!GQ19)</f>
        <v>0.25</v>
      </c>
      <c r="Q19">
        <f>([1]Monthly_Alloc!GR19)</f>
        <v>0.439</v>
      </c>
      <c r="R19">
        <f>([1]Monthly_Alloc!GS19)</f>
        <v>0.05</v>
      </c>
      <c r="S19">
        <f>([1]Monthly_Alloc!GT19)</f>
        <v>1.4999999999999999E-2</v>
      </c>
      <c r="T19">
        <f t="shared" si="1"/>
        <v>1.4339999999999999</v>
      </c>
      <c r="U19">
        <f>([1]Monthly_Alloc!GV19)</f>
        <v>0.30599999999999999</v>
      </c>
      <c r="V19">
        <f t="shared" si="2"/>
        <v>0</v>
      </c>
      <c r="W19">
        <f>MAX(0,([3]Demand_mean!X18 - SUM(T19:V19)))</f>
        <v>0</v>
      </c>
    </row>
    <row r="20" spans="1:23" x14ac:dyDescent="0.3">
      <c r="A20" s="3">
        <v>19</v>
      </c>
      <c r="B20">
        <f>([1]Monthly_Alloc!GG20)</f>
        <v>0.18</v>
      </c>
      <c r="C20">
        <f>([1]Monthly_Alloc!GH20)</f>
        <v>0.25</v>
      </c>
      <c r="D20">
        <f>([1]Monthly_Alloc!GI20)</f>
        <v>0.25</v>
      </c>
      <c r="E20">
        <f>([1]Monthly_Alloc!GJ20)</f>
        <v>0.25</v>
      </c>
      <c r="F20">
        <f>([1]Monthly_Alloc!GK20)</f>
        <v>0.5</v>
      </c>
      <c r="G20">
        <f>([1]Monthly_Alloc!GL20)</f>
        <v>0.5</v>
      </c>
      <c r="H20">
        <f>([1]Monthly_Alloc!GM20)</f>
        <v>5.2999999999999999E-2</v>
      </c>
      <c r="I20">
        <f t="shared" si="0"/>
        <v>1.9829999999999999</v>
      </c>
      <c r="J20">
        <f>([1]Monthly_Alloc!GU20)</f>
        <v>0.44700000000000001</v>
      </c>
      <c r="K20">
        <f>([2]Solar_mean!W19)</f>
        <v>0</v>
      </c>
      <c r="L20">
        <f>MAX(0,([3]Demand_mean!W19 - SUM(I20:K20)))</f>
        <v>4.4408920985006262E-16</v>
      </c>
      <c r="M20">
        <f>([1]Monthly_Alloc!GN20)</f>
        <v>0.18</v>
      </c>
      <c r="N20">
        <f>([1]Monthly_Alloc!GO20)</f>
        <v>0.25</v>
      </c>
      <c r="O20">
        <f>([1]Monthly_Alloc!GP20)</f>
        <v>0.25</v>
      </c>
      <c r="P20">
        <f>([1]Monthly_Alloc!GQ20)</f>
        <v>0.25</v>
      </c>
      <c r="Q20">
        <f>([1]Monthly_Alloc!GR20)</f>
        <v>0.5</v>
      </c>
      <c r="R20">
        <f>([1]Monthly_Alloc!GS20)</f>
        <v>0.05</v>
      </c>
      <c r="S20">
        <f>([1]Monthly_Alloc!GT20)</f>
        <v>1.4999999999999999E-2</v>
      </c>
      <c r="T20">
        <f t="shared" si="1"/>
        <v>1.4949999999999999</v>
      </c>
      <c r="U20">
        <f>([1]Monthly_Alloc!GV20)</f>
        <v>0.44500000000000001</v>
      </c>
      <c r="V20">
        <f t="shared" si="2"/>
        <v>0</v>
      </c>
      <c r="W20">
        <f>MAX(0,([3]Demand_mean!X19 - SUM(T20:V20)))</f>
        <v>0</v>
      </c>
    </row>
    <row r="21" spans="1:23" x14ac:dyDescent="0.3">
      <c r="A21" s="3">
        <v>20</v>
      </c>
      <c r="B21">
        <f>([1]Monthly_Alloc!GG21)</f>
        <v>0.18</v>
      </c>
      <c r="C21">
        <f>([1]Monthly_Alloc!GH21)</f>
        <v>0.25</v>
      </c>
      <c r="D21">
        <f>([1]Monthly_Alloc!GI21)</f>
        <v>0.25</v>
      </c>
      <c r="E21">
        <f>([1]Monthly_Alloc!GJ21)</f>
        <v>0.25</v>
      </c>
      <c r="F21">
        <f>([1]Monthly_Alloc!GK21)</f>
        <v>0.5</v>
      </c>
      <c r="G21">
        <f>([1]Monthly_Alloc!GL21)</f>
        <v>0.5</v>
      </c>
      <c r="H21">
        <f>([1]Monthly_Alloc!GM21)</f>
        <v>4.2999999999999997E-2</v>
      </c>
      <c r="I21">
        <f t="shared" si="0"/>
        <v>1.9729999999999999</v>
      </c>
      <c r="J21">
        <f>([1]Monthly_Alloc!GU21)</f>
        <v>0.44700000000000001</v>
      </c>
      <c r="K21">
        <f>([2]Solar_mean!W20)</f>
        <v>0</v>
      </c>
      <c r="L21">
        <f>MAX(0,([3]Demand_mean!W20 - SUM(I21:K21)))</f>
        <v>0</v>
      </c>
      <c r="M21">
        <f>([1]Monthly_Alloc!GN21)</f>
        <v>0.18</v>
      </c>
      <c r="N21">
        <f>([1]Monthly_Alloc!GO21)</f>
        <v>0.25</v>
      </c>
      <c r="O21">
        <f>([1]Monthly_Alloc!GP21)</f>
        <v>0.25</v>
      </c>
      <c r="P21">
        <f>([1]Monthly_Alloc!GQ21)</f>
        <v>0.25</v>
      </c>
      <c r="Q21">
        <f>([1]Monthly_Alloc!GR21)</f>
        <v>0.5</v>
      </c>
      <c r="R21">
        <f>([1]Monthly_Alloc!GS21)</f>
        <v>0.108</v>
      </c>
      <c r="S21">
        <f>([1]Monthly_Alloc!GT21)</f>
        <v>1.4999999999999999E-2</v>
      </c>
      <c r="T21">
        <f t="shared" si="1"/>
        <v>1.5529999999999999</v>
      </c>
      <c r="U21">
        <f>([1]Monthly_Alloc!GV21)</f>
        <v>0.44700000000000001</v>
      </c>
      <c r="V21">
        <f t="shared" si="2"/>
        <v>0</v>
      </c>
      <c r="W21">
        <f>MAX(0,([3]Demand_mean!X20 - SUM(T21:V21)))</f>
        <v>0</v>
      </c>
    </row>
    <row r="22" spans="1:23" x14ac:dyDescent="0.3">
      <c r="A22" s="3">
        <v>21</v>
      </c>
      <c r="B22">
        <f>([1]Monthly_Alloc!GG22)</f>
        <v>0.18</v>
      </c>
      <c r="C22">
        <f>([1]Monthly_Alloc!GH22)</f>
        <v>0.25</v>
      </c>
      <c r="D22">
        <f>([1]Monthly_Alloc!GI22)</f>
        <v>0.25</v>
      </c>
      <c r="E22">
        <f>([1]Monthly_Alloc!GJ22)</f>
        <v>0.25</v>
      </c>
      <c r="F22">
        <f>([1]Monthly_Alloc!GK22)</f>
        <v>0.5</v>
      </c>
      <c r="G22">
        <f>([1]Monthly_Alloc!GL22)</f>
        <v>0.34799999999999998</v>
      </c>
      <c r="H22">
        <f>([1]Monthly_Alloc!GM22)</f>
        <v>1.4999999999999999E-2</v>
      </c>
      <c r="I22">
        <f t="shared" si="0"/>
        <v>1.7929999999999999</v>
      </c>
      <c r="J22">
        <f>([1]Monthly_Alloc!GU22)</f>
        <v>0.44700000000000001</v>
      </c>
      <c r="K22">
        <f>([2]Solar_mean!W21)</f>
        <v>0</v>
      </c>
      <c r="L22">
        <f>MAX(0,([3]Demand_mean!W21 - SUM(I22:K22)))</f>
        <v>4.4408920985006262E-16</v>
      </c>
      <c r="M22">
        <f>([1]Monthly_Alloc!GN22)</f>
        <v>0.18</v>
      </c>
      <c r="N22">
        <f>([1]Monthly_Alloc!GO22)</f>
        <v>0.25</v>
      </c>
      <c r="O22">
        <f>([1]Monthly_Alloc!GP22)</f>
        <v>0.25</v>
      </c>
      <c r="P22">
        <f>([1]Monthly_Alloc!GQ22)</f>
        <v>0.25</v>
      </c>
      <c r="Q22">
        <f>([1]Monthly_Alloc!GR22)</f>
        <v>0.5</v>
      </c>
      <c r="R22">
        <f>([1]Monthly_Alloc!GS22)</f>
        <v>9.8000000000000004E-2</v>
      </c>
      <c r="S22">
        <f>([1]Monthly_Alloc!GT22)</f>
        <v>1.4999999999999999E-2</v>
      </c>
      <c r="T22">
        <f t="shared" si="1"/>
        <v>1.5429999999999999</v>
      </c>
      <c r="U22">
        <f>([1]Monthly_Alloc!GV22)</f>
        <v>0.44700000000000001</v>
      </c>
      <c r="V22">
        <f t="shared" si="2"/>
        <v>0</v>
      </c>
      <c r="W22">
        <f>MAX(0,([3]Demand_mean!X21 - SUM(T22:V22)))</f>
        <v>0</v>
      </c>
    </row>
    <row r="23" spans="1:23" x14ac:dyDescent="0.3">
      <c r="A23" s="3">
        <v>22</v>
      </c>
      <c r="B23">
        <f>([1]Monthly_Alloc!GG23)</f>
        <v>0.18</v>
      </c>
      <c r="C23">
        <f>([1]Monthly_Alloc!GH23)</f>
        <v>0.25</v>
      </c>
      <c r="D23">
        <f>([1]Monthly_Alloc!GI23)</f>
        <v>0.25</v>
      </c>
      <c r="E23">
        <f>([1]Monthly_Alloc!GJ23)</f>
        <v>0.25</v>
      </c>
      <c r="F23">
        <f>([1]Monthly_Alloc!GK23)</f>
        <v>0.5</v>
      </c>
      <c r="G23">
        <f>([1]Monthly_Alloc!GL23)</f>
        <v>0.17799999999999999</v>
      </c>
      <c r="H23">
        <f>([1]Monthly_Alloc!GM23)</f>
        <v>1.4999999999999999E-2</v>
      </c>
      <c r="I23">
        <f t="shared" si="0"/>
        <v>1.6229999999999998</v>
      </c>
      <c r="J23">
        <f>([1]Monthly_Alloc!GU23)</f>
        <v>0.44700000000000001</v>
      </c>
      <c r="K23">
        <f>([2]Solar_mean!W22)</f>
        <v>0</v>
      </c>
      <c r="L23">
        <f>MAX(0,([3]Demand_mean!W22 - SUM(I23:K23)))</f>
        <v>0</v>
      </c>
      <c r="M23">
        <f>([1]Monthly_Alloc!GN23)</f>
        <v>0.18</v>
      </c>
      <c r="N23">
        <f>([1]Monthly_Alloc!GO23)</f>
        <v>0.25</v>
      </c>
      <c r="O23">
        <f>([1]Monthly_Alloc!GP23)</f>
        <v>0.25</v>
      </c>
      <c r="P23">
        <f>([1]Monthly_Alloc!GQ23)</f>
        <v>0.25</v>
      </c>
      <c r="Q23">
        <f>([1]Monthly_Alloc!GR23)</f>
        <v>0.5</v>
      </c>
      <c r="R23">
        <f>([1]Monthly_Alloc!GS23)</f>
        <v>0.05</v>
      </c>
      <c r="S23">
        <f>([1]Monthly_Alloc!GT23)</f>
        <v>1.4999999999999999E-2</v>
      </c>
      <c r="T23">
        <f t="shared" si="1"/>
        <v>1.4949999999999999</v>
      </c>
      <c r="U23">
        <f>([1]Monthly_Alloc!GV23)</f>
        <v>0.44500000000000001</v>
      </c>
      <c r="V23">
        <f t="shared" si="2"/>
        <v>0</v>
      </c>
      <c r="W23">
        <f>MAX(0,([3]Demand_mean!X22 - SUM(T23:V23)))</f>
        <v>0</v>
      </c>
    </row>
    <row r="24" spans="1:23" x14ac:dyDescent="0.3">
      <c r="A24" s="3">
        <v>23</v>
      </c>
      <c r="B24">
        <f>([1]Monthly_Alloc!GG24)</f>
        <v>0.18</v>
      </c>
      <c r="C24">
        <f>([1]Monthly_Alloc!GH24)</f>
        <v>0.25</v>
      </c>
      <c r="D24">
        <f>([1]Monthly_Alloc!GI24)</f>
        <v>0.25</v>
      </c>
      <c r="E24">
        <f>([1]Monthly_Alloc!GJ24)</f>
        <v>0.25</v>
      </c>
      <c r="F24">
        <f>([1]Monthly_Alloc!GK24)</f>
        <v>0.5</v>
      </c>
      <c r="G24">
        <f>([1]Monthly_Alloc!GL24)</f>
        <v>0.05</v>
      </c>
      <c r="H24">
        <f>([1]Monthly_Alloc!GM24)</f>
        <v>1.4999999999999999E-2</v>
      </c>
      <c r="I24">
        <f t="shared" si="0"/>
        <v>1.4949999999999999</v>
      </c>
      <c r="J24">
        <f>([1]Monthly_Alloc!GU24)</f>
        <v>0.33500000000000002</v>
      </c>
      <c r="K24">
        <f>([2]Solar_mean!W23)</f>
        <v>0</v>
      </c>
      <c r="L24">
        <f>MAX(0,([3]Demand_mean!W23 - SUM(I24:K24)))</f>
        <v>2.2204460492503131E-16</v>
      </c>
      <c r="M24">
        <f>([1]Monthly_Alloc!GN24)</f>
        <v>0.18</v>
      </c>
      <c r="N24">
        <f>([1]Monthly_Alloc!GO24)</f>
        <v>0.25</v>
      </c>
      <c r="O24">
        <f>([1]Monthly_Alloc!GP24)</f>
        <v>0.25</v>
      </c>
      <c r="P24">
        <f>([1]Monthly_Alloc!GQ24)</f>
        <v>0.25</v>
      </c>
      <c r="Q24">
        <f>([1]Monthly_Alloc!GR24)</f>
        <v>0.439</v>
      </c>
      <c r="R24">
        <f>([1]Monthly_Alloc!GS24)</f>
        <v>0.05</v>
      </c>
      <c r="S24">
        <f>([1]Monthly_Alloc!GT24)</f>
        <v>1.4999999999999999E-2</v>
      </c>
      <c r="T24">
        <f t="shared" si="1"/>
        <v>1.4339999999999999</v>
      </c>
      <c r="U24">
        <f>([1]Monthly_Alloc!GV24)</f>
        <v>0.38600000000000001</v>
      </c>
      <c r="V24">
        <f t="shared" si="2"/>
        <v>0</v>
      </c>
      <c r="W24">
        <f>MAX(0,([3]Demand_mean!X23 - SUM(T24:V24)))</f>
        <v>2.2204460492503131E-16</v>
      </c>
    </row>
    <row r="25" spans="1:23" x14ac:dyDescent="0.3">
      <c r="A25" s="3">
        <v>24</v>
      </c>
      <c r="B25">
        <f>([1]Monthly_Alloc!GG25)</f>
        <v>0.18</v>
      </c>
      <c r="C25">
        <f>([1]Monthly_Alloc!GH25)</f>
        <v>0.25</v>
      </c>
      <c r="D25">
        <f>([1]Monthly_Alloc!GI25)</f>
        <v>0.25</v>
      </c>
      <c r="E25">
        <f>([1]Monthly_Alloc!GJ25)</f>
        <v>0.25</v>
      </c>
      <c r="F25">
        <f>([1]Monthly_Alloc!GK25)</f>
        <v>0.5</v>
      </c>
      <c r="G25">
        <f>([1]Monthly_Alloc!GL25)</f>
        <v>0.05</v>
      </c>
      <c r="H25">
        <f>([1]Monthly_Alloc!GM25)</f>
        <v>1.4999999999999999E-2</v>
      </c>
      <c r="I25">
        <f t="shared" si="0"/>
        <v>1.4949999999999999</v>
      </c>
      <c r="J25">
        <f>([1]Monthly_Alloc!GU25)</f>
        <v>0.255</v>
      </c>
      <c r="K25">
        <f>([2]Solar_mean!W24)</f>
        <v>0</v>
      </c>
      <c r="L25">
        <f>MAX(0,([3]Demand_mean!W24 - SUM(I25:K25)))</f>
        <v>0</v>
      </c>
      <c r="M25">
        <f>([1]Monthly_Alloc!GN25)</f>
        <v>0.18</v>
      </c>
      <c r="N25">
        <f>([1]Monthly_Alloc!GO25)</f>
        <v>0.25</v>
      </c>
      <c r="O25">
        <f>([1]Monthly_Alloc!GP25)</f>
        <v>0.25</v>
      </c>
      <c r="P25">
        <f>([1]Monthly_Alloc!GQ25)</f>
        <v>0.25</v>
      </c>
      <c r="Q25">
        <f>([1]Monthly_Alloc!GR25)</f>
        <v>0.5</v>
      </c>
      <c r="R25">
        <f>([1]Monthly_Alloc!GS25)</f>
        <v>0.05</v>
      </c>
      <c r="S25">
        <f>([1]Monthly_Alloc!GT25)</f>
        <v>1.4999999999999999E-2</v>
      </c>
      <c r="T25">
        <f t="shared" si="1"/>
        <v>1.4949999999999999</v>
      </c>
      <c r="U25">
        <f>([1]Monthly_Alloc!GV25)</f>
        <v>0.22500000000000001</v>
      </c>
      <c r="V25">
        <f t="shared" si="2"/>
        <v>0</v>
      </c>
      <c r="W25">
        <f>MAX(0,([3]Demand_mean!X24 - SUM(T25:V25)))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549E-729F-47A0-B852-01054DD6C607}">
  <dimension ref="A1:W25"/>
  <sheetViews>
    <sheetView zoomScale="85" zoomScaleNormal="85" workbookViewId="0">
      <selection activeCell="L16" sqref="L16"/>
    </sheetView>
  </sheetViews>
  <sheetFormatPr defaultRowHeight="15.35" x14ac:dyDescent="0.3"/>
  <cols>
    <col min="7" max="7" width="13" customWidth="1"/>
    <col min="8" max="8" width="12.77734375" customWidth="1"/>
    <col min="11" max="11" width="13.77734375" customWidth="1"/>
    <col min="13" max="13" width="9.88671875" customWidth="1"/>
    <col min="14" max="14" width="11.6640625" customWidth="1"/>
    <col min="15" max="15" width="12" customWidth="1"/>
    <col min="18" max="18" width="11.109375" customWidth="1"/>
    <col min="19" max="19" width="13.5546875" customWidth="1"/>
    <col min="22" max="22" width="11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([1]Monthly_Alloc!S2)</f>
        <v>0.18</v>
      </c>
      <c r="C2">
        <f>([1]Monthly_Alloc!T2)</f>
        <v>0.25</v>
      </c>
      <c r="D2">
        <f>([1]Monthly_Alloc!U2)</f>
        <v>0.25</v>
      </c>
      <c r="E2">
        <f>([1]Monthly_Alloc!V2)</f>
        <v>0.25</v>
      </c>
      <c r="F2">
        <f>([1]Monthly_Alloc!W2)</f>
        <v>0.5</v>
      </c>
      <c r="G2">
        <f>([1]Monthly_Alloc!X2)</f>
        <v>0.32500000000000001</v>
      </c>
      <c r="H2">
        <f>([1]Monthly_Alloc!Y2)</f>
        <v>1.4999999999999999E-2</v>
      </c>
      <c r="I2">
        <f t="shared" ref="I2:I25" si="0">SUM(B2:H2)</f>
        <v>1.7699999999999998</v>
      </c>
      <c r="J2">
        <f>([1]Monthly_Alloc!AG2)</f>
        <v>0</v>
      </c>
      <c r="K2">
        <f>([2]Solar_mean!C1)</f>
        <v>0</v>
      </c>
      <c r="L2">
        <f>MAX(0,([3]Demand_mean!C1 - SUM(I2:K2)))</f>
        <v>2.2204460492503131E-16</v>
      </c>
      <c r="M2">
        <f>([1]Monthly_Alloc!Z2)</f>
        <v>0.18</v>
      </c>
      <c r="N2">
        <f>([1]Monthly_Alloc!AA2)</f>
        <v>0.25</v>
      </c>
      <c r="O2">
        <f>([1]Monthly_Alloc!AB2)</f>
        <v>0.25</v>
      </c>
      <c r="P2">
        <f>([1]Monthly_Alloc!AC2)</f>
        <v>0.25</v>
      </c>
      <c r="Q2">
        <f>([1]Monthly_Alloc!AD2)</f>
        <v>0.45500000000000002</v>
      </c>
      <c r="R2">
        <f>([1]Monthly_Alloc!AE2)</f>
        <v>0.05</v>
      </c>
      <c r="S2">
        <f>([1]Monthly_Alloc!AF2)</f>
        <v>1.4999999999999999E-2</v>
      </c>
      <c r="T2">
        <f t="shared" ref="T2:T25" si="1">SUM(M2:S2)</f>
        <v>1.45</v>
      </c>
      <c r="U2">
        <f>([1]Monthly_Alloc!AH2)</f>
        <v>0</v>
      </c>
      <c r="V2">
        <f t="shared" ref="V2:V25" si="2">(K2)</f>
        <v>0</v>
      </c>
      <c r="W2">
        <f>MAX(0,([3]Demand_mean!D1 - SUM(T2:V2)))</f>
        <v>0</v>
      </c>
    </row>
    <row r="3" spans="1:23" x14ac:dyDescent="0.3">
      <c r="A3" s="3">
        <v>2</v>
      </c>
      <c r="B3">
        <f>([1]Monthly_Alloc!S3)</f>
        <v>0.18</v>
      </c>
      <c r="C3">
        <f>([1]Monthly_Alloc!T3)</f>
        <v>0.25</v>
      </c>
      <c r="D3">
        <f>([1]Monthly_Alloc!U3)</f>
        <v>0.25</v>
      </c>
      <c r="E3">
        <f>([1]Monthly_Alloc!V3)</f>
        <v>0.25</v>
      </c>
      <c r="F3">
        <f>([1]Monthly_Alloc!W3)</f>
        <v>0.5</v>
      </c>
      <c r="G3">
        <f>([1]Monthly_Alloc!X3)</f>
        <v>0.155</v>
      </c>
      <c r="H3">
        <f>([1]Monthly_Alloc!Y3)</f>
        <v>1.4999999999999999E-2</v>
      </c>
      <c r="I3">
        <f t="shared" si="0"/>
        <v>1.5999999999999999</v>
      </c>
      <c r="J3">
        <f>([1]Monthly_Alloc!AG3)</f>
        <v>0</v>
      </c>
      <c r="K3">
        <f>([2]Solar_mean!C2)</f>
        <v>0</v>
      </c>
      <c r="L3">
        <f>MAX(0,([3]Demand_mean!C2 - SUM(I3:K3)))</f>
        <v>2.2204460492503131E-16</v>
      </c>
      <c r="M3">
        <f>([1]Monthly_Alloc!Z3)</f>
        <v>0.18</v>
      </c>
      <c r="N3">
        <f>([1]Monthly_Alloc!AA3)</f>
        <v>0.25</v>
      </c>
      <c r="O3">
        <f>([1]Monthly_Alloc!AB3)</f>
        <v>0.25</v>
      </c>
      <c r="P3">
        <f>([1]Monthly_Alloc!AC3)</f>
        <v>0.191</v>
      </c>
      <c r="Q3">
        <f>([1]Monthly_Alloc!AD3)</f>
        <v>0.39400000000000002</v>
      </c>
      <c r="R3">
        <f>([1]Monthly_Alloc!AE3)</f>
        <v>0.05</v>
      </c>
      <c r="S3">
        <f>([1]Monthly_Alloc!AF3)</f>
        <v>1.4999999999999999E-2</v>
      </c>
      <c r="T3">
        <f t="shared" si="1"/>
        <v>1.33</v>
      </c>
      <c r="U3">
        <f>([1]Monthly_Alloc!AH3)</f>
        <v>0</v>
      </c>
      <c r="V3">
        <f t="shared" si="2"/>
        <v>0</v>
      </c>
      <c r="W3">
        <f>MAX(0,([3]Demand_mean!D2 - SUM(T3:V3)))</f>
        <v>0</v>
      </c>
    </row>
    <row r="4" spans="1:23" x14ac:dyDescent="0.3">
      <c r="A4" s="3">
        <v>3</v>
      </c>
      <c r="B4">
        <f>([1]Monthly_Alloc!S4)</f>
        <v>0.18</v>
      </c>
      <c r="C4">
        <f>([1]Monthly_Alloc!T4)</f>
        <v>0.25</v>
      </c>
      <c r="D4">
        <f>([1]Monthly_Alloc!U4)</f>
        <v>0.25</v>
      </c>
      <c r="E4">
        <f>([1]Monthly_Alloc!V4)</f>
        <v>0.25</v>
      </c>
      <c r="F4">
        <f>([1]Monthly_Alloc!W4)</f>
        <v>0.5</v>
      </c>
      <c r="G4">
        <f>([1]Monthly_Alloc!X4)</f>
        <v>6.5000000000000002E-2</v>
      </c>
      <c r="H4">
        <f>([1]Monthly_Alloc!Y4)</f>
        <v>1.4999999999999999E-2</v>
      </c>
      <c r="I4">
        <f t="shared" si="0"/>
        <v>1.5099999999999998</v>
      </c>
      <c r="J4">
        <f>([1]Monthly_Alloc!AG4)</f>
        <v>0</v>
      </c>
      <c r="K4">
        <f>([2]Solar_mean!C3)</f>
        <v>0</v>
      </c>
      <c r="L4">
        <f>MAX(0,([3]Demand_mean!C3 - SUM(I4:K4)))</f>
        <v>2.2204460492503131E-16</v>
      </c>
      <c r="M4">
        <f>([1]Monthly_Alloc!Z4)</f>
        <v>0.18</v>
      </c>
      <c r="N4">
        <f>([1]Monthly_Alloc!AA4)</f>
        <v>0.25</v>
      </c>
      <c r="O4">
        <f>([1]Monthly_Alloc!AB4)</f>
        <v>0.25</v>
      </c>
      <c r="P4">
        <f>([1]Monthly_Alloc!AC4)</f>
        <v>0.20200000000000001</v>
      </c>
      <c r="Q4">
        <f>([1]Monthly_Alloc!AD4)</f>
        <v>0.33300000000000002</v>
      </c>
      <c r="R4">
        <f>([1]Monthly_Alloc!AE4)</f>
        <v>0.05</v>
      </c>
      <c r="S4">
        <f>([1]Monthly_Alloc!AF4)</f>
        <v>1.4999999999999999E-2</v>
      </c>
      <c r="T4">
        <f t="shared" si="1"/>
        <v>1.2799999999999998</v>
      </c>
      <c r="U4">
        <f>([1]Monthly_Alloc!AH4)</f>
        <v>0</v>
      </c>
      <c r="V4">
        <f t="shared" si="2"/>
        <v>0</v>
      </c>
      <c r="W4">
        <f>MAX(0,([3]Demand_mean!D3 - SUM(T4:V4)))</f>
        <v>2.2204460492503131E-16</v>
      </c>
    </row>
    <row r="5" spans="1:23" x14ac:dyDescent="0.3">
      <c r="A5" s="3">
        <v>4</v>
      </c>
      <c r="B5">
        <f>([1]Monthly_Alloc!S5)</f>
        <v>0.18</v>
      </c>
      <c r="C5">
        <f>([1]Monthly_Alloc!T5)</f>
        <v>0.25</v>
      </c>
      <c r="D5">
        <f>([1]Monthly_Alloc!U5)</f>
        <v>0.25</v>
      </c>
      <c r="E5">
        <f>([1]Monthly_Alloc!V5)</f>
        <v>0.25</v>
      </c>
      <c r="F5">
        <f>([1]Monthly_Alloc!W5)</f>
        <v>0.46500000000000002</v>
      </c>
      <c r="G5">
        <f>([1]Monthly_Alloc!X5)</f>
        <v>0.05</v>
      </c>
      <c r="H5">
        <f>([1]Monthly_Alloc!Y5)</f>
        <v>1.4999999999999999E-2</v>
      </c>
      <c r="I5">
        <f t="shared" si="0"/>
        <v>1.46</v>
      </c>
      <c r="J5">
        <f>([1]Monthly_Alloc!AG5)</f>
        <v>0</v>
      </c>
      <c r="K5">
        <f>([2]Solar_mean!C4)</f>
        <v>0</v>
      </c>
      <c r="L5">
        <f>MAX(0,([3]Demand_mean!C4 - SUM(I5:K5)))</f>
        <v>0</v>
      </c>
      <c r="M5">
        <f>([1]Monthly_Alloc!Z5)</f>
        <v>0.18</v>
      </c>
      <c r="N5">
        <f>([1]Monthly_Alloc!AA5)</f>
        <v>0.25</v>
      </c>
      <c r="O5">
        <f>([1]Monthly_Alloc!AB5)</f>
        <v>0.25</v>
      </c>
      <c r="P5">
        <f>([1]Monthly_Alloc!AC5)</f>
        <v>0.21299999999999999</v>
      </c>
      <c r="Q5">
        <f>([1]Monthly_Alloc!AD5)</f>
        <v>0.27200000000000002</v>
      </c>
      <c r="R5">
        <f>([1]Monthly_Alloc!AE5)</f>
        <v>0.05</v>
      </c>
      <c r="S5">
        <f>([1]Monthly_Alloc!AF5)</f>
        <v>1.4999999999999999E-2</v>
      </c>
      <c r="T5">
        <f t="shared" si="1"/>
        <v>1.23</v>
      </c>
      <c r="U5">
        <f>([1]Monthly_Alloc!AH5)</f>
        <v>0</v>
      </c>
      <c r="V5">
        <f t="shared" si="2"/>
        <v>0</v>
      </c>
      <c r="W5">
        <f>MAX(0,([3]Demand_mean!D4 - SUM(T5:V5)))</f>
        <v>0</v>
      </c>
    </row>
    <row r="6" spans="1:23" x14ac:dyDescent="0.3">
      <c r="A6" s="3">
        <v>5</v>
      </c>
      <c r="B6">
        <f>([1]Monthly_Alloc!S6)</f>
        <v>0.18</v>
      </c>
      <c r="C6">
        <f>([1]Monthly_Alloc!T6)</f>
        <v>0.25</v>
      </c>
      <c r="D6">
        <f>([1]Monthly_Alloc!U6)</f>
        <v>0.25</v>
      </c>
      <c r="E6">
        <f>([1]Monthly_Alloc!V6)</f>
        <v>0.25</v>
      </c>
      <c r="F6">
        <f>([1]Monthly_Alloc!W6)</f>
        <v>0.45500000000000002</v>
      </c>
      <c r="G6">
        <f>([1]Monthly_Alloc!X6)</f>
        <v>0.05</v>
      </c>
      <c r="H6">
        <f>([1]Monthly_Alloc!Y6)</f>
        <v>1.4999999999999999E-2</v>
      </c>
      <c r="I6">
        <f t="shared" si="0"/>
        <v>1.45</v>
      </c>
      <c r="J6">
        <f>([1]Monthly_Alloc!AG6)</f>
        <v>0</v>
      </c>
      <c r="K6">
        <f>([2]Solar_mean!C5)</f>
        <v>0</v>
      </c>
      <c r="L6">
        <f>MAX(0,([3]Demand_mean!C5 - SUM(I6:K6)))</f>
        <v>0</v>
      </c>
      <c r="M6">
        <f>([1]Monthly_Alloc!Z6)</f>
        <v>0.18</v>
      </c>
      <c r="N6">
        <f>([1]Monthly_Alloc!AA6)</f>
        <v>0.25</v>
      </c>
      <c r="O6">
        <f>([1]Monthly_Alloc!AB6)</f>
        <v>0.25</v>
      </c>
      <c r="P6">
        <f>([1]Monthly_Alloc!AC6)</f>
        <v>0.21099999999999999</v>
      </c>
      <c r="Q6">
        <f>([1]Monthly_Alloc!AD6)</f>
        <v>0.27400000000000002</v>
      </c>
      <c r="R6">
        <f>([1]Monthly_Alloc!AE6)</f>
        <v>0.05</v>
      </c>
      <c r="S6">
        <f>([1]Monthly_Alloc!AF6)</f>
        <v>1.4999999999999999E-2</v>
      </c>
      <c r="T6">
        <f t="shared" si="1"/>
        <v>1.23</v>
      </c>
      <c r="U6">
        <f>([1]Monthly_Alloc!AH6)</f>
        <v>0</v>
      </c>
      <c r="V6">
        <f t="shared" si="2"/>
        <v>0</v>
      </c>
      <c r="W6">
        <f>MAX(0,([3]Demand_mean!D5 - SUM(T6:V6)))</f>
        <v>0</v>
      </c>
    </row>
    <row r="7" spans="1:23" x14ac:dyDescent="0.3">
      <c r="A7" s="3">
        <v>6</v>
      </c>
      <c r="B7">
        <f>([1]Monthly_Alloc!S7)</f>
        <v>0.18</v>
      </c>
      <c r="C7">
        <f>([1]Monthly_Alloc!T7)</f>
        <v>0.25</v>
      </c>
      <c r="D7">
        <f>([1]Monthly_Alloc!U7)</f>
        <v>0.25</v>
      </c>
      <c r="E7">
        <f>([1]Monthly_Alloc!V7)</f>
        <v>0.25</v>
      </c>
      <c r="F7">
        <f>([1]Monthly_Alloc!W7)</f>
        <v>0.5</v>
      </c>
      <c r="G7">
        <f>([1]Monthly_Alloc!X7)</f>
        <v>7.4999999999999997E-2</v>
      </c>
      <c r="H7">
        <f>([1]Monthly_Alloc!Y7)</f>
        <v>1.4999999999999999E-2</v>
      </c>
      <c r="I7">
        <f t="shared" si="0"/>
        <v>1.5199999999999998</v>
      </c>
      <c r="J7">
        <f>([1]Monthly_Alloc!AG7)</f>
        <v>0</v>
      </c>
      <c r="K7">
        <f>([2]Solar_mean!C6)</f>
        <v>0</v>
      </c>
      <c r="L7">
        <f>MAX(0,([3]Demand_mean!C6 - SUM(I7:K7)))</f>
        <v>2.2204460492503131E-16</v>
      </c>
      <c r="M7">
        <f>([1]Monthly_Alloc!Z7)</f>
        <v>0.18</v>
      </c>
      <c r="N7">
        <f>([1]Monthly_Alloc!AA7)</f>
        <v>0.25</v>
      </c>
      <c r="O7">
        <f>([1]Monthly_Alloc!AB7)</f>
        <v>0.25</v>
      </c>
      <c r="P7">
        <f>([1]Monthly_Alloc!AC7)</f>
        <v>0.25</v>
      </c>
      <c r="Q7">
        <f>([1]Monthly_Alloc!AD7)</f>
        <v>0.33500000000000002</v>
      </c>
      <c r="R7">
        <f>([1]Monthly_Alloc!AE7)</f>
        <v>0.05</v>
      </c>
      <c r="S7">
        <f>([1]Monthly_Alloc!AF7)</f>
        <v>1.4999999999999999E-2</v>
      </c>
      <c r="T7">
        <f t="shared" si="1"/>
        <v>1.3299999999999998</v>
      </c>
      <c r="U7">
        <f>([1]Monthly_Alloc!AH7)</f>
        <v>0</v>
      </c>
      <c r="V7">
        <f t="shared" si="2"/>
        <v>0</v>
      </c>
      <c r="W7">
        <f>MAX(0,([3]Demand_mean!D6 - SUM(T7:V7)))</f>
        <v>2.2204460492503131E-16</v>
      </c>
    </row>
    <row r="8" spans="1:23" x14ac:dyDescent="0.3">
      <c r="A8" s="3">
        <v>7</v>
      </c>
      <c r="B8">
        <f>([1]Monthly_Alloc!S8)</f>
        <v>0.18</v>
      </c>
      <c r="C8">
        <f>([1]Monthly_Alloc!T8)</f>
        <v>0.25</v>
      </c>
      <c r="D8">
        <f>([1]Monthly_Alloc!U8)</f>
        <v>0.25</v>
      </c>
      <c r="E8">
        <f>([1]Monthly_Alloc!V8)</f>
        <v>0.25</v>
      </c>
      <c r="F8">
        <f>([1]Monthly_Alloc!W8)</f>
        <v>0.5</v>
      </c>
      <c r="G8">
        <f>([1]Monthly_Alloc!X8)</f>
        <v>0.17499999999999999</v>
      </c>
      <c r="H8">
        <f>([1]Monthly_Alloc!Y8)</f>
        <v>1.4999999999999999E-2</v>
      </c>
      <c r="I8">
        <f t="shared" si="0"/>
        <v>1.6199999999999999</v>
      </c>
      <c r="J8">
        <f>([1]Monthly_Alloc!AG8)</f>
        <v>0</v>
      </c>
      <c r="K8">
        <f>([2]Solar_mean!C7)</f>
        <v>0</v>
      </c>
      <c r="L8">
        <f>MAX(0,([3]Demand_mean!C7 - SUM(I8:K8)))</f>
        <v>2.2204460492503131E-16</v>
      </c>
      <c r="M8">
        <f>([1]Monthly_Alloc!Z8)</f>
        <v>0.18</v>
      </c>
      <c r="N8">
        <f>([1]Monthly_Alloc!AA8)</f>
        <v>0.25</v>
      </c>
      <c r="O8">
        <f>([1]Monthly_Alloc!AB8)</f>
        <v>0.25</v>
      </c>
      <c r="P8">
        <f>([1]Monthly_Alloc!AC8)</f>
        <v>0.24099999999999999</v>
      </c>
      <c r="Q8">
        <f>([1]Monthly_Alloc!AD8)</f>
        <v>0.39400000000000002</v>
      </c>
      <c r="R8">
        <f>([1]Monthly_Alloc!AE8)</f>
        <v>0.05</v>
      </c>
      <c r="S8">
        <f>([1]Monthly_Alloc!AF8)</f>
        <v>1.4999999999999999E-2</v>
      </c>
      <c r="T8">
        <f t="shared" si="1"/>
        <v>1.38</v>
      </c>
      <c r="U8">
        <f>([1]Monthly_Alloc!AH8)</f>
        <v>0</v>
      </c>
      <c r="V8">
        <f t="shared" si="2"/>
        <v>0</v>
      </c>
      <c r="W8">
        <f>MAX(0,([3]Demand_mean!D7 - SUM(T8:V8)))</f>
        <v>0</v>
      </c>
    </row>
    <row r="9" spans="1:23" x14ac:dyDescent="0.3">
      <c r="A9" s="3">
        <v>8</v>
      </c>
      <c r="B9">
        <f>([1]Monthly_Alloc!S9)</f>
        <v>0.18</v>
      </c>
      <c r="C9">
        <f>([1]Monthly_Alloc!T9)</f>
        <v>0.25</v>
      </c>
      <c r="D9">
        <f>([1]Monthly_Alloc!U9)</f>
        <v>0.25</v>
      </c>
      <c r="E9">
        <f>([1]Monthly_Alloc!V9)</f>
        <v>0.25</v>
      </c>
      <c r="F9">
        <f>([1]Monthly_Alloc!W9)</f>
        <v>0.5</v>
      </c>
      <c r="G9">
        <f>([1]Monthly_Alloc!X9)</f>
        <v>0.28499999999999998</v>
      </c>
      <c r="H9">
        <f>([1]Monthly_Alloc!Y9)</f>
        <v>1.4999999999999999E-2</v>
      </c>
      <c r="I9">
        <f t="shared" si="0"/>
        <v>1.7299999999999998</v>
      </c>
      <c r="J9">
        <f>([1]Monthly_Alloc!AG9)</f>
        <v>0</v>
      </c>
      <c r="K9">
        <f>([2]Solar_mean!C8)</f>
        <v>0</v>
      </c>
      <c r="L9">
        <f>MAX(0,([3]Demand_mean!C8 - SUM(I9:K9)))</f>
        <v>2.2204460492503131E-16</v>
      </c>
      <c r="M9">
        <f>([1]Monthly_Alloc!Z9)</f>
        <v>0.18</v>
      </c>
      <c r="N9">
        <f>([1]Monthly_Alloc!AA9)</f>
        <v>0.25</v>
      </c>
      <c r="O9">
        <f>([1]Monthly_Alloc!AB9)</f>
        <v>0.25</v>
      </c>
      <c r="P9">
        <f>([1]Monthly_Alloc!AC9)</f>
        <v>0.25</v>
      </c>
      <c r="Q9">
        <f>([1]Monthly_Alloc!AD9)</f>
        <v>0.45500000000000002</v>
      </c>
      <c r="R9">
        <f>([1]Monthly_Alloc!AE9)</f>
        <v>0.05</v>
      </c>
      <c r="S9">
        <f>([1]Monthly_Alloc!AF9)</f>
        <v>1.4999999999999999E-2</v>
      </c>
      <c r="T9">
        <f t="shared" si="1"/>
        <v>1.45</v>
      </c>
      <c r="U9">
        <f>([1]Monthly_Alloc!AH9)</f>
        <v>0</v>
      </c>
      <c r="V9">
        <f t="shared" si="2"/>
        <v>0</v>
      </c>
      <c r="W9">
        <f>MAX(0,([3]Demand_mean!D8 - SUM(T9:V9)))</f>
        <v>0</v>
      </c>
    </row>
    <row r="10" spans="1:23" x14ac:dyDescent="0.3">
      <c r="A10" s="3">
        <v>9</v>
      </c>
      <c r="B10">
        <f>([1]Monthly_Alloc!S10)</f>
        <v>0.18</v>
      </c>
      <c r="C10">
        <f>([1]Monthly_Alloc!T10)</f>
        <v>0.25</v>
      </c>
      <c r="D10">
        <f>([1]Monthly_Alloc!U10)</f>
        <v>0.25</v>
      </c>
      <c r="E10">
        <f>([1]Monthly_Alloc!V10)</f>
        <v>0.25</v>
      </c>
      <c r="F10">
        <f>([1]Monthly_Alloc!W10)</f>
        <v>0.5</v>
      </c>
      <c r="G10">
        <f>([1]Monthly_Alloc!X10)</f>
        <v>0.1764</v>
      </c>
      <c r="H10">
        <f>([1]Monthly_Alloc!Y10)</f>
        <v>1.4999999999999999E-2</v>
      </c>
      <c r="I10">
        <f t="shared" si="0"/>
        <v>1.6213999999999997</v>
      </c>
      <c r="J10">
        <f>([1]Monthly_Alloc!AG10)</f>
        <v>0</v>
      </c>
      <c r="K10">
        <f>([2]Solar_mean!C9)</f>
        <v>0.28860000000000002</v>
      </c>
      <c r="L10">
        <f>MAX(0,([3]Demand_mean!C9 - SUM(I10:K10)))</f>
        <v>2.2204460492503131E-16</v>
      </c>
      <c r="M10">
        <f>([1]Monthly_Alloc!Z10)</f>
        <v>0.18</v>
      </c>
      <c r="N10">
        <f>([1]Monthly_Alloc!AA10)</f>
        <v>0.189</v>
      </c>
      <c r="O10">
        <f>([1]Monthly_Alloc!AB10)</f>
        <v>0.24440000000000001</v>
      </c>
      <c r="P10">
        <f>([1]Monthly_Alloc!AC10)</f>
        <v>0.189</v>
      </c>
      <c r="Q10">
        <f>([1]Monthly_Alloc!AD10)</f>
        <v>0.39400000000000002</v>
      </c>
      <c r="R10">
        <f>([1]Monthly_Alloc!AE10)</f>
        <v>0.05</v>
      </c>
      <c r="S10">
        <f>([1]Monthly_Alloc!AF10)</f>
        <v>1.4999999999999999E-2</v>
      </c>
      <c r="T10">
        <f t="shared" si="1"/>
        <v>1.2614000000000001</v>
      </c>
      <c r="U10">
        <f>([1]Monthly_Alloc!AH10)</f>
        <v>0</v>
      </c>
      <c r="V10">
        <f t="shared" si="2"/>
        <v>0.28860000000000002</v>
      </c>
      <c r="W10">
        <f>MAX(0,([3]Demand_mean!D9 - SUM(T10:V10)))</f>
        <v>0</v>
      </c>
    </row>
    <row r="11" spans="1:23" x14ac:dyDescent="0.3">
      <c r="A11" s="3">
        <v>10</v>
      </c>
      <c r="B11">
        <f>([1]Monthly_Alloc!S11)</f>
        <v>0.18</v>
      </c>
      <c r="C11">
        <f>([1]Monthly_Alloc!T11)</f>
        <v>0.25</v>
      </c>
      <c r="D11">
        <f>([1]Monthly_Alloc!U11)</f>
        <v>0.25</v>
      </c>
      <c r="E11">
        <f>([1]Monthly_Alloc!V11)</f>
        <v>0.25</v>
      </c>
      <c r="F11">
        <f>([1]Monthly_Alloc!W11)</f>
        <v>0.5</v>
      </c>
      <c r="G11">
        <f>([1]Monthly_Alloc!X11)</f>
        <v>5.3119E-2</v>
      </c>
      <c r="H11">
        <f>([1]Monthly_Alloc!Y11)</f>
        <v>1.4999999999999999E-2</v>
      </c>
      <c r="I11">
        <f t="shared" si="0"/>
        <v>1.4981189999999998</v>
      </c>
      <c r="J11">
        <f>([1]Monthly_Alloc!AG11)</f>
        <v>0</v>
      </c>
      <c r="K11">
        <f>([2]Solar_mean!C10)</f>
        <v>0.67188000000000003</v>
      </c>
      <c r="L11">
        <f>MAX(0,([3]Demand_mean!C10 - SUM(I11:K11)))</f>
        <v>1.000000000139778E-6</v>
      </c>
      <c r="M11">
        <f>([1]Monthly_Alloc!Z11)</f>
        <v>0.16072</v>
      </c>
      <c r="N11">
        <f>([1]Monthly_Alloc!AA11)</f>
        <v>0.128</v>
      </c>
      <c r="O11">
        <f>([1]Monthly_Alloc!AB11)</f>
        <v>0.18340000000000001</v>
      </c>
      <c r="P11">
        <f>([1]Monthly_Alloc!AC11)</f>
        <v>0.128</v>
      </c>
      <c r="Q11">
        <f>([1]Monthly_Alloc!AD11)</f>
        <v>0.33300000000000002</v>
      </c>
      <c r="R11">
        <f>([1]Monthly_Alloc!AE11)</f>
        <v>0.05</v>
      </c>
      <c r="S11">
        <f>([1]Monthly_Alloc!AF11)</f>
        <v>1.4999999999999999E-2</v>
      </c>
      <c r="T11">
        <f t="shared" si="1"/>
        <v>0.99812000000000001</v>
      </c>
      <c r="U11">
        <f>([1]Monthly_Alloc!AH11)</f>
        <v>0</v>
      </c>
      <c r="V11">
        <f t="shared" si="2"/>
        <v>0.67188000000000003</v>
      </c>
      <c r="W11">
        <f>MAX(0,([3]Demand_mean!D10 - SUM(T11:V11)))</f>
        <v>0</v>
      </c>
    </row>
    <row r="12" spans="1:23" x14ac:dyDescent="0.3">
      <c r="A12" s="3">
        <v>11</v>
      </c>
      <c r="B12">
        <f>([1]Monthly_Alloc!S12)</f>
        <v>0.18</v>
      </c>
      <c r="C12">
        <f>([1]Monthly_Alloc!T12)</f>
        <v>0.25</v>
      </c>
      <c r="D12">
        <f>([1]Monthly_Alloc!U12)</f>
        <v>0.25</v>
      </c>
      <c r="E12">
        <f>([1]Monthly_Alloc!V12)</f>
        <v>0.25</v>
      </c>
      <c r="F12">
        <f>([1]Monthly_Alloc!W12)</f>
        <v>0.48842000000000002</v>
      </c>
      <c r="G12">
        <f>([1]Monthly_Alloc!X12)</f>
        <v>0.05</v>
      </c>
      <c r="H12">
        <f>([1]Monthly_Alloc!Y12)</f>
        <v>1.4999999999999999E-2</v>
      </c>
      <c r="I12">
        <f t="shared" si="0"/>
        <v>1.48342</v>
      </c>
      <c r="J12">
        <f>([1]Monthly_Alloc!AG12)</f>
        <v>0</v>
      </c>
      <c r="K12">
        <f>([2]Solar_mean!C11)</f>
        <v>0.87658000000000003</v>
      </c>
      <c r="L12">
        <f>MAX(0,([3]Demand_mean!C11 - SUM(I12:K12)))</f>
        <v>0</v>
      </c>
      <c r="M12">
        <f>([1]Monthly_Alloc!Z12)</f>
        <v>0.18</v>
      </c>
      <c r="N12">
        <f>([1]Monthly_Alloc!AA12)</f>
        <v>9.2337000000000002E-2</v>
      </c>
      <c r="O12">
        <f>([1]Monthly_Alloc!AB12)</f>
        <v>0.19708000000000001</v>
      </c>
      <c r="P12">
        <f>([1]Monthly_Alloc!AC12)</f>
        <v>6.7000000000000004E-2</v>
      </c>
      <c r="Q12">
        <f>([1]Monthly_Alloc!AD12)</f>
        <v>0.27200000000000002</v>
      </c>
      <c r="R12">
        <f>([1]Monthly_Alloc!AE12)</f>
        <v>0.05</v>
      </c>
      <c r="S12">
        <f>([1]Monthly_Alloc!AF12)</f>
        <v>1.4999999999999999E-2</v>
      </c>
      <c r="T12">
        <f t="shared" si="1"/>
        <v>0.873417</v>
      </c>
      <c r="U12">
        <f>([1]Monthly_Alloc!AH12)</f>
        <v>0</v>
      </c>
      <c r="V12">
        <f t="shared" si="2"/>
        <v>0.87658000000000003</v>
      </c>
      <c r="W12">
        <f>MAX(0,([3]Demand_mean!D11 - SUM(T12:V12)))</f>
        <v>2.9999999999752447E-6</v>
      </c>
    </row>
    <row r="13" spans="1:23" x14ac:dyDescent="0.3">
      <c r="A13" s="3">
        <v>12</v>
      </c>
      <c r="B13">
        <f>([1]Monthly_Alloc!S13)</f>
        <v>0.18</v>
      </c>
      <c r="C13">
        <f>([1]Monthly_Alloc!T13)</f>
        <v>0.25</v>
      </c>
      <c r="D13">
        <f>([1]Monthly_Alloc!U13)</f>
        <v>0.25</v>
      </c>
      <c r="E13">
        <f>([1]Monthly_Alloc!V13)</f>
        <v>0.25</v>
      </c>
      <c r="F13">
        <f>([1]Monthly_Alloc!W13)</f>
        <v>0.5</v>
      </c>
      <c r="G13">
        <f>([1]Monthly_Alloc!X13)</f>
        <v>7.5012999999999996E-2</v>
      </c>
      <c r="H13">
        <f>([1]Monthly_Alloc!Y13)</f>
        <v>1.4999999999999999E-2</v>
      </c>
      <c r="I13">
        <f t="shared" si="0"/>
        <v>1.5200129999999998</v>
      </c>
      <c r="J13">
        <f>([1]Monthly_Alloc!AG13)</f>
        <v>0</v>
      </c>
      <c r="K13">
        <f>([2]Solar_mean!C12)</f>
        <v>0.87999000000000005</v>
      </c>
      <c r="L13">
        <f>MAX(0,([3]Demand_mean!C12 - SUM(I13:K13)))</f>
        <v>0</v>
      </c>
      <c r="M13">
        <f>([1]Monthly_Alloc!Z13)</f>
        <v>0.18</v>
      </c>
      <c r="N13">
        <f>([1]Monthly_Alloc!AA13)</f>
        <v>0.15334</v>
      </c>
      <c r="O13">
        <f>([1]Monthly_Alloc!AB13)</f>
        <v>0.24568000000000001</v>
      </c>
      <c r="P13">
        <f>([1]Monthly_Alloc!AC13)</f>
        <v>2.5000000000000001E-2</v>
      </c>
      <c r="Q13">
        <f>([1]Monthly_Alloc!AD13)</f>
        <v>0.21099999999999999</v>
      </c>
      <c r="R13">
        <f>([1]Monthly_Alloc!AE13)</f>
        <v>0.05</v>
      </c>
      <c r="S13">
        <f>([1]Monthly_Alloc!AF13)</f>
        <v>1.4999999999999999E-2</v>
      </c>
      <c r="T13">
        <f t="shared" si="1"/>
        <v>0.88002000000000002</v>
      </c>
      <c r="U13">
        <f>([1]Monthly_Alloc!AH13)</f>
        <v>0</v>
      </c>
      <c r="V13">
        <f t="shared" si="2"/>
        <v>0.87999000000000005</v>
      </c>
      <c r="W13">
        <f>MAX(0,([3]Demand_mean!D12 - SUM(T13:V13)))</f>
        <v>0</v>
      </c>
    </row>
    <row r="14" spans="1:23" x14ac:dyDescent="0.3">
      <c r="A14" s="3">
        <v>13</v>
      </c>
      <c r="B14">
        <f>([1]Monthly_Alloc!S14)</f>
        <v>0.18</v>
      </c>
      <c r="C14">
        <f>([1]Monthly_Alloc!T14)</f>
        <v>0.25</v>
      </c>
      <c r="D14">
        <f>([1]Monthly_Alloc!U14)</f>
        <v>0.25</v>
      </c>
      <c r="E14">
        <f>([1]Monthly_Alloc!V14)</f>
        <v>0.25</v>
      </c>
      <c r="F14">
        <f>([1]Monthly_Alloc!W14)</f>
        <v>0.5</v>
      </c>
      <c r="G14">
        <f>([1]Monthly_Alloc!X14)</f>
        <v>9.4337000000000004E-2</v>
      </c>
      <c r="H14">
        <f>([1]Monthly_Alloc!Y14)</f>
        <v>1.4999999999999999E-2</v>
      </c>
      <c r="I14">
        <f t="shared" si="0"/>
        <v>1.539337</v>
      </c>
      <c r="J14">
        <f>([1]Monthly_Alloc!AG14)</f>
        <v>0</v>
      </c>
      <c r="K14">
        <f>([2]Solar_mean!C13)</f>
        <v>0.83065999999999995</v>
      </c>
      <c r="L14">
        <f>MAX(0,([3]Demand_mean!C13 - SUM(I14:K14)))</f>
        <v>3.0000000004193339E-6</v>
      </c>
      <c r="M14">
        <f>([1]Monthly_Alloc!Z14)</f>
        <v>0.18</v>
      </c>
      <c r="N14">
        <f>([1]Monthly_Alloc!AA14)</f>
        <v>0.21434</v>
      </c>
      <c r="O14">
        <f>([1]Monthly_Alloc!AB14)</f>
        <v>0.25</v>
      </c>
      <c r="P14">
        <f>([1]Monthly_Alloc!AC14)</f>
        <v>2.5000000000000001E-2</v>
      </c>
      <c r="Q14">
        <f>([1]Monthly_Alloc!AD14)</f>
        <v>0.19500000000000001</v>
      </c>
      <c r="R14">
        <f>([1]Monthly_Alloc!AE14)</f>
        <v>0.05</v>
      </c>
      <c r="S14">
        <f>([1]Monthly_Alloc!AF14)</f>
        <v>1.4999999999999999E-2</v>
      </c>
      <c r="T14">
        <f t="shared" si="1"/>
        <v>0.92934000000000017</v>
      </c>
      <c r="U14">
        <f>([1]Monthly_Alloc!AH14)</f>
        <v>0</v>
      </c>
      <c r="V14">
        <f t="shared" si="2"/>
        <v>0.83065999999999995</v>
      </c>
      <c r="W14">
        <f>MAX(0,([3]Demand_mean!D13 - SUM(T14:V14)))</f>
        <v>0</v>
      </c>
    </row>
    <row r="15" spans="1:23" x14ac:dyDescent="0.3">
      <c r="A15" s="3">
        <v>14</v>
      </c>
      <c r="B15">
        <f>([1]Monthly_Alloc!S15)</f>
        <v>0.18</v>
      </c>
      <c r="C15">
        <f>([1]Monthly_Alloc!T15)</f>
        <v>0.25</v>
      </c>
      <c r="D15">
        <f>([1]Monthly_Alloc!U15)</f>
        <v>0.25</v>
      </c>
      <c r="E15">
        <f>([1]Monthly_Alloc!V15)</f>
        <v>0.25</v>
      </c>
      <c r="F15">
        <f>([1]Monthly_Alloc!W15)</f>
        <v>0.5</v>
      </c>
      <c r="G15">
        <f>([1]Monthly_Alloc!X15)</f>
        <v>0.14058000000000001</v>
      </c>
      <c r="H15">
        <f>([1]Monthly_Alloc!Y15)</f>
        <v>1.4999999999999999E-2</v>
      </c>
      <c r="I15">
        <f t="shared" si="0"/>
        <v>1.5855799999999998</v>
      </c>
      <c r="J15">
        <f>([1]Monthly_Alloc!AG15)</f>
        <v>0</v>
      </c>
      <c r="K15">
        <f>([2]Solar_mean!C14)</f>
        <v>0.64441999999999999</v>
      </c>
      <c r="L15">
        <f>MAX(0,([3]Demand_mean!C14 - SUM(I15:K15)))</f>
        <v>4.4408920985006262E-16</v>
      </c>
      <c r="M15">
        <f>([1]Monthly_Alloc!Z15)</f>
        <v>0.18</v>
      </c>
      <c r="N15">
        <f>([1]Monthly_Alloc!AA15)</f>
        <v>0.25</v>
      </c>
      <c r="O15">
        <f>([1]Monthly_Alloc!AB15)</f>
        <v>0.25</v>
      </c>
      <c r="P15">
        <f>([1]Monthly_Alloc!AC15)</f>
        <v>5.4584000000000001E-2</v>
      </c>
      <c r="Q15">
        <f>([1]Monthly_Alloc!AD15)</f>
        <v>0.25600000000000001</v>
      </c>
      <c r="R15">
        <f>([1]Monthly_Alloc!AE15)</f>
        <v>0.05</v>
      </c>
      <c r="S15">
        <f>([1]Monthly_Alloc!AF15)</f>
        <v>1.4999999999999999E-2</v>
      </c>
      <c r="T15">
        <f t="shared" si="1"/>
        <v>1.0555839999999999</v>
      </c>
      <c r="U15">
        <f>([1]Monthly_Alloc!AH15)</f>
        <v>0</v>
      </c>
      <c r="V15">
        <f t="shared" si="2"/>
        <v>0.64441999999999999</v>
      </c>
      <c r="W15">
        <f>MAX(0,([3]Demand_mean!D14 - SUM(T15:V15)))</f>
        <v>0</v>
      </c>
    </row>
    <row r="16" spans="1:23" x14ac:dyDescent="0.3">
      <c r="A16" s="3">
        <v>15</v>
      </c>
      <c r="B16">
        <f>([1]Monthly_Alloc!S16)</f>
        <v>0.18</v>
      </c>
      <c r="C16">
        <f>([1]Monthly_Alloc!T16)</f>
        <v>0.25</v>
      </c>
      <c r="D16">
        <f>([1]Monthly_Alloc!U16)</f>
        <v>0.25</v>
      </c>
      <c r="E16">
        <f>([1]Monthly_Alloc!V16)</f>
        <v>0.25</v>
      </c>
      <c r="F16">
        <f>([1]Monthly_Alloc!W16)</f>
        <v>0.5</v>
      </c>
      <c r="G16">
        <f>([1]Monthly_Alloc!X16)</f>
        <v>0.22416</v>
      </c>
      <c r="H16">
        <f>([1]Monthly_Alloc!Y16)</f>
        <v>1.4999999999999999E-2</v>
      </c>
      <c r="I16">
        <f t="shared" si="0"/>
        <v>1.6691599999999998</v>
      </c>
      <c r="J16">
        <f>([1]Monthly_Alloc!AG16)</f>
        <v>0</v>
      </c>
      <c r="K16">
        <f>([2]Solar_mean!C15)</f>
        <v>0.55084</v>
      </c>
      <c r="L16">
        <f>MAX(0,([3]Demand_mean!C15 - SUM(I16:K16)))</f>
        <v>4.4408920985006262E-16</v>
      </c>
      <c r="M16">
        <f>([1]Monthly_Alloc!Z16)</f>
        <v>0.18</v>
      </c>
      <c r="N16">
        <f>([1]Monthly_Alloc!AA16)</f>
        <v>0.22015999999999999</v>
      </c>
      <c r="O16">
        <f>([1]Monthly_Alloc!AB16)</f>
        <v>0.25</v>
      </c>
      <c r="P16">
        <f>([1]Monthly_Alloc!AC16)</f>
        <v>6.7000000000000004E-2</v>
      </c>
      <c r="Q16">
        <f>([1]Monthly_Alloc!AD16)</f>
        <v>0.317</v>
      </c>
      <c r="R16">
        <f>([1]Monthly_Alloc!AE16)</f>
        <v>0.05</v>
      </c>
      <c r="S16">
        <f>([1]Monthly_Alloc!AF16)</f>
        <v>1.4999999999999999E-2</v>
      </c>
      <c r="T16">
        <f t="shared" si="1"/>
        <v>1.0991599999999999</v>
      </c>
      <c r="U16">
        <f>([1]Monthly_Alloc!AH16)</f>
        <v>0</v>
      </c>
      <c r="V16">
        <f t="shared" si="2"/>
        <v>0.55084</v>
      </c>
      <c r="W16">
        <f>MAX(0,([3]Demand_mean!D15 - SUM(T16:V16)))</f>
        <v>0</v>
      </c>
    </row>
    <row r="17" spans="1:23" x14ac:dyDescent="0.3">
      <c r="A17" s="3">
        <v>16</v>
      </c>
      <c r="B17">
        <f>([1]Monthly_Alloc!S17)</f>
        <v>0.18</v>
      </c>
      <c r="C17">
        <f>([1]Monthly_Alloc!T17)</f>
        <v>0.25</v>
      </c>
      <c r="D17">
        <f>([1]Monthly_Alloc!U17)</f>
        <v>0.25</v>
      </c>
      <c r="E17">
        <f>([1]Monthly_Alloc!V17)</f>
        <v>0.25</v>
      </c>
      <c r="F17">
        <f>([1]Monthly_Alloc!W17)</f>
        <v>0.5</v>
      </c>
      <c r="G17">
        <f>([1]Monthly_Alloc!X17)</f>
        <v>0.25470999999999999</v>
      </c>
      <c r="H17">
        <f>([1]Monthly_Alloc!Y17)</f>
        <v>1.4999999999999999E-2</v>
      </c>
      <c r="I17">
        <f t="shared" si="0"/>
        <v>1.6997099999999998</v>
      </c>
      <c r="J17">
        <f>([1]Monthly_Alloc!AG17)</f>
        <v>0</v>
      </c>
      <c r="K17">
        <f>([2]Solar_mean!C16)</f>
        <v>0.42029</v>
      </c>
      <c r="L17">
        <f>MAX(0,([3]Demand_mean!C16 - SUM(I17:K17)))</f>
        <v>4.4408920985006262E-16</v>
      </c>
      <c r="M17">
        <f>([1]Monthly_Alloc!Z17)</f>
        <v>0.18</v>
      </c>
      <c r="N17">
        <f>([1]Monthly_Alloc!AA17)</f>
        <v>0.17871000000000001</v>
      </c>
      <c r="O17">
        <f>([1]Monthly_Alloc!AB17)</f>
        <v>0.25</v>
      </c>
      <c r="P17">
        <f>([1]Monthly_Alloc!AC17)</f>
        <v>0.128</v>
      </c>
      <c r="Q17">
        <f>([1]Monthly_Alloc!AD17)</f>
        <v>0.378</v>
      </c>
      <c r="R17">
        <f>([1]Monthly_Alloc!AE17)</f>
        <v>0.05</v>
      </c>
      <c r="S17">
        <f>([1]Monthly_Alloc!AF17)</f>
        <v>1.4999999999999999E-2</v>
      </c>
      <c r="T17">
        <f t="shared" si="1"/>
        <v>1.17971</v>
      </c>
      <c r="U17">
        <f>([1]Monthly_Alloc!AH17)</f>
        <v>0</v>
      </c>
      <c r="V17">
        <f t="shared" si="2"/>
        <v>0.42029</v>
      </c>
      <c r="W17">
        <f>MAX(0,([3]Demand_mean!D16 - SUM(T17:V17)))</f>
        <v>0</v>
      </c>
    </row>
    <row r="18" spans="1:23" x14ac:dyDescent="0.3">
      <c r="A18" s="3">
        <v>17</v>
      </c>
      <c r="B18">
        <f>([1]Monthly_Alloc!S18)</f>
        <v>0.18</v>
      </c>
      <c r="C18">
        <f>([1]Monthly_Alloc!T18)</f>
        <v>0.25</v>
      </c>
      <c r="D18">
        <f>([1]Monthly_Alloc!U18)</f>
        <v>0.25</v>
      </c>
      <c r="E18">
        <f>([1]Monthly_Alloc!V18)</f>
        <v>0.25</v>
      </c>
      <c r="F18">
        <f>([1]Monthly_Alloc!W18)</f>
        <v>0.5</v>
      </c>
      <c r="G18">
        <f>([1]Monthly_Alloc!X18)</f>
        <v>0.37891999999999998</v>
      </c>
      <c r="H18">
        <f>([1]Monthly_Alloc!Y18)</f>
        <v>1.4999999999999999E-2</v>
      </c>
      <c r="I18">
        <f t="shared" si="0"/>
        <v>1.8239199999999998</v>
      </c>
      <c r="J18">
        <f>([1]Monthly_Alloc!AG18)</f>
        <v>0</v>
      </c>
      <c r="K18">
        <f>([2]Solar_mean!C17)</f>
        <v>0.26607999999999998</v>
      </c>
      <c r="L18">
        <f>MAX(0,([3]Demand_mean!C17 - SUM(I18:K18)))</f>
        <v>0</v>
      </c>
      <c r="M18">
        <f>([1]Monthly_Alloc!Z18)</f>
        <v>0.18</v>
      </c>
      <c r="N18">
        <f>([1]Monthly_Alloc!AA18)</f>
        <v>0.20091999999999999</v>
      </c>
      <c r="O18">
        <f>([1]Monthly_Alloc!AB18)</f>
        <v>0.25</v>
      </c>
      <c r="P18">
        <f>([1]Monthly_Alloc!AC18)</f>
        <v>0.189</v>
      </c>
      <c r="Q18">
        <f>([1]Monthly_Alloc!AD18)</f>
        <v>0.439</v>
      </c>
      <c r="R18">
        <f>([1]Monthly_Alloc!AE18)</f>
        <v>0.05</v>
      </c>
      <c r="S18">
        <f>([1]Monthly_Alloc!AF18)</f>
        <v>1.4999999999999999E-2</v>
      </c>
      <c r="T18">
        <f t="shared" si="1"/>
        <v>1.32392</v>
      </c>
      <c r="U18">
        <f>([1]Monthly_Alloc!AH18)</f>
        <v>0</v>
      </c>
      <c r="V18">
        <f t="shared" si="2"/>
        <v>0.26607999999999998</v>
      </c>
      <c r="W18">
        <f>MAX(0,([3]Demand_mean!D17 - SUM(T18:V18)))</f>
        <v>2.2204460492503131E-16</v>
      </c>
    </row>
    <row r="19" spans="1:23" x14ac:dyDescent="0.3">
      <c r="A19" s="3">
        <v>18</v>
      </c>
      <c r="B19">
        <f>([1]Monthly_Alloc!S19)</f>
        <v>0.18</v>
      </c>
      <c r="C19">
        <f>([1]Monthly_Alloc!T19)</f>
        <v>0.25</v>
      </c>
      <c r="D19">
        <f>([1]Monthly_Alloc!U19)</f>
        <v>0.25</v>
      </c>
      <c r="E19">
        <f>([1]Monthly_Alloc!V19)</f>
        <v>0.25</v>
      </c>
      <c r="F19">
        <f>([1]Monthly_Alloc!W19)</f>
        <v>0.5</v>
      </c>
      <c r="G19">
        <f>([1]Monthly_Alloc!X19)</f>
        <v>0.5</v>
      </c>
      <c r="H19">
        <f>([1]Monthly_Alloc!Y19)</f>
        <v>1.4999999999999999E-2</v>
      </c>
      <c r="I19">
        <f t="shared" si="0"/>
        <v>1.9449999999999998</v>
      </c>
      <c r="J19">
        <f>([1]Monthly_Alloc!AG19)</f>
        <v>0.13500000000000001</v>
      </c>
      <c r="K19">
        <f>([2]Solar_mean!C18)</f>
        <v>0</v>
      </c>
      <c r="L19">
        <f>MAX(0,([3]Demand_mean!C18 - SUM(I19:K19)))</f>
        <v>0</v>
      </c>
      <c r="M19">
        <f>([1]Monthly_Alloc!Z19)</f>
        <v>0.18</v>
      </c>
      <c r="N19">
        <f>([1]Monthly_Alloc!AA19)</f>
        <v>0.25</v>
      </c>
      <c r="O19">
        <f>([1]Monthly_Alloc!AB19)</f>
        <v>0.25</v>
      </c>
      <c r="P19">
        <f>([1]Monthly_Alloc!AC19)</f>
        <v>0.25</v>
      </c>
      <c r="Q19">
        <f>([1]Monthly_Alloc!AD19)</f>
        <v>0.5</v>
      </c>
      <c r="R19">
        <f>([1]Monthly_Alloc!AE19)</f>
        <v>0.14499999999999999</v>
      </c>
      <c r="S19">
        <f>([1]Monthly_Alloc!AF19)</f>
        <v>1.4999999999999999E-2</v>
      </c>
      <c r="T19">
        <f t="shared" si="1"/>
        <v>1.5899999999999999</v>
      </c>
      <c r="U19">
        <f>([1]Monthly_Alloc!AH19)</f>
        <v>0</v>
      </c>
      <c r="V19">
        <f t="shared" si="2"/>
        <v>0</v>
      </c>
      <c r="W19">
        <f>MAX(0,([3]Demand_mean!D18 - SUM(T19:V19)))</f>
        <v>2.2204460492503131E-16</v>
      </c>
    </row>
    <row r="20" spans="1:23" x14ac:dyDescent="0.3">
      <c r="A20" s="3">
        <v>19</v>
      </c>
      <c r="B20">
        <f>([1]Monthly_Alloc!S20)</f>
        <v>0.18</v>
      </c>
      <c r="C20">
        <f>([1]Monthly_Alloc!T20)</f>
        <v>0.25</v>
      </c>
      <c r="D20">
        <f>([1]Monthly_Alloc!U20)</f>
        <v>0.25</v>
      </c>
      <c r="E20">
        <f>([1]Monthly_Alloc!V20)</f>
        <v>0.25</v>
      </c>
      <c r="F20">
        <f>([1]Monthly_Alloc!W20)</f>
        <v>0.5</v>
      </c>
      <c r="G20">
        <f>([1]Monthly_Alloc!X20)</f>
        <v>0.5</v>
      </c>
      <c r="H20">
        <f>([1]Monthly_Alloc!Y20)</f>
        <v>8.1642000000000006E-2</v>
      </c>
      <c r="I20">
        <f t="shared" si="0"/>
        <v>2.0116420000000002</v>
      </c>
      <c r="J20">
        <f>([1]Monthly_Alloc!AG20)</f>
        <v>7.8357999999999997E-2</v>
      </c>
      <c r="K20">
        <f>([2]Solar_mean!C19)</f>
        <v>0</v>
      </c>
      <c r="L20">
        <f>MAX(0,([3]Demand_mean!C19 - SUM(I20:K20)))</f>
        <v>0</v>
      </c>
      <c r="M20">
        <f>([1]Monthly_Alloc!Z20)</f>
        <v>0.18</v>
      </c>
      <c r="N20">
        <f>([1]Monthly_Alloc!AA20)</f>
        <v>0.25</v>
      </c>
      <c r="O20">
        <f>([1]Monthly_Alloc!AB20)</f>
        <v>0.25</v>
      </c>
      <c r="P20">
        <f>([1]Monthly_Alloc!AC20)</f>
        <v>0.25</v>
      </c>
      <c r="Q20">
        <f>([1]Monthly_Alloc!AD20)</f>
        <v>0.5</v>
      </c>
      <c r="R20">
        <f>([1]Monthly_Alloc!AE20)</f>
        <v>0.29499999999999998</v>
      </c>
      <c r="S20">
        <f>([1]Monthly_Alloc!AF20)</f>
        <v>1.4999999999999999E-2</v>
      </c>
      <c r="T20">
        <f t="shared" si="1"/>
        <v>1.7399999999999998</v>
      </c>
      <c r="U20">
        <f>([1]Monthly_Alloc!AH20)</f>
        <v>0</v>
      </c>
      <c r="V20">
        <f t="shared" si="2"/>
        <v>0</v>
      </c>
      <c r="W20">
        <f>MAX(0,([3]Demand_mean!D19 - SUM(T20:V20)))</f>
        <v>2.2204460492503131E-16</v>
      </c>
    </row>
    <row r="21" spans="1:23" x14ac:dyDescent="0.3">
      <c r="A21" s="3">
        <v>20</v>
      </c>
      <c r="B21">
        <f>([1]Monthly_Alloc!S21)</f>
        <v>0.18</v>
      </c>
      <c r="C21">
        <f>([1]Monthly_Alloc!T21)</f>
        <v>0.25</v>
      </c>
      <c r="D21">
        <f>([1]Monthly_Alloc!U21)</f>
        <v>0.25</v>
      </c>
      <c r="E21">
        <f>([1]Monthly_Alloc!V21)</f>
        <v>0.25</v>
      </c>
      <c r="F21">
        <f>([1]Monthly_Alloc!W21)</f>
        <v>0.5</v>
      </c>
      <c r="G21">
        <f>([1]Monthly_Alloc!X21)</f>
        <v>0.5</v>
      </c>
      <c r="H21">
        <f>([1]Monthly_Alloc!Y21)</f>
        <v>1.4999999999999999E-2</v>
      </c>
      <c r="I21">
        <f t="shared" si="0"/>
        <v>1.9449999999999998</v>
      </c>
      <c r="J21">
        <f>([1]Monthly_Alloc!AG21)</f>
        <v>0.255</v>
      </c>
      <c r="K21">
        <f>([2]Solar_mean!C20)</f>
        <v>0</v>
      </c>
      <c r="L21">
        <f>MAX(0,([3]Demand_mean!C20 - SUM(I21:K21)))</f>
        <v>4.4408920985006262E-16</v>
      </c>
      <c r="M21">
        <f>([1]Monthly_Alloc!Z21)</f>
        <v>0.18</v>
      </c>
      <c r="N21">
        <f>([1]Monthly_Alloc!AA21)</f>
        <v>0.25</v>
      </c>
      <c r="O21">
        <f>([1]Monthly_Alloc!AB21)</f>
        <v>0.25</v>
      </c>
      <c r="P21">
        <f>([1]Monthly_Alloc!AC21)</f>
        <v>0.25</v>
      </c>
      <c r="Q21">
        <f>([1]Monthly_Alloc!AD21)</f>
        <v>0.5</v>
      </c>
      <c r="R21">
        <f>([1]Monthly_Alloc!AE21)</f>
        <v>0.39500000000000002</v>
      </c>
      <c r="S21">
        <f>([1]Monthly_Alloc!AF21)</f>
        <v>1.4999999999999999E-2</v>
      </c>
      <c r="T21">
        <f t="shared" si="1"/>
        <v>1.8399999999999999</v>
      </c>
      <c r="U21">
        <f>([1]Monthly_Alloc!AH21)</f>
        <v>0</v>
      </c>
      <c r="V21">
        <f t="shared" si="2"/>
        <v>0</v>
      </c>
      <c r="W21">
        <f>MAX(0,([3]Demand_mean!D20 - SUM(T21:V21)))</f>
        <v>2.2204460492503131E-16</v>
      </c>
    </row>
    <row r="22" spans="1:23" x14ac:dyDescent="0.3">
      <c r="A22" s="3">
        <v>21</v>
      </c>
      <c r="B22">
        <f>([1]Monthly_Alloc!S22)</f>
        <v>0.18</v>
      </c>
      <c r="C22">
        <f>([1]Monthly_Alloc!T22)</f>
        <v>0.25</v>
      </c>
      <c r="D22">
        <f>([1]Monthly_Alloc!U22)</f>
        <v>0.25</v>
      </c>
      <c r="E22">
        <f>([1]Monthly_Alloc!V22)</f>
        <v>0.25</v>
      </c>
      <c r="F22">
        <f>([1]Monthly_Alloc!W22)</f>
        <v>0.5</v>
      </c>
      <c r="G22">
        <f>([1]Monthly_Alloc!X22)</f>
        <v>0.5</v>
      </c>
      <c r="H22">
        <f>([1]Monthly_Alloc!Y22)</f>
        <v>1.4999999999999999E-2</v>
      </c>
      <c r="I22">
        <f t="shared" si="0"/>
        <v>1.9449999999999998</v>
      </c>
      <c r="J22">
        <f>([1]Monthly_Alloc!AG22)</f>
        <v>0.13500000000000001</v>
      </c>
      <c r="K22">
        <f>([2]Solar_mean!C21)</f>
        <v>0</v>
      </c>
      <c r="L22">
        <f>MAX(0,([3]Demand_mean!C21 - SUM(I22:K22)))</f>
        <v>0</v>
      </c>
      <c r="M22">
        <f>([1]Monthly_Alloc!Z22)</f>
        <v>0.18</v>
      </c>
      <c r="N22">
        <f>([1]Monthly_Alloc!AA22)</f>
        <v>0.25</v>
      </c>
      <c r="O22">
        <f>([1]Monthly_Alloc!AB22)</f>
        <v>0.25</v>
      </c>
      <c r="P22">
        <f>([1]Monthly_Alloc!AC22)</f>
        <v>0.25</v>
      </c>
      <c r="Q22">
        <f>([1]Monthly_Alloc!AD22)</f>
        <v>0.5</v>
      </c>
      <c r="R22">
        <f>([1]Monthly_Alloc!AE22)</f>
        <v>0.38500000000000001</v>
      </c>
      <c r="S22">
        <f>([1]Monthly_Alloc!AF22)</f>
        <v>1.4999999999999999E-2</v>
      </c>
      <c r="T22">
        <f t="shared" si="1"/>
        <v>1.8299999999999998</v>
      </c>
      <c r="U22">
        <f>([1]Monthly_Alloc!AH22)</f>
        <v>0</v>
      </c>
      <c r="V22">
        <f t="shared" si="2"/>
        <v>0</v>
      </c>
      <c r="W22">
        <f>MAX(0,([3]Demand_mean!D21 - SUM(T22:V22)))</f>
        <v>2.2204460492503131E-16</v>
      </c>
    </row>
    <row r="23" spans="1:23" x14ac:dyDescent="0.3">
      <c r="A23" s="3">
        <v>22</v>
      </c>
      <c r="B23">
        <f>([1]Monthly_Alloc!S23)</f>
        <v>0.18</v>
      </c>
      <c r="C23">
        <f>([1]Monthly_Alloc!T23)</f>
        <v>0.25</v>
      </c>
      <c r="D23">
        <f>([1]Monthly_Alloc!U23)</f>
        <v>0.25</v>
      </c>
      <c r="E23">
        <f>([1]Monthly_Alloc!V23)</f>
        <v>0.25</v>
      </c>
      <c r="F23">
        <f>([1]Monthly_Alloc!W23)</f>
        <v>0.5</v>
      </c>
      <c r="G23">
        <f>([1]Monthly_Alloc!X23)</f>
        <v>0.495</v>
      </c>
      <c r="H23">
        <f>([1]Monthly_Alloc!Y23)</f>
        <v>1.4999999999999999E-2</v>
      </c>
      <c r="I23">
        <f t="shared" si="0"/>
        <v>1.9399999999999997</v>
      </c>
      <c r="J23">
        <f>([1]Monthly_Alloc!AG23)</f>
        <v>0</v>
      </c>
      <c r="K23">
        <f>([2]Solar_mean!C22)</f>
        <v>0</v>
      </c>
      <c r="L23">
        <f>MAX(0,([3]Demand_mean!C22 - SUM(I23:K23)))</f>
        <v>2.2204460492503131E-16</v>
      </c>
      <c r="M23">
        <f>([1]Monthly_Alloc!Z23)</f>
        <v>0.18</v>
      </c>
      <c r="N23">
        <f>([1]Monthly_Alloc!AA23)</f>
        <v>0.25</v>
      </c>
      <c r="O23">
        <f>([1]Monthly_Alloc!AB23)</f>
        <v>0.25</v>
      </c>
      <c r="P23">
        <f>([1]Monthly_Alloc!AC23)</f>
        <v>0.25</v>
      </c>
      <c r="Q23">
        <f>([1]Monthly_Alloc!AD23)</f>
        <v>0.5</v>
      </c>
      <c r="R23">
        <f>([1]Monthly_Alloc!AE23)</f>
        <v>0.34499999999999997</v>
      </c>
      <c r="S23">
        <f>([1]Monthly_Alloc!AF23)</f>
        <v>1.4999999999999999E-2</v>
      </c>
      <c r="T23">
        <f t="shared" si="1"/>
        <v>1.7899999999999998</v>
      </c>
      <c r="U23">
        <f>([1]Monthly_Alloc!AH23)</f>
        <v>0</v>
      </c>
      <c r="V23">
        <f t="shared" si="2"/>
        <v>0</v>
      </c>
      <c r="W23">
        <f>MAX(0,([3]Demand_mean!D22 - SUM(T23:V23)))</f>
        <v>2.2204460492503131E-16</v>
      </c>
    </row>
    <row r="24" spans="1:23" x14ac:dyDescent="0.3">
      <c r="A24" s="3">
        <v>23</v>
      </c>
      <c r="B24">
        <f>([1]Monthly_Alloc!S24)</f>
        <v>0.18</v>
      </c>
      <c r="C24">
        <f>([1]Monthly_Alloc!T24)</f>
        <v>0.25</v>
      </c>
      <c r="D24">
        <f>([1]Monthly_Alloc!U24)</f>
        <v>0.25</v>
      </c>
      <c r="E24">
        <f>([1]Monthly_Alloc!V24)</f>
        <v>0.25</v>
      </c>
      <c r="F24">
        <f>([1]Monthly_Alloc!W24)</f>
        <v>0.5</v>
      </c>
      <c r="G24">
        <f>([1]Monthly_Alloc!X24)</f>
        <v>0.33500000000000002</v>
      </c>
      <c r="H24">
        <f>([1]Monthly_Alloc!Y24)</f>
        <v>1.4999999999999999E-2</v>
      </c>
      <c r="I24">
        <f t="shared" si="0"/>
        <v>1.7799999999999998</v>
      </c>
      <c r="J24">
        <f>([1]Monthly_Alloc!AG24)</f>
        <v>0</v>
      </c>
      <c r="K24">
        <f>([2]Solar_mean!C23)</f>
        <v>0</v>
      </c>
      <c r="L24">
        <f>MAX(0,([3]Demand_mean!C23 - SUM(I24:K24)))</f>
        <v>2.2204460492503131E-16</v>
      </c>
      <c r="M24">
        <f>([1]Monthly_Alloc!Z24)</f>
        <v>0.18</v>
      </c>
      <c r="N24">
        <f>([1]Monthly_Alloc!AA24)</f>
        <v>0.25</v>
      </c>
      <c r="O24">
        <f>([1]Monthly_Alloc!AB24)</f>
        <v>0.25</v>
      </c>
      <c r="P24">
        <f>([1]Monthly_Alloc!AC24)</f>
        <v>0.25</v>
      </c>
      <c r="Q24">
        <f>([1]Monthly_Alloc!AD24)</f>
        <v>0.5</v>
      </c>
      <c r="R24">
        <f>([1]Monthly_Alloc!AE24)</f>
        <v>0.28499999999999998</v>
      </c>
      <c r="S24">
        <f>([1]Monthly_Alloc!AF24)</f>
        <v>1.4999999999999999E-2</v>
      </c>
      <c r="T24">
        <f t="shared" si="1"/>
        <v>1.7299999999999998</v>
      </c>
      <c r="U24">
        <f>([1]Monthly_Alloc!AH24)</f>
        <v>0</v>
      </c>
      <c r="V24">
        <f t="shared" si="2"/>
        <v>0</v>
      </c>
      <c r="W24">
        <f>MAX(0,([3]Demand_mean!D23 - SUM(T24:V24)))</f>
        <v>2.2204460492503131E-16</v>
      </c>
    </row>
    <row r="25" spans="1:23" x14ac:dyDescent="0.3">
      <c r="A25" s="3">
        <v>24</v>
      </c>
      <c r="B25">
        <f>([1]Monthly_Alloc!S25)</f>
        <v>0.18</v>
      </c>
      <c r="C25">
        <f>([1]Monthly_Alloc!T25)</f>
        <v>0.25</v>
      </c>
      <c r="D25">
        <f>([1]Monthly_Alloc!U25)</f>
        <v>0.25</v>
      </c>
      <c r="E25">
        <f>([1]Monthly_Alloc!V25)</f>
        <v>0.25</v>
      </c>
      <c r="F25">
        <f>([1]Monthly_Alloc!W25)</f>
        <v>0.5</v>
      </c>
      <c r="G25">
        <f>([1]Monthly_Alloc!X25)</f>
        <v>0.155</v>
      </c>
      <c r="H25">
        <f>([1]Monthly_Alloc!Y25)</f>
        <v>1.4999999999999999E-2</v>
      </c>
      <c r="I25">
        <f t="shared" si="0"/>
        <v>1.5999999999999999</v>
      </c>
      <c r="J25">
        <f>([1]Monthly_Alloc!AG25)</f>
        <v>0</v>
      </c>
      <c r="K25">
        <f>([2]Solar_mean!C24)</f>
        <v>0</v>
      </c>
      <c r="L25">
        <f>MAX(0,([3]Demand_mean!C24 - SUM(I25:K25)))</f>
        <v>2.2204460492503131E-16</v>
      </c>
      <c r="M25">
        <f>([1]Monthly_Alloc!Z25)</f>
        <v>0.18</v>
      </c>
      <c r="N25">
        <f>([1]Monthly_Alloc!AA25)</f>
        <v>0.25</v>
      </c>
      <c r="O25">
        <f>([1]Monthly_Alloc!AB25)</f>
        <v>0.25</v>
      </c>
      <c r="P25">
        <f>([1]Monthly_Alloc!AC25)</f>
        <v>0.25</v>
      </c>
      <c r="Q25">
        <f>([1]Monthly_Alloc!AD25)</f>
        <v>0.5</v>
      </c>
      <c r="R25">
        <f>([1]Monthly_Alloc!AE25)</f>
        <v>0.20499999999999999</v>
      </c>
      <c r="S25">
        <f>([1]Monthly_Alloc!AF25)</f>
        <v>1.4999999999999999E-2</v>
      </c>
      <c r="T25">
        <f t="shared" si="1"/>
        <v>1.65</v>
      </c>
      <c r="U25">
        <f>([1]Monthly_Alloc!AH25)</f>
        <v>0</v>
      </c>
      <c r="V25">
        <f t="shared" si="2"/>
        <v>0</v>
      </c>
      <c r="W25">
        <f>MAX(0,([3]Demand_mean!D24 - SUM(T25:V25)))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24C8-347A-4247-8A8F-0B748FA17D4A}">
  <dimension ref="A1:W25"/>
  <sheetViews>
    <sheetView zoomScale="70" zoomScaleNormal="70" workbookViewId="0">
      <selection activeCell="W25" sqref="T1:W25"/>
    </sheetView>
  </sheetViews>
  <sheetFormatPr defaultRowHeight="15.35" x14ac:dyDescent="0.3"/>
  <cols>
    <col min="3" max="3" width="11.88671875" customWidth="1"/>
    <col min="4" max="4" width="12.21875" customWidth="1"/>
    <col min="5" max="5" width="12" customWidth="1"/>
    <col min="11" max="11" width="13.441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([1]Monthly_Alloc!AJ2)</f>
        <v>0.18</v>
      </c>
      <c r="C2">
        <f>([1]Monthly_Alloc!AK2)</f>
        <v>0.25</v>
      </c>
      <c r="D2">
        <f>([1]Monthly_Alloc!AL2)</f>
        <v>0.25</v>
      </c>
      <c r="E2">
        <f>([1]Monthly_Alloc!AM2)</f>
        <v>0.25</v>
      </c>
      <c r="F2">
        <f>([1]Monthly_Alloc!AN2)</f>
        <v>0.5</v>
      </c>
      <c r="G2">
        <f>([1]Monthly_Alloc!AO2)</f>
        <v>0.33500000000000002</v>
      </c>
      <c r="H2">
        <f>([1]Monthly_Alloc!AP2)</f>
        <v>1.4999999999999999E-2</v>
      </c>
      <c r="I2">
        <f t="shared" ref="I2:I25" si="0">SUM(B2:H2)</f>
        <v>1.7799999999999998</v>
      </c>
      <c r="J2">
        <f>([1]Monthly_Alloc!AX2)</f>
        <v>0</v>
      </c>
      <c r="K2">
        <f>([2]Solar_mean!E1)</f>
        <v>0</v>
      </c>
      <c r="L2">
        <f>MAX(0,([3]Demand_mean!E1 - SUM(I2:K2)))</f>
        <v>2.2204460492503131E-16</v>
      </c>
      <c r="M2">
        <f>([1]Monthly_Alloc!AQ2)</f>
        <v>0.18</v>
      </c>
      <c r="N2">
        <f>([1]Monthly_Alloc!AR2)</f>
        <v>0.25</v>
      </c>
      <c r="O2">
        <f>([1]Monthly_Alloc!AS2)</f>
        <v>0.25</v>
      </c>
      <c r="P2">
        <f>([1]Monthly_Alloc!AT2)</f>
        <v>0.25</v>
      </c>
      <c r="Q2">
        <f>([1]Monthly_Alloc!AU2)</f>
        <v>0.5</v>
      </c>
      <c r="R2">
        <f>([1]Monthly_Alloc!AV2)</f>
        <v>0.375</v>
      </c>
      <c r="S2">
        <f>([1]Monthly_Alloc!AW2)</f>
        <v>1.4999999999999999E-2</v>
      </c>
      <c r="T2">
        <f t="shared" ref="T2:T25" si="1">SUM(M2:S2)</f>
        <v>1.8199999999999998</v>
      </c>
      <c r="U2">
        <f>([1]Monthly_Alloc!AY2)</f>
        <v>0</v>
      </c>
      <c r="V2">
        <f t="shared" ref="V2:V25" si="2">(K2)</f>
        <v>0</v>
      </c>
      <c r="W2">
        <f>MAX(0,([3]Demand_mean!F1 - SUM(T2:V2)))</f>
        <v>2.2204460492503131E-16</v>
      </c>
    </row>
    <row r="3" spans="1:23" x14ac:dyDescent="0.3">
      <c r="A3" s="3">
        <v>2</v>
      </c>
      <c r="B3">
        <f>([1]Monthly_Alloc!AJ3)</f>
        <v>0.18</v>
      </c>
      <c r="C3">
        <f>([1]Monthly_Alloc!AK3)</f>
        <v>0.25</v>
      </c>
      <c r="D3">
        <f>([1]Monthly_Alloc!AL3)</f>
        <v>0.25</v>
      </c>
      <c r="E3">
        <f>([1]Monthly_Alloc!AM3)</f>
        <v>0.25</v>
      </c>
      <c r="F3">
        <f>([1]Monthly_Alloc!AN3)</f>
        <v>0.5</v>
      </c>
      <c r="G3">
        <f>([1]Monthly_Alloc!AO3)</f>
        <v>0.185</v>
      </c>
      <c r="H3">
        <f>([1]Monthly_Alloc!AP3)</f>
        <v>1.4999999999999999E-2</v>
      </c>
      <c r="I3">
        <f t="shared" si="0"/>
        <v>1.63</v>
      </c>
      <c r="J3">
        <f>([1]Monthly_Alloc!AX3)</f>
        <v>0</v>
      </c>
      <c r="K3">
        <f>([2]Solar_mean!E2)</f>
        <v>0</v>
      </c>
      <c r="L3">
        <f>MAX(0,([3]Demand_mean!E2 - SUM(I3:K3)))</f>
        <v>0</v>
      </c>
      <c r="M3">
        <f>([1]Monthly_Alloc!AQ3)</f>
        <v>0.18</v>
      </c>
      <c r="N3">
        <f>([1]Monthly_Alloc!AR3)</f>
        <v>0.25</v>
      </c>
      <c r="O3">
        <f>([1]Monthly_Alloc!AS3)</f>
        <v>0.25</v>
      </c>
      <c r="P3">
        <f>([1]Monthly_Alloc!AT3)</f>
        <v>0.25</v>
      </c>
      <c r="Q3">
        <f>([1]Monthly_Alloc!AU3)</f>
        <v>0.5</v>
      </c>
      <c r="R3">
        <f>([1]Monthly_Alloc!AV3)</f>
        <v>0.215</v>
      </c>
      <c r="S3">
        <f>([1]Monthly_Alloc!AW3)</f>
        <v>1.4999999999999999E-2</v>
      </c>
      <c r="T3">
        <f t="shared" si="1"/>
        <v>1.66</v>
      </c>
      <c r="U3">
        <f>([1]Monthly_Alloc!AY3)</f>
        <v>0</v>
      </c>
      <c r="V3">
        <f t="shared" si="2"/>
        <v>0</v>
      </c>
      <c r="W3">
        <f>MAX(0,([3]Demand_mean!F2 - SUM(T3:V3)))</f>
        <v>0</v>
      </c>
    </row>
    <row r="4" spans="1:23" x14ac:dyDescent="0.3">
      <c r="A4" s="3">
        <v>3</v>
      </c>
      <c r="B4">
        <f>([1]Monthly_Alloc!AJ4)</f>
        <v>0.18</v>
      </c>
      <c r="C4">
        <f>([1]Monthly_Alloc!AK4)</f>
        <v>0.25</v>
      </c>
      <c r="D4">
        <f>([1]Monthly_Alloc!AL4)</f>
        <v>0.25</v>
      </c>
      <c r="E4">
        <f>([1]Monthly_Alloc!AM4)</f>
        <v>0.25</v>
      </c>
      <c r="F4">
        <f>([1]Monthly_Alloc!AN4)</f>
        <v>0.5</v>
      </c>
      <c r="G4">
        <f>([1]Monthly_Alloc!AO4)</f>
        <v>0.125</v>
      </c>
      <c r="H4">
        <f>([1]Monthly_Alloc!AP4)</f>
        <v>1.4999999999999999E-2</v>
      </c>
      <c r="I4">
        <f t="shared" si="0"/>
        <v>1.5699999999999998</v>
      </c>
      <c r="J4">
        <f>([1]Monthly_Alloc!AX4)</f>
        <v>0</v>
      </c>
      <c r="K4">
        <f>([2]Solar_mean!E3)</f>
        <v>0</v>
      </c>
      <c r="L4">
        <f>MAX(0,([3]Demand_mean!E3 - SUM(I4:K4)))</f>
        <v>2.2204460492503131E-16</v>
      </c>
      <c r="M4">
        <f>([1]Monthly_Alloc!AQ4)</f>
        <v>0.18</v>
      </c>
      <c r="N4">
        <f>([1]Monthly_Alloc!AR4)</f>
        <v>0.25</v>
      </c>
      <c r="O4">
        <f>([1]Monthly_Alloc!AS4)</f>
        <v>0.25</v>
      </c>
      <c r="P4">
        <f>([1]Monthly_Alloc!AT4)</f>
        <v>0.25</v>
      </c>
      <c r="Q4">
        <f>([1]Monthly_Alloc!AU4)</f>
        <v>0.5</v>
      </c>
      <c r="R4">
        <f>([1]Monthly_Alloc!AV4)</f>
        <v>0.13500000000000001</v>
      </c>
      <c r="S4">
        <f>([1]Monthly_Alloc!AW4)</f>
        <v>1.4999999999999999E-2</v>
      </c>
      <c r="T4">
        <f t="shared" si="1"/>
        <v>1.5799999999999998</v>
      </c>
      <c r="U4">
        <f>([1]Monthly_Alloc!AY4)</f>
        <v>0</v>
      </c>
      <c r="V4">
        <f t="shared" si="2"/>
        <v>0</v>
      </c>
      <c r="W4">
        <f>MAX(0,([3]Demand_mean!F3 - SUM(T4:V4)))</f>
        <v>2.2204460492503131E-16</v>
      </c>
    </row>
    <row r="5" spans="1:23" x14ac:dyDescent="0.3">
      <c r="A5" s="3">
        <v>4</v>
      </c>
      <c r="B5">
        <f>([1]Monthly_Alloc!AJ5)</f>
        <v>0.18</v>
      </c>
      <c r="C5">
        <f>([1]Monthly_Alloc!AK5)</f>
        <v>0.25</v>
      </c>
      <c r="D5">
        <f>([1]Monthly_Alloc!AL5)</f>
        <v>0.25</v>
      </c>
      <c r="E5">
        <f>([1]Monthly_Alloc!AM5)</f>
        <v>0.25</v>
      </c>
      <c r="F5">
        <f>([1]Monthly_Alloc!AN5)</f>
        <v>0.5</v>
      </c>
      <c r="G5">
        <f>([1]Monthly_Alloc!AO5)</f>
        <v>7.4999999999999997E-2</v>
      </c>
      <c r="H5">
        <f>([1]Monthly_Alloc!AP5)</f>
        <v>1.4999999999999999E-2</v>
      </c>
      <c r="I5">
        <f t="shared" si="0"/>
        <v>1.5199999999999998</v>
      </c>
      <c r="J5">
        <f>([1]Monthly_Alloc!AX5)</f>
        <v>0</v>
      </c>
      <c r="K5">
        <f>([2]Solar_mean!E4)</f>
        <v>0</v>
      </c>
      <c r="L5">
        <f>MAX(0,([3]Demand_mean!E4 - SUM(I5:K5)))</f>
        <v>2.2204460492503131E-16</v>
      </c>
      <c r="M5">
        <f>([1]Monthly_Alloc!AQ5)</f>
        <v>0.18</v>
      </c>
      <c r="N5">
        <f>([1]Monthly_Alloc!AR5)</f>
        <v>0.25</v>
      </c>
      <c r="O5">
        <f>([1]Monthly_Alloc!AS5)</f>
        <v>0.25</v>
      </c>
      <c r="P5">
        <f>([1]Monthly_Alloc!AT5)</f>
        <v>0.25</v>
      </c>
      <c r="Q5">
        <f>([1]Monthly_Alloc!AU5)</f>
        <v>0.5</v>
      </c>
      <c r="R5">
        <f>([1]Monthly_Alloc!AV5)</f>
        <v>7.4999999999999997E-2</v>
      </c>
      <c r="S5">
        <f>([1]Monthly_Alloc!AW5)</f>
        <v>1.4999999999999999E-2</v>
      </c>
      <c r="T5">
        <f t="shared" si="1"/>
        <v>1.5199999999999998</v>
      </c>
      <c r="U5">
        <f>([1]Monthly_Alloc!AY5)</f>
        <v>0</v>
      </c>
      <c r="V5">
        <f t="shared" si="2"/>
        <v>0</v>
      </c>
      <c r="W5">
        <f>MAX(0,([3]Demand_mean!F4 - SUM(T5:V5)))</f>
        <v>2.2204460492503131E-16</v>
      </c>
    </row>
    <row r="6" spans="1:23" x14ac:dyDescent="0.3">
      <c r="A6" s="3">
        <v>5</v>
      </c>
      <c r="B6">
        <f>([1]Monthly_Alloc!AJ6)</f>
        <v>0.18</v>
      </c>
      <c r="C6">
        <f>([1]Monthly_Alloc!AK6)</f>
        <v>0.25</v>
      </c>
      <c r="D6">
        <f>([1]Monthly_Alloc!AL6)</f>
        <v>0.25</v>
      </c>
      <c r="E6">
        <f>([1]Monthly_Alloc!AM6)</f>
        <v>0.25</v>
      </c>
      <c r="F6">
        <f>([1]Monthly_Alloc!AN6)</f>
        <v>0.495</v>
      </c>
      <c r="G6">
        <f>([1]Monthly_Alloc!AO6)</f>
        <v>0.05</v>
      </c>
      <c r="H6">
        <f>([1]Monthly_Alloc!AP6)</f>
        <v>1.4999999999999999E-2</v>
      </c>
      <c r="I6">
        <f t="shared" si="0"/>
        <v>1.4899999999999998</v>
      </c>
      <c r="J6">
        <f>([1]Monthly_Alloc!AX6)</f>
        <v>0</v>
      </c>
      <c r="K6">
        <f>([2]Solar_mean!E5)</f>
        <v>0</v>
      </c>
      <c r="L6">
        <f>MAX(0,([3]Demand_mean!E5 - SUM(I6:K6)))</f>
        <v>2.2204460492503131E-16</v>
      </c>
      <c r="M6">
        <f>([1]Monthly_Alloc!AQ6)</f>
        <v>0.18</v>
      </c>
      <c r="N6">
        <f>([1]Monthly_Alloc!AR6)</f>
        <v>0.25</v>
      </c>
      <c r="O6">
        <f>([1]Monthly_Alloc!AS6)</f>
        <v>0.25</v>
      </c>
      <c r="P6">
        <f>([1]Monthly_Alloc!AT6)</f>
        <v>0.25</v>
      </c>
      <c r="Q6">
        <f>([1]Monthly_Alloc!AU6)</f>
        <v>0.5</v>
      </c>
      <c r="R6">
        <f>([1]Monthly_Alloc!AV6)</f>
        <v>7.4999999999999997E-2</v>
      </c>
      <c r="S6">
        <f>([1]Monthly_Alloc!AW6)</f>
        <v>1.4999999999999999E-2</v>
      </c>
      <c r="T6">
        <f t="shared" si="1"/>
        <v>1.5199999999999998</v>
      </c>
      <c r="U6">
        <f>([1]Monthly_Alloc!AY6)</f>
        <v>0</v>
      </c>
      <c r="V6">
        <f t="shared" si="2"/>
        <v>0</v>
      </c>
      <c r="W6">
        <f>MAX(0,([3]Demand_mean!F5 - SUM(T6:V6)))</f>
        <v>2.2204460492503131E-16</v>
      </c>
    </row>
    <row r="7" spans="1:23" x14ac:dyDescent="0.3">
      <c r="A7" s="3">
        <v>6</v>
      </c>
      <c r="B7">
        <f>([1]Monthly_Alloc!AJ7)</f>
        <v>0.18</v>
      </c>
      <c r="C7">
        <f>([1]Monthly_Alloc!AK7)</f>
        <v>0.25</v>
      </c>
      <c r="D7">
        <f>([1]Monthly_Alloc!AL7)</f>
        <v>0.25</v>
      </c>
      <c r="E7">
        <f>([1]Monthly_Alloc!AM7)</f>
        <v>0.25</v>
      </c>
      <c r="F7">
        <f>([1]Monthly_Alloc!AN7)</f>
        <v>0.5</v>
      </c>
      <c r="G7">
        <f>([1]Monthly_Alloc!AO7)</f>
        <v>0.125</v>
      </c>
      <c r="H7">
        <f>([1]Monthly_Alloc!AP7)</f>
        <v>1.4999999999999999E-2</v>
      </c>
      <c r="I7">
        <f t="shared" si="0"/>
        <v>1.5699999999999998</v>
      </c>
      <c r="J7">
        <f>([1]Monthly_Alloc!AX7)</f>
        <v>0</v>
      </c>
      <c r="K7">
        <f>([2]Solar_mean!E6)</f>
        <v>0</v>
      </c>
      <c r="L7">
        <f>MAX(0,([3]Demand_mean!E6 - SUM(I7:K7)))</f>
        <v>2.2204460492503131E-16</v>
      </c>
      <c r="M7">
        <f>([1]Monthly_Alloc!AQ7)</f>
        <v>0.18</v>
      </c>
      <c r="N7">
        <f>([1]Monthly_Alloc!AR7)</f>
        <v>0.25</v>
      </c>
      <c r="O7">
        <f>([1]Monthly_Alloc!AS7)</f>
        <v>0.25</v>
      </c>
      <c r="P7">
        <f>([1]Monthly_Alloc!AT7)</f>
        <v>0.25</v>
      </c>
      <c r="Q7">
        <f>([1]Monthly_Alloc!AU7)</f>
        <v>0.5</v>
      </c>
      <c r="R7">
        <f>([1]Monthly_Alloc!AV7)</f>
        <v>0.115</v>
      </c>
      <c r="S7">
        <f>([1]Monthly_Alloc!AW7)</f>
        <v>1.4999999999999999E-2</v>
      </c>
      <c r="T7">
        <f t="shared" si="1"/>
        <v>1.5599999999999998</v>
      </c>
      <c r="U7">
        <f>([1]Monthly_Alloc!AY7)</f>
        <v>0</v>
      </c>
      <c r="V7">
        <f t="shared" si="2"/>
        <v>0</v>
      </c>
      <c r="W7">
        <f>MAX(0,([3]Demand_mean!F6 - SUM(T7:V7)))</f>
        <v>2.2204460492503131E-16</v>
      </c>
    </row>
    <row r="8" spans="1:23" x14ac:dyDescent="0.3">
      <c r="A8" s="3">
        <v>7</v>
      </c>
      <c r="B8">
        <f>([1]Monthly_Alloc!AJ8)</f>
        <v>0.18</v>
      </c>
      <c r="C8">
        <f>([1]Monthly_Alloc!AK8)</f>
        <v>0.25</v>
      </c>
      <c r="D8">
        <f>([1]Monthly_Alloc!AL8)</f>
        <v>0.25</v>
      </c>
      <c r="E8">
        <f>([1]Monthly_Alloc!AM8)</f>
        <v>0.25</v>
      </c>
      <c r="F8">
        <f>([1]Monthly_Alloc!AN8)</f>
        <v>0.5</v>
      </c>
      <c r="G8">
        <f>([1]Monthly_Alloc!AO8)</f>
        <v>0.245</v>
      </c>
      <c r="H8">
        <f>([1]Monthly_Alloc!AP8)</f>
        <v>1.4999999999999999E-2</v>
      </c>
      <c r="I8">
        <f t="shared" si="0"/>
        <v>1.6899999999999997</v>
      </c>
      <c r="J8">
        <f>([1]Monthly_Alloc!AX8)</f>
        <v>0</v>
      </c>
      <c r="K8">
        <f>([2]Solar_mean!E7)</f>
        <v>0</v>
      </c>
      <c r="L8">
        <f>MAX(0,([3]Demand_mean!E7 - SUM(I8:K8)))</f>
        <v>2.2204460492503131E-16</v>
      </c>
      <c r="M8">
        <f>([1]Monthly_Alloc!AQ8)</f>
        <v>0.18</v>
      </c>
      <c r="N8">
        <f>([1]Monthly_Alloc!AR8)</f>
        <v>0.25</v>
      </c>
      <c r="O8">
        <f>([1]Monthly_Alloc!AS8)</f>
        <v>0.25</v>
      </c>
      <c r="P8">
        <f>([1]Monthly_Alloc!AT8)</f>
        <v>0.25</v>
      </c>
      <c r="Q8">
        <f>([1]Monthly_Alloc!AU8)</f>
        <v>0.5</v>
      </c>
      <c r="R8">
        <f>([1]Monthly_Alloc!AV8)</f>
        <v>0.13500000000000001</v>
      </c>
      <c r="S8">
        <f>([1]Monthly_Alloc!AW8)</f>
        <v>1.4999999999999999E-2</v>
      </c>
      <c r="T8">
        <f t="shared" si="1"/>
        <v>1.5799999999999998</v>
      </c>
      <c r="U8">
        <f>([1]Monthly_Alloc!AY8)</f>
        <v>0</v>
      </c>
      <c r="V8">
        <f t="shared" si="2"/>
        <v>0</v>
      </c>
      <c r="W8">
        <f>MAX(0,([3]Demand_mean!F7 - SUM(T8:V8)))</f>
        <v>2.2204460492503131E-16</v>
      </c>
    </row>
    <row r="9" spans="1:23" x14ac:dyDescent="0.3">
      <c r="A9" s="3">
        <v>8</v>
      </c>
      <c r="B9">
        <f>([1]Monthly_Alloc!AJ9)</f>
        <v>0.18</v>
      </c>
      <c r="C9">
        <f>([1]Monthly_Alloc!AK9)</f>
        <v>0.25</v>
      </c>
      <c r="D9">
        <f>([1]Monthly_Alloc!AL9)</f>
        <v>0.25</v>
      </c>
      <c r="E9">
        <f>([1]Monthly_Alloc!AM9)</f>
        <v>0.25</v>
      </c>
      <c r="F9">
        <f>([1]Monthly_Alloc!AN9)</f>
        <v>0.5</v>
      </c>
      <c r="G9">
        <f>([1]Monthly_Alloc!AO9)</f>
        <v>0.38601999999999997</v>
      </c>
      <c r="H9">
        <f>([1]Monthly_Alloc!AP9)</f>
        <v>1.4999999999999999E-2</v>
      </c>
      <c r="I9">
        <f t="shared" si="0"/>
        <v>1.8310199999999999</v>
      </c>
      <c r="J9">
        <f>([1]Monthly_Alloc!AX9)</f>
        <v>0</v>
      </c>
      <c r="K9">
        <f>([2]Solar_mean!E8)</f>
        <v>8.9844E-3</v>
      </c>
      <c r="L9">
        <f>MAX(0,([3]Demand_mean!E8 - SUM(I9:K9)))</f>
        <v>0</v>
      </c>
      <c r="M9">
        <f>([1]Monthly_Alloc!AQ9)</f>
        <v>0.18</v>
      </c>
      <c r="N9">
        <f>([1]Monthly_Alloc!AR9)</f>
        <v>0.25</v>
      </c>
      <c r="O9">
        <f>([1]Monthly_Alloc!AS9)</f>
        <v>0.25</v>
      </c>
      <c r="P9">
        <f>([1]Monthly_Alloc!AT9)</f>
        <v>0.25</v>
      </c>
      <c r="Q9">
        <f>([1]Monthly_Alloc!AU9)</f>
        <v>0.5</v>
      </c>
      <c r="R9">
        <f>([1]Monthly_Alloc!AV9)</f>
        <v>0.13602</v>
      </c>
      <c r="S9">
        <f>([1]Monthly_Alloc!AW9)</f>
        <v>1.4999999999999999E-2</v>
      </c>
      <c r="T9">
        <f t="shared" si="1"/>
        <v>1.5810199999999999</v>
      </c>
      <c r="U9">
        <f>([1]Monthly_Alloc!AY9)</f>
        <v>0</v>
      </c>
      <c r="V9">
        <f t="shared" si="2"/>
        <v>8.9844E-3</v>
      </c>
      <c r="W9">
        <f>MAX(0,([3]Demand_mean!F8 - SUM(T9:V9)))</f>
        <v>0</v>
      </c>
    </row>
    <row r="10" spans="1:23" x14ac:dyDescent="0.3">
      <c r="A10" s="3">
        <v>9</v>
      </c>
      <c r="B10">
        <f>([1]Monthly_Alloc!AJ10)</f>
        <v>0.18</v>
      </c>
      <c r="C10">
        <f>([1]Monthly_Alloc!AK10)</f>
        <v>0.25</v>
      </c>
      <c r="D10">
        <f>([1]Monthly_Alloc!AL10)</f>
        <v>0.25</v>
      </c>
      <c r="E10">
        <f>([1]Monthly_Alloc!AM10)</f>
        <v>0.25</v>
      </c>
      <c r="F10">
        <f>([1]Monthly_Alloc!AN10)</f>
        <v>0.5</v>
      </c>
      <c r="G10">
        <f>([1]Monthly_Alloc!AO10)</f>
        <v>0.31294</v>
      </c>
      <c r="H10">
        <f>([1]Monthly_Alloc!AP10)</f>
        <v>1.4999999999999999E-2</v>
      </c>
      <c r="I10">
        <f t="shared" si="0"/>
        <v>1.7579399999999998</v>
      </c>
      <c r="J10">
        <f>([1]Monthly_Alloc!AX10)</f>
        <v>0</v>
      </c>
      <c r="K10">
        <f>([2]Solar_mean!E9)</f>
        <v>0.32206000000000001</v>
      </c>
      <c r="L10">
        <f>MAX(0,([3]Demand_mean!E9 - SUM(I10:K10)))</f>
        <v>0</v>
      </c>
      <c r="M10">
        <f>([1]Monthly_Alloc!AQ10)</f>
        <v>0.18</v>
      </c>
      <c r="N10">
        <f>([1]Monthly_Alloc!AR10)</f>
        <v>0.23494000000000001</v>
      </c>
      <c r="O10">
        <f>([1]Monthly_Alloc!AS10)</f>
        <v>0.25</v>
      </c>
      <c r="P10">
        <f>([1]Monthly_Alloc!AT10)</f>
        <v>0.189</v>
      </c>
      <c r="Q10">
        <f>([1]Monthly_Alloc!AU10)</f>
        <v>0.439</v>
      </c>
      <c r="R10">
        <f>([1]Monthly_Alloc!AV10)</f>
        <v>0.05</v>
      </c>
      <c r="S10">
        <f>([1]Monthly_Alloc!AW10)</f>
        <v>1.4999999999999999E-2</v>
      </c>
      <c r="T10">
        <f t="shared" si="1"/>
        <v>1.3579399999999999</v>
      </c>
      <c r="U10">
        <f>([1]Monthly_Alloc!AY10)</f>
        <v>0</v>
      </c>
      <c r="V10">
        <f t="shared" si="2"/>
        <v>0.32206000000000001</v>
      </c>
      <c r="W10">
        <f>MAX(0,([3]Demand_mean!F9 - SUM(T10:V10)))</f>
        <v>0</v>
      </c>
    </row>
    <row r="11" spans="1:23" x14ac:dyDescent="0.3">
      <c r="A11" s="3">
        <v>10</v>
      </c>
      <c r="B11">
        <f>([1]Monthly_Alloc!AJ11)</f>
        <v>0.18</v>
      </c>
      <c r="C11">
        <f>([1]Monthly_Alloc!AK11)</f>
        <v>0.25</v>
      </c>
      <c r="D11">
        <f>([1]Monthly_Alloc!AL11)</f>
        <v>0.25</v>
      </c>
      <c r="E11">
        <f>([1]Monthly_Alloc!AM11)</f>
        <v>0.25</v>
      </c>
      <c r="F11">
        <f>([1]Monthly_Alloc!AN11)</f>
        <v>0.5</v>
      </c>
      <c r="G11">
        <f>([1]Monthly_Alloc!AO11)</f>
        <v>0.32540000000000002</v>
      </c>
      <c r="H11">
        <f>([1]Monthly_Alloc!AP11)</f>
        <v>1.4999999999999999E-2</v>
      </c>
      <c r="I11">
        <f t="shared" si="0"/>
        <v>1.7703999999999998</v>
      </c>
      <c r="J11">
        <f>([1]Monthly_Alloc!AX11)</f>
        <v>0</v>
      </c>
      <c r="K11">
        <f>([2]Solar_mean!E10)</f>
        <v>0.61960000000000004</v>
      </c>
      <c r="L11">
        <f>MAX(0,([3]Demand_mean!E10 - SUM(I11:K11)))</f>
        <v>4.4408920985006262E-16</v>
      </c>
      <c r="M11">
        <f>([1]Monthly_Alloc!AQ11)</f>
        <v>0.18</v>
      </c>
      <c r="N11">
        <f>([1]Monthly_Alloc!AR11)</f>
        <v>0.2094</v>
      </c>
      <c r="O11">
        <f>([1]Monthly_Alloc!AS11)</f>
        <v>0.25</v>
      </c>
      <c r="P11">
        <f>([1]Monthly_Alloc!AT11)</f>
        <v>0.128</v>
      </c>
      <c r="Q11">
        <f>([1]Monthly_Alloc!AU11)</f>
        <v>0.378</v>
      </c>
      <c r="R11">
        <f>([1]Monthly_Alloc!AV11)</f>
        <v>0.05</v>
      </c>
      <c r="S11">
        <f>([1]Monthly_Alloc!AW11)</f>
        <v>1.4999999999999999E-2</v>
      </c>
      <c r="T11">
        <f t="shared" si="1"/>
        <v>1.2103999999999999</v>
      </c>
      <c r="U11">
        <f>([1]Monthly_Alloc!AY11)</f>
        <v>0</v>
      </c>
      <c r="V11">
        <f t="shared" si="2"/>
        <v>0.61960000000000004</v>
      </c>
      <c r="W11">
        <f>MAX(0,([3]Demand_mean!F10 - SUM(T11:V11)))</f>
        <v>0</v>
      </c>
    </row>
    <row r="12" spans="1:23" x14ac:dyDescent="0.3">
      <c r="A12" s="3">
        <v>11</v>
      </c>
      <c r="B12">
        <f>([1]Monthly_Alloc!AJ12)</f>
        <v>0.18</v>
      </c>
      <c r="C12">
        <f>([1]Monthly_Alloc!AK12)</f>
        <v>0.25</v>
      </c>
      <c r="D12">
        <f>([1]Monthly_Alloc!AL12)</f>
        <v>0.25</v>
      </c>
      <c r="E12">
        <f>([1]Monthly_Alloc!AM12)</f>
        <v>0.25</v>
      </c>
      <c r="F12">
        <f>([1]Monthly_Alloc!AN12)</f>
        <v>0.5</v>
      </c>
      <c r="G12">
        <f>([1]Monthly_Alloc!AO12)</f>
        <v>0.40323999999999999</v>
      </c>
      <c r="H12">
        <f>([1]Monthly_Alloc!AP12)</f>
        <v>1.4999999999999999E-2</v>
      </c>
      <c r="I12">
        <f t="shared" si="0"/>
        <v>1.8482399999999999</v>
      </c>
      <c r="J12">
        <f>([1]Monthly_Alloc!AX12)</f>
        <v>0</v>
      </c>
      <c r="K12">
        <f>([2]Solar_mean!E11)</f>
        <v>0.77176</v>
      </c>
      <c r="L12">
        <f>MAX(0,([3]Demand_mean!E11 - SUM(I12:K12)))</f>
        <v>0</v>
      </c>
      <c r="M12">
        <f>([1]Monthly_Alloc!AQ12)</f>
        <v>0.18</v>
      </c>
      <c r="N12">
        <f>([1]Monthly_Alloc!AR12)</f>
        <v>0.25</v>
      </c>
      <c r="O12">
        <f>([1]Monthly_Alloc!AS12)</f>
        <v>0.25</v>
      </c>
      <c r="P12">
        <f>([1]Monthly_Alloc!AT12)</f>
        <v>9.6240000000000006E-2</v>
      </c>
      <c r="Q12">
        <f>([1]Monthly_Alloc!AU12)</f>
        <v>0.317</v>
      </c>
      <c r="R12">
        <f>([1]Monthly_Alloc!AV12)</f>
        <v>0.05</v>
      </c>
      <c r="S12">
        <f>([1]Monthly_Alloc!AW12)</f>
        <v>1.4999999999999999E-2</v>
      </c>
      <c r="T12">
        <f t="shared" si="1"/>
        <v>1.1582399999999999</v>
      </c>
      <c r="U12">
        <f>([1]Monthly_Alloc!AY12)</f>
        <v>0</v>
      </c>
      <c r="V12">
        <f t="shared" si="2"/>
        <v>0.77176</v>
      </c>
      <c r="W12">
        <f>MAX(0,([3]Demand_mean!F11 - SUM(T12:V12)))</f>
        <v>0</v>
      </c>
    </row>
    <row r="13" spans="1:23" x14ac:dyDescent="0.3">
      <c r="A13" s="3">
        <v>12</v>
      </c>
      <c r="B13">
        <f>([1]Monthly_Alloc!AJ13)</f>
        <v>0.18</v>
      </c>
      <c r="C13">
        <f>([1]Monthly_Alloc!AK13)</f>
        <v>0.25</v>
      </c>
      <c r="D13">
        <f>([1]Monthly_Alloc!AL13)</f>
        <v>0.25</v>
      </c>
      <c r="E13">
        <f>([1]Monthly_Alloc!AM13)</f>
        <v>0.25</v>
      </c>
      <c r="F13">
        <f>([1]Monthly_Alloc!AN13)</f>
        <v>0.5</v>
      </c>
      <c r="G13">
        <f>([1]Monthly_Alloc!AO13)</f>
        <v>0.44713999999999998</v>
      </c>
      <c r="H13">
        <f>([1]Monthly_Alloc!AP13)</f>
        <v>1.4999999999999999E-2</v>
      </c>
      <c r="I13">
        <f t="shared" si="0"/>
        <v>1.8921399999999997</v>
      </c>
      <c r="J13">
        <f>([1]Monthly_Alloc!AX13)</f>
        <v>0</v>
      </c>
      <c r="K13">
        <f>([2]Solar_mean!E12)</f>
        <v>0.76785999999999999</v>
      </c>
      <c r="L13">
        <f>MAX(0,([3]Demand_mean!E12 - SUM(I13:K13)))</f>
        <v>4.4408920985006262E-16</v>
      </c>
      <c r="M13">
        <f>([1]Monthly_Alloc!AQ13)</f>
        <v>0.18</v>
      </c>
      <c r="N13">
        <f>([1]Monthly_Alloc!AR13)</f>
        <v>0.25</v>
      </c>
      <c r="O13">
        <f>([1]Monthly_Alloc!AS13)</f>
        <v>0.25</v>
      </c>
      <c r="P13">
        <f>([1]Monthly_Alloc!AT13)</f>
        <v>0.15723999999999999</v>
      </c>
      <c r="Q13">
        <f>([1]Monthly_Alloc!AU13)</f>
        <v>0.30990000000000001</v>
      </c>
      <c r="R13">
        <f>([1]Monthly_Alloc!AV13)</f>
        <v>0.05</v>
      </c>
      <c r="S13">
        <f>([1]Monthly_Alloc!AW13)</f>
        <v>1.4999999999999999E-2</v>
      </c>
      <c r="T13">
        <f t="shared" si="1"/>
        <v>1.21214</v>
      </c>
      <c r="U13">
        <f>([1]Monthly_Alloc!AY13)</f>
        <v>0</v>
      </c>
      <c r="V13">
        <f t="shared" si="2"/>
        <v>0.76785999999999999</v>
      </c>
      <c r="W13">
        <f>MAX(0,([3]Demand_mean!F12 - SUM(T13:V13)))</f>
        <v>0</v>
      </c>
    </row>
    <row r="14" spans="1:23" x14ac:dyDescent="0.3">
      <c r="A14" s="3">
        <v>13</v>
      </c>
      <c r="B14">
        <f>([1]Monthly_Alloc!AJ14)</f>
        <v>0.18</v>
      </c>
      <c r="C14">
        <f>([1]Monthly_Alloc!AK14)</f>
        <v>0.25</v>
      </c>
      <c r="D14">
        <f>([1]Monthly_Alloc!AL14)</f>
        <v>0.25</v>
      </c>
      <c r="E14">
        <f>([1]Monthly_Alloc!AM14)</f>
        <v>0.25</v>
      </c>
      <c r="F14">
        <f>([1]Monthly_Alloc!AN14)</f>
        <v>0.5</v>
      </c>
      <c r="G14">
        <f>([1]Monthly_Alloc!AO14)</f>
        <v>0.42021999999999998</v>
      </c>
      <c r="H14">
        <f>([1]Monthly_Alloc!AP14)</f>
        <v>1.4999999999999999E-2</v>
      </c>
      <c r="I14">
        <f t="shared" si="0"/>
        <v>1.8652199999999999</v>
      </c>
      <c r="J14">
        <f>([1]Monthly_Alloc!AX14)</f>
        <v>0</v>
      </c>
      <c r="K14">
        <f>([2]Solar_mean!E13)</f>
        <v>0.73477999999999999</v>
      </c>
      <c r="L14">
        <f>MAX(0,([3]Demand_mean!E13 - SUM(I14:K14)))</f>
        <v>4.4408920985006262E-16</v>
      </c>
      <c r="M14">
        <f>([1]Monthly_Alloc!AQ14)</f>
        <v>0.18</v>
      </c>
      <c r="N14">
        <f>([1]Monthly_Alloc!AR14)</f>
        <v>0.25</v>
      </c>
      <c r="O14">
        <f>([1]Monthly_Alloc!AS14)</f>
        <v>0.25</v>
      </c>
      <c r="P14">
        <f>([1]Monthly_Alloc!AT14)</f>
        <v>0.21823999999999999</v>
      </c>
      <c r="Q14">
        <f>([1]Monthly_Alloc!AU14)</f>
        <v>0.30198000000000003</v>
      </c>
      <c r="R14">
        <f>([1]Monthly_Alloc!AV14)</f>
        <v>0.05</v>
      </c>
      <c r="S14">
        <f>([1]Monthly_Alloc!AW14)</f>
        <v>1.4999999999999999E-2</v>
      </c>
      <c r="T14">
        <f t="shared" si="1"/>
        <v>1.2652199999999998</v>
      </c>
      <c r="U14">
        <f>([1]Monthly_Alloc!AY14)</f>
        <v>0</v>
      </c>
      <c r="V14">
        <f t="shared" si="2"/>
        <v>0.73477999999999999</v>
      </c>
      <c r="W14">
        <f>MAX(0,([3]Demand_mean!F13 - SUM(T14:V14)))</f>
        <v>2.2204460492503131E-16</v>
      </c>
    </row>
    <row r="15" spans="1:23" x14ac:dyDescent="0.3">
      <c r="A15" s="3">
        <v>14</v>
      </c>
      <c r="B15">
        <f>([1]Monthly_Alloc!AJ15)</f>
        <v>0.18</v>
      </c>
      <c r="C15">
        <f>([1]Monthly_Alloc!AK15)</f>
        <v>0.25</v>
      </c>
      <c r="D15">
        <f>([1]Monthly_Alloc!AL15)</f>
        <v>0.25</v>
      </c>
      <c r="E15">
        <f>([1]Monthly_Alloc!AM15)</f>
        <v>0.25</v>
      </c>
      <c r="F15">
        <f>([1]Monthly_Alloc!AN15)</f>
        <v>0.5</v>
      </c>
      <c r="G15">
        <f>([1]Monthly_Alloc!AO15)</f>
        <v>0.46451999999999999</v>
      </c>
      <c r="H15">
        <f>([1]Monthly_Alloc!AP15)</f>
        <v>1.4999999999999999E-2</v>
      </c>
      <c r="I15">
        <f t="shared" si="0"/>
        <v>1.9095199999999999</v>
      </c>
      <c r="J15">
        <f>([1]Monthly_Alloc!AX15)</f>
        <v>0</v>
      </c>
      <c r="K15">
        <f>([2]Solar_mean!E14)</f>
        <v>0.65047999999999995</v>
      </c>
      <c r="L15">
        <f>MAX(0,([3]Demand_mean!E14 - SUM(I15:K15)))</f>
        <v>4.4408920985006262E-16</v>
      </c>
      <c r="M15">
        <f>([1]Monthly_Alloc!AQ15)</f>
        <v>0.18</v>
      </c>
      <c r="N15">
        <f>([1]Monthly_Alloc!AR15)</f>
        <v>0.25</v>
      </c>
      <c r="O15">
        <f>([1]Monthly_Alloc!AS15)</f>
        <v>0.25</v>
      </c>
      <c r="P15">
        <f>([1]Monthly_Alloc!AT15)</f>
        <v>0.20752000000000001</v>
      </c>
      <c r="Q15">
        <f>([1]Monthly_Alloc!AU15)</f>
        <v>0.317</v>
      </c>
      <c r="R15">
        <f>([1]Monthly_Alloc!AV15)</f>
        <v>0.05</v>
      </c>
      <c r="S15">
        <f>([1]Monthly_Alloc!AW15)</f>
        <v>1.4999999999999999E-2</v>
      </c>
      <c r="T15">
        <f t="shared" si="1"/>
        <v>1.26952</v>
      </c>
      <c r="U15">
        <f>([1]Monthly_Alloc!AY15)</f>
        <v>0</v>
      </c>
      <c r="V15">
        <f t="shared" si="2"/>
        <v>0.65047999999999995</v>
      </c>
      <c r="W15">
        <f>MAX(0,([3]Demand_mean!F14 - SUM(T15:V15)))</f>
        <v>0</v>
      </c>
    </row>
    <row r="16" spans="1:23" x14ac:dyDescent="0.3">
      <c r="A16" s="3">
        <v>15</v>
      </c>
      <c r="B16">
        <f>([1]Monthly_Alloc!AJ16)</f>
        <v>0.18</v>
      </c>
      <c r="C16">
        <f>([1]Monthly_Alloc!AK16)</f>
        <v>0.25</v>
      </c>
      <c r="D16">
        <f>([1]Monthly_Alloc!AL16)</f>
        <v>0.25</v>
      </c>
      <c r="E16">
        <f>([1]Monthly_Alloc!AM16)</f>
        <v>0.25</v>
      </c>
      <c r="F16">
        <f>([1]Monthly_Alloc!AN16)</f>
        <v>0.5</v>
      </c>
      <c r="G16">
        <f>([1]Monthly_Alloc!AO16)</f>
        <v>0.5</v>
      </c>
      <c r="H16">
        <f>([1]Monthly_Alloc!AP16)</f>
        <v>1.4999999999999999E-2</v>
      </c>
      <c r="I16">
        <f t="shared" si="0"/>
        <v>1.9449999999999998</v>
      </c>
      <c r="J16">
        <f>([1]Monthly_Alloc!AX16)</f>
        <v>7.4301000000000006E-2</v>
      </c>
      <c r="K16">
        <f>([2]Solar_mean!E15)</f>
        <v>0.55686999999999998</v>
      </c>
      <c r="L16">
        <f>MAX(0,([3]Demand_mean!E15 - SUM(I16:K16)))</f>
        <v>1.3828999999999869E-2</v>
      </c>
      <c r="M16">
        <f>([1]Monthly_Alloc!AQ16)</f>
        <v>0.18</v>
      </c>
      <c r="N16">
        <f>([1]Monthly_Alloc!AR16)</f>
        <v>0.25</v>
      </c>
      <c r="O16">
        <f>([1]Monthly_Alloc!AS16)</f>
        <v>0.25</v>
      </c>
      <c r="P16">
        <f>([1]Monthly_Alloc!AT16)</f>
        <v>0.21013000000000001</v>
      </c>
      <c r="Q16">
        <f>([1]Monthly_Alloc!AU16)</f>
        <v>0.378</v>
      </c>
      <c r="R16">
        <f>([1]Monthly_Alloc!AV16)</f>
        <v>0.05</v>
      </c>
      <c r="S16">
        <f>([1]Monthly_Alloc!AW16)</f>
        <v>1.4999999999999999E-2</v>
      </c>
      <c r="T16">
        <f t="shared" si="1"/>
        <v>1.3331299999999999</v>
      </c>
      <c r="U16">
        <f>([1]Monthly_Alloc!AY16)</f>
        <v>0</v>
      </c>
      <c r="V16">
        <f t="shared" si="2"/>
        <v>0.55686999999999998</v>
      </c>
      <c r="W16">
        <f>MAX(0,([3]Demand_mean!F15 - SUM(T16:V16)))</f>
        <v>0</v>
      </c>
    </row>
    <row r="17" spans="1:23" x14ac:dyDescent="0.3">
      <c r="A17" s="3">
        <v>16</v>
      </c>
      <c r="B17">
        <f>([1]Monthly_Alloc!AJ17)</f>
        <v>0.18</v>
      </c>
      <c r="C17">
        <f>([1]Monthly_Alloc!AK17)</f>
        <v>0.25</v>
      </c>
      <c r="D17">
        <f>([1]Monthly_Alloc!AL17)</f>
        <v>0.25</v>
      </c>
      <c r="E17">
        <f>([1]Monthly_Alloc!AM17)</f>
        <v>0.25</v>
      </c>
      <c r="F17">
        <f>([1]Monthly_Alloc!AN17)</f>
        <v>0.5</v>
      </c>
      <c r="G17">
        <f>([1]Monthly_Alloc!AO17)</f>
        <v>0.5</v>
      </c>
      <c r="H17">
        <f>([1]Monthly_Alloc!AP17)</f>
        <v>1.4999999999999999E-2</v>
      </c>
      <c r="I17">
        <f t="shared" si="0"/>
        <v>1.9449999999999998</v>
      </c>
      <c r="J17">
        <f>([1]Monthly_Alloc!AX17)</f>
        <v>0</v>
      </c>
      <c r="K17">
        <f>([2]Solar_mean!E16)</f>
        <v>0.45448</v>
      </c>
      <c r="L17">
        <f>MAX(0,([3]Demand_mean!E16 - SUM(I17:K17)))</f>
        <v>0.19052000000000024</v>
      </c>
      <c r="M17">
        <f>([1]Monthly_Alloc!AQ17)</f>
        <v>0.18</v>
      </c>
      <c r="N17">
        <f>([1]Monthly_Alloc!AR17)</f>
        <v>0.25</v>
      </c>
      <c r="O17">
        <f>([1]Monthly_Alloc!AS17)</f>
        <v>0.25</v>
      </c>
      <c r="P17">
        <f>([1]Monthly_Alloc!AT17)</f>
        <v>0.23152</v>
      </c>
      <c r="Q17">
        <f>([1]Monthly_Alloc!AU17)</f>
        <v>0.439</v>
      </c>
      <c r="R17">
        <f>([1]Monthly_Alloc!AV17)</f>
        <v>0.05</v>
      </c>
      <c r="S17">
        <f>([1]Monthly_Alloc!AW17)</f>
        <v>1.4999999999999999E-2</v>
      </c>
      <c r="T17">
        <f t="shared" si="1"/>
        <v>1.4155199999999999</v>
      </c>
      <c r="U17">
        <f>([1]Monthly_Alloc!AY17)</f>
        <v>0</v>
      </c>
      <c r="V17">
        <f t="shared" si="2"/>
        <v>0.45448</v>
      </c>
      <c r="W17">
        <f>MAX(0,([3]Demand_mean!F16 - SUM(T17:V17)))</f>
        <v>2.2204460492503131E-16</v>
      </c>
    </row>
    <row r="18" spans="1:23" x14ac:dyDescent="0.3">
      <c r="A18" s="3">
        <v>17</v>
      </c>
      <c r="B18">
        <f>([1]Monthly_Alloc!AJ18)</f>
        <v>0.18</v>
      </c>
      <c r="C18">
        <f>([1]Monthly_Alloc!AK18)</f>
        <v>0.25</v>
      </c>
      <c r="D18">
        <f>([1]Monthly_Alloc!AL18)</f>
        <v>0.25</v>
      </c>
      <c r="E18">
        <f>([1]Monthly_Alloc!AM18)</f>
        <v>0.25</v>
      </c>
      <c r="F18">
        <f>([1]Monthly_Alloc!AN18)</f>
        <v>0.5</v>
      </c>
      <c r="G18">
        <f>([1]Monthly_Alloc!AO18)</f>
        <v>0.5</v>
      </c>
      <c r="H18">
        <f>([1]Monthly_Alloc!AP18)</f>
        <v>1.4999999999999999E-2</v>
      </c>
      <c r="I18">
        <f t="shared" si="0"/>
        <v>1.9449999999999998</v>
      </c>
      <c r="J18">
        <f>([1]Monthly_Alloc!AX18)</f>
        <v>0</v>
      </c>
      <c r="K18">
        <f>([2]Solar_mean!E17)</f>
        <v>0.32567000000000002</v>
      </c>
      <c r="L18">
        <f>MAX(0,([3]Demand_mean!E17 - SUM(I18:K18)))</f>
        <v>0.28933000000000009</v>
      </c>
      <c r="M18">
        <f>([1]Monthly_Alloc!AQ18)</f>
        <v>0.18</v>
      </c>
      <c r="N18">
        <f>([1]Monthly_Alloc!AR18)</f>
        <v>0.25</v>
      </c>
      <c r="O18">
        <f>([1]Monthly_Alloc!AS18)</f>
        <v>0.25</v>
      </c>
      <c r="P18">
        <f>([1]Monthly_Alloc!AT18)</f>
        <v>0.25</v>
      </c>
      <c r="Q18">
        <f>([1]Monthly_Alloc!AU18)</f>
        <v>0.5</v>
      </c>
      <c r="R18">
        <f>([1]Monthly_Alloc!AV18)</f>
        <v>6.9334000000000007E-2</v>
      </c>
      <c r="S18">
        <f>([1]Monthly_Alloc!AW18)</f>
        <v>1.4999999999999999E-2</v>
      </c>
      <c r="T18">
        <f t="shared" si="1"/>
        <v>1.5143339999999998</v>
      </c>
      <c r="U18">
        <f>([1]Monthly_Alloc!AY18)</f>
        <v>0</v>
      </c>
      <c r="V18">
        <f t="shared" si="2"/>
        <v>0.32567000000000002</v>
      </c>
      <c r="W18">
        <f>MAX(0,([3]Demand_mean!F17 - SUM(T18:V18)))</f>
        <v>0</v>
      </c>
    </row>
    <row r="19" spans="1:23" x14ac:dyDescent="0.3">
      <c r="A19" s="3">
        <v>18</v>
      </c>
      <c r="B19">
        <f>([1]Monthly_Alloc!AJ19)</f>
        <v>0.18</v>
      </c>
      <c r="C19">
        <f>([1]Monthly_Alloc!AK19)</f>
        <v>0.25</v>
      </c>
      <c r="D19">
        <f>([1]Monthly_Alloc!AL19)</f>
        <v>0.25</v>
      </c>
      <c r="E19">
        <f>([1]Monthly_Alloc!AM19)</f>
        <v>0.25</v>
      </c>
      <c r="F19">
        <f>([1]Monthly_Alloc!AN19)</f>
        <v>0.5</v>
      </c>
      <c r="G19">
        <f>([1]Monthly_Alloc!AO19)</f>
        <v>0.5</v>
      </c>
      <c r="H19">
        <f>([1]Monthly_Alloc!AP19)</f>
        <v>1.4999999999999999E-2</v>
      </c>
      <c r="I19">
        <f t="shared" si="0"/>
        <v>1.9449999999999998</v>
      </c>
      <c r="J19">
        <f>([1]Monthly_Alloc!AX19)</f>
        <v>0.44700000000000001</v>
      </c>
      <c r="K19">
        <f>([2]Solar_mean!E18)</f>
        <v>0</v>
      </c>
      <c r="L19">
        <f>MAX(0,([3]Demand_mean!E18 - SUM(I19:K19)))</f>
        <v>9.8000000000000309E-2</v>
      </c>
      <c r="M19">
        <f>([1]Monthly_Alloc!AQ19)</f>
        <v>0.18</v>
      </c>
      <c r="N19">
        <f>([1]Monthly_Alloc!AR19)</f>
        <v>0.25</v>
      </c>
      <c r="O19">
        <f>([1]Monthly_Alloc!AS19)</f>
        <v>0.25</v>
      </c>
      <c r="P19">
        <f>([1]Monthly_Alloc!AT19)</f>
        <v>0.25</v>
      </c>
      <c r="Q19">
        <f>([1]Monthly_Alloc!AU19)</f>
        <v>0.5</v>
      </c>
      <c r="R19">
        <f>([1]Monthly_Alloc!AV19)</f>
        <v>0.36499999999999999</v>
      </c>
      <c r="S19">
        <f>([1]Monthly_Alloc!AW19)</f>
        <v>1.4999999999999999E-2</v>
      </c>
      <c r="T19">
        <f t="shared" si="1"/>
        <v>1.8099999999999998</v>
      </c>
      <c r="U19">
        <f>([1]Monthly_Alloc!AY19)</f>
        <v>0</v>
      </c>
      <c r="V19">
        <f t="shared" si="2"/>
        <v>0</v>
      </c>
      <c r="W19">
        <f>MAX(0,([3]Demand_mean!F18 - SUM(T19:V19)))</f>
        <v>2.2204460492503131E-16</v>
      </c>
    </row>
    <row r="20" spans="1:23" x14ac:dyDescent="0.3">
      <c r="A20" s="3">
        <v>19</v>
      </c>
      <c r="B20">
        <f>([1]Monthly_Alloc!AJ20)</f>
        <v>0.18</v>
      </c>
      <c r="C20">
        <f>([1]Monthly_Alloc!AK20)</f>
        <v>0.25</v>
      </c>
      <c r="D20">
        <f>([1]Monthly_Alloc!AL20)</f>
        <v>0.25</v>
      </c>
      <c r="E20">
        <f>([1]Monthly_Alloc!AM20)</f>
        <v>0.25</v>
      </c>
      <c r="F20">
        <f>([1]Monthly_Alloc!AN20)</f>
        <v>0.5</v>
      </c>
      <c r="G20">
        <f>([1]Monthly_Alloc!AO20)</f>
        <v>0.5</v>
      </c>
      <c r="H20">
        <f>([1]Monthly_Alloc!AP20)</f>
        <v>0.15</v>
      </c>
      <c r="I20">
        <f t="shared" si="0"/>
        <v>2.08</v>
      </c>
      <c r="J20">
        <f>([1]Monthly_Alloc!AX20)</f>
        <v>0</v>
      </c>
      <c r="K20">
        <f>([2]Solar_mean!E19)</f>
        <v>0</v>
      </c>
      <c r="L20">
        <f>MAX(0,([3]Demand_mean!E19 - SUM(I20:K20)))</f>
        <v>0.31999999999999984</v>
      </c>
      <c r="M20">
        <f>([1]Monthly_Alloc!AQ20)</f>
        <v>0.18</v>
      </c>
      <c r="N20">
        <f>([1]Monthly_Alloc!AR20)</f>
        <v>0.25</v>
      </c>
      <c r="O20">
        <f>([1]Monthly_Alloc!AS20)</f>
        <v>0.25</v>
      </c>
      <c r="P20">
        <f>([1]Monthly_Alloc!AT20)</f>
        <v>0.25</v>
      </c>
      <c r="Q20">
        <f>([1]Monthly_Alloc!AU20)</f>
        <v>0.5</v>
      </c>
      <c r="R20">
        <f>([1]Monthly_Alloc!AV20)</f>
        <v>0.42499999999999999</v>
      </c>
      <c r="S20">
        <f>([1]Monthly_Alloc!AW20)</f>
        <v>1.4999999999999999E-2</v>
      </c>
      <c r="T20">
        <f t="shared" si="1"/>
        <v>1.8699999999999999</v>
      </c>
      <c r="U20">
        <f>([1]Monthly_Alloc!AY20)</f>
        <v>0</v>
      </c>
      <c r="V20">
        <f t="shared" si="2"/>
        <v>0</v>
      </c>
      <c r="W20">
        <f>MAX(0,([3]Demand_mean!F19 - SUM(T20:V20)))</f>
        <v>2.2204460492503131E-16</v>
      </c>
    </row>
    <row r="21" spans="1:23" x14ac:dyDescent="0.3">
      <c r="A21" s="3">
        <v>20</v>
      </c>
      <c r="B21">
        <f>([1]Monthly_Alloc!AJ21)</f>
        <v>0.18</v>
      </c>
      <c r="C21">
        <f>([1]Monthly_Alloc!AK21)</f>
        <v>0.25</v>
      </c>
      <c r="D21">
        <f>([1]Monthly_Alloc!AL21)</f>
        <v>0.25</v>
      </c>
      <c r="E21">
        <f>([1]Monthly_Alloc!AM21)</f>
        <v>0.25</v>
      </c>
      <c r="F21">
        <f>([1]Monthly_Alloc!AN21)</f>
        <v>0.5</v>
      </c>
      <c r="G21">
        <f>([1]Monthly_Alloc!AO21)</f>
        <v>0.5</v>
      </c>
      <c r="H21">
        <f>([1]Monthly_Alloc!AP21)</f>
        <v>0.15</v>
      </c>
      <c r="I21">
        <f t="shared" si="0"/>
        <v>2.08</v>
      </c>
      <c r="J21">
        <f>([1]Monthly_Alloc!AX21)</f>
        <v>0</v>
      </c>
      <c r="K21">
        <f>([2]Solar_mean!E20)</f>
        <v>0</v>
      </c>
      <c r="L21">
        <f>MAX(0,([3]Demand_mean!E20 - SUM(I21:K21)))</f>
        <v>0.37999999999999989</v>
      </c>
      <c r="M21">
        <f>([1]Monthly_Alloc!AQ21)</f>
        <v>0.18</v>
      </c>
      <c r="N21">
        <f>([1]Monthly_Alloc!AR21)</f>
        <v>0.25</v>
      </c>
      <c r="O21">
        <f>([1]Monthly_Alloc!AS21)</f>
        <v>0.25</v>
      </c>
      <c r="P21">
        <f>([1]Monthly_Alloc!AT21)</f>
        <v>0.25</v>
      </c>
      <c r="Q21">
        <f>([1]Monthly_Alloc!AU21)</f>
        <v>0.5</v>
      </c>
      <c r="R21">
        <f>([1]Monthly_Alloc!AV21)</f>
        <v>0.5</v>
      </c>
      <c r="S21">
        <f>([1]Monthly_Alloc!AW21)</f>
        <v>0.13</v>
      </c>
      <c r="T21">
        <f t="shared" si="1"/>
        <v>2.06</v>
      </c>
      <c r="U21">
        <f>([1]Monthly_Alloc!AY21)</f>
        <v>0</v>
      </c>
      <c r="V21">
        <f t="shared" si="2"/>
        <v>0</v>
      </c>
      <c r="W21">
        <f>MAX(0,([3]Demand_mean!F20 - SUM(T21:V21)))</f>
        <v>0</v>
      </c>
    </row>
    <row r="22" spans="1:23" x14ac:dyDescent="0.3">
      <c r="A22" s="3">
        <v>21</v>
      </c>
      <c r="B22">
        <f>([1]Monthly_Alloc!AJ22)</f>
        <v>0.18</v>
      </c>
      <c r="C22">
        <f>([1]Monthly_Alloc!AK22)</f>
        <v>0.25</v>
      </c>
      <c r="D22">
        <f>([1]Monthly_Alloc!AL22)</f>
        <v>0.25</v>
      </c>
      <c r="E22">
        <f>([1]Monthly_Alloc!AM22)</f>
        <v>0.25</v>
      </c>
      <c r="F22">
        <f>([1]Monthly_Alloc!AN22)</f>
        <v>0.5</v>
      </c>
      <c r="G22">
        <f>([1]Monthly_Alloc!AO22)</f>
        <v>0.5</v>
      </c>
      <c r="H22">
        <f>([1]Monthly_Alloc!AP22)</f>
        <v>0.15</v>
      </c>
      <c r="I22">
        <f t="shared" si="0"/>
        <v>2.08</v>
      </c>
      <c r="J22">
        <f>([1]Monthly_Alloc!AX22)</f>
        <v>0</v>
      </c>
      <c r="K22">
        <f>([2]Solar_mean!E21)</f>
        <v>0</v>
      </c>
      <c r="L22">
        <f>MAX(0,([3]Demand_mean!E21 - SUM(I22:K22)))</f>
        <v>0.2799999999999998</v>
      </c>
      <c r="M22">
        <f>([1]Monthly_Alloc!AQ22)</f>
        <v>0.18</v>
      </c>
      <c r="N22">
        <f>([1]Monthly_Alloc!AR22)</f>
        <v>0.25</v>
      </c>
      <c r="O22">
        <f>([1]Monthly_Alloc!AS22)</f>
        <v>0.25</v>
      </c>
      <c r="P22">
        <f>([1]Monthly_Alloc!AT22)</f>
        <v>0.25</v>
      </c>
      <c r="Q22">
        <f>([1]Monthly_Alloc!AU22)</f>
        <v>0.5</v>
      </c>
      <c r="R22">
        <f>([1]Monthly_Alloc!AV22)</f>
        <v>0.5</v>
      </c>
      <c r="S22">
        <f>([1]Monthly_Alloc!AW22)</f>
        <v>0.13</v>
      </c>
      <c r="T22">
        <f t="shared" si="1"/>
        <v>2.06</v>
      </c>
      <c r="U22">
        <f>([1]Monthly_Alloc!AY22)</f>
        <v>0</v>
      </c>
      <c r="V22">
        <f t="shared" si="2"/>
        <v>0</v>
      </c>
      <c r="W22">
        <f>MAX(0,([3]Demand_mean!F21 - SUM(T22:V22)))</f>
        <v>0</v>
      </c>
    </row>
    <row r="23" spans="1:23" x14ac:dyDescent="0.3">
      <c r="A23" s="3">
        <v>22</v>
      </c>
      <c r="B23">
        <f>([1]Monthly_Alloc!AJ23)</f>
        <v>0.18</v>
      </c>
      <c r="C23">
        <f>([1]Monthly_Alloc!AK23)</f>
        <v>0.25</v>
      </c>
      <c r="D23">
        <f>([1]Monthly_Alloc!AL23)</f>
        <v>0.25</v>
      </c>
      <c r="E23">
        <f>([1]Monthly_Alloc!AM23)</f>
        <v>0.25</v>
      </c>
      <c r="F23">
        <f>([1]Monthly_Alloc!AN23)</f>
        <v>0.5</v>
      </c>
      <c r="G23">
        <f>([1]Monthly_Alloc!AO23)</f>
        <v>0.5</v>
      </c>
      <c r="H23">
        <f>([1]Monthly_Alloc!AP23)</f>
        <v>0.15</v>
      </c>
      <c r="I23">
        <f t="shared" si="0"/>
        <v>2.08</v>
      </c>
      <c r="J23">
        <f>([1]Monthly_Alloc!AX23)</f>
        <v>0</v>
      </c>
      <c r="K23">
        <f>([2]Solar_mean!E22)</f>
        <v>0</v>
      </c>
      <c r="L23">
        <f>MAX(0,([3]Demand_mean!E22 - SUM(I23:K23)))</f>
        <v>0.12000000000000011</v>
      </c>
      <c r="M23">
        <f>([1]Monthly_Alloc!AQ23)</f>
        <v>0.18</v>
      </c>
      <c r="N23">
        <f>([1]Monthly_Alloc!AR23)</f>
        <v>0.25</v>
      </c>
      <c r="O23">
        <f>([1]Monthly_Alloc!AS23)</f>
        <v>0.25</v>
      </c>
      <c r="P23">
        <f>([1]Monthly_Alloc!AT23)</f>
        <v>0.25</v>
      </c>
      <c r="Q23">
        <f>([1]Monthly_Alloc!AU23)</f>
        <v>0.5</v>
      </c>
      <c r="R23">
        <f>([1]Monthly_Alloc!AV23)</f>
        <v>0.5</v>
      </c>
      <c r="S23">
        <f>([1]Monthly_Alloc!AW23)</f>
        <v>0.13</v>
      </c>
      <c r="T23">
        <f t="shared" si="1"/>
        <v>2.06</v>
      </c>
      <c r="U23">
        <f>([1]Monthly_Alloc!AY23)</f>
        <v>0</v>
      </c>
      <c r="V23">
        <f t="shared" si="2"/>
        <v>0</v>
      </c>
      <c r="W23">
        <f>MAX(0,([3]Demand_mean!F22 - SUM(T23:V23)))</f>
        <v>0</v>
      </c>
    </row>
    <row r="24" spans="1:23" x14ac:dyDescent="0.3">
      <c r="A24" s="3">
        <v>23</v>
      </c>
      <c r="B24">
        <f>([1]Monthly_Alloc!AJ24)</f>
        <v>0.18</v>
      </c>
      <c r="C24">
        <f>([1]Monthly_Alloc!AK24)</f>
        <v>0.25</v>
      </c>
      <c r="D24">
        <f>([1]Monthly_Alloc!AL24)</f>
        <v>0.25</v>
      </c>
      <c r="E24">
        <f>([1]Monthly_Alloc!AM24)</f>
        <v>0.25</v>
      </c>
      <c r="F24">
        <f>([1]Monthly_Alloc!AN24)</f>
        <v>0.5</v>
      </c>
      <c r="G24">
        <f>([1]Monthly_Alloc!AO24)</f>
        <v>0.5</v>
      </c>
      <c r="H24">
        <f>([1]Monthly_Alloc!AP24)</f>
        <v>1.4999999999999999E-2</v>
      </c>
      <c r="I24">
        <f t="shared" si="0"/>
        <v>1.9449999999999998</v>
      </c>
      <c r="J24">
        <f>([1]Monthly_Alloc!AX24)</f>
        <v>0</v>
      </c>
      <c r="K24">
        <f>([2]Solar_mean!E23)</f>
        <v>0</v>
      </c>
      <c r="L24">
        <f>MAX(0,([3]Demand_mean!E23 - SUM(I24:K24)))</f>
        <v>0.10499999999999998</v>
      </c>
      <c r="M24">
        <f>([1]Monthly_Alloc!AQ24)</f>
        <v>0.18</v>
      </c>
      <c r="N24">
        <f>([1]Monthly_Alloc!AR24)</f>
        <v>0.25</v>
      </c>
      <c r="O24">
        <f>([1]Monthly_Alloc!AS24)</f>
        <v>0.25</v>
      </c>
      <c r="P24">
        <f>([1]Monthly_Alloc!AT24)</f>
        <v>0.25</v>
      </c>
      <c r="Q24">
        <f>([1]Monthly_Alloc!AU24)</f>
        <v>0.5</v>
      </c>
      <c r="R24">
        <f>([1]Monthly_Alloc!AV24)</f>
        <v>0.5</v>
      </c>
      <c r="S24">
        <f>([1]Monthly_Alloc!AW24)</f>
        <v>1.4999999999999999E-2</v>
      </c>
      <c r="T24">
        <f t="shared" si="1"/>
        <v>1.9449999999999998</v>
      </c>
      <c r="U24">
        <f>([1]Monthly_Alloc!AY24)</f>
        <v>0</v>
      </c>
      <c r="V24">
        <f t="shared" si="2"/>
        <v>0</v>
      </c>
      <c r="W24">
        <f>MAX(0,([3]Demand_mean!F23 - SUM(T24:V24)))</f>
        <v>6.4999999999999947E-2</v>
      </c>
    </row>
    <row r="25" spans="1:23" x14ac:dyDescent="0.3">
      <c r="A25" s="3">
        <v>24</v>
      </c>
      <c r="B25">
        <f>([1]Monthly_Alloc!AJ25)</f>
        <v>0.18</v>
      </c>
      <c r="C25">
        <f>([1]Monthly_Alloc!AK25)</f>
        <v>0.25</v>
      </c>
      <c r="D25">
        <f>([1]Monthly_Alloc!AL25)</f>
        <v>0.25</v>
      </c>
      <c r="E25">
        <f>([1]Monthly_Alloc!AM25)</f>
        <v>0.25</v>
      </c>
      <c r="F25">
        <f>([1]Monthly_Alloc!AN25)</f>
        <v>0.5</v>
      </c>
      <c r="G25">
        <f>([1]Monthly_Alloc!AO25)</f>
        <v>0.44500000000000001</v>
      </c>
      <c r="H25">
        <f>([1]Monthly_Alloc!AP25)</f>
        <v>1.4999999999999999E-2</v>
      </c>
      <c r="I25">
        <f t="shared" si="0"/>
        <v>1.89</v>
      </c>
      <c r="J25">
        <f>([1]Monthly_Alloc!AX25)</f>
        <v>0</v>
      </c>
      <c r="K25">
        <f>([2]Solar_mean!E24)</f>
        <v>0</v>
      </c>
      <c r="L25">
        <f>MAX(0,([3]Demand_mean!E24 - SUM(I25:K25)))</f>
        <v>0</v>
      </c>
      <c r="M25">
        <f>([1]Monthly_Alloc!AQ25)</f>
        <v>0.18</v>
      </c>
      <c r="N25">
        <f>([1]Monthly_Alloc!AR25)</f>
        <v>0.25</v>
      </c>
      <c r="O25">
        <f>([1]Monthly_Alloc!AS25)</f>
        <v>0.25</v>
      </c>
      <c r="P25">
        <f>([1]Monthly_Alloc!AT25)</f>
        <v>0.25</v>
      </c>
      <c r="Q25">
        <f>([1]Monthly_Alloc!AU25)</f>
        <v>0.5</v>
      </c>
      <c r="R25">
        <f>([1]Monthly_Alloc!AV25)</f>
        <v>0.495</v>
      </c>
      <c r="S25">
        <f>([1]Monthly_Alloc!AW25)</f>
        <v>1.4999999999999999E-2</v>
      </c>
      <c r="T25">
        <f t="shared" si="1"/>
        <v>1.9399999999999997</v>
      </c>
      <c r="U25">
        <f>([1]Monthly_Alloc!AY25)</f>
        <v>0</v>
      </c>
      <c r="V25">
        <f t="shared" si="2"/>
        <v>0</v>
      </c>
      <c r="W25">
        <f>MAX(0,([3]Demand_mean!F24 - SUM(T25:V25)))</f>
        <v>2.2204460492503131E-16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5FBF-AA69-419D-8107-B48C12A14155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1.6640625" customWidth="1"/>
    <col min="4" max="4" width="12.21875" customWidth="1"/>
    <col min="5" max="5" width="11.88671875" customWidth="1"/>
    <col min="7" max="7" width="11" customWidth="1"/>
    <col min="8" max="9" width="10.109375" customWidth="1"/>
    <col min="11" max="11" width="14.6640625" customWidth="1"/>
    <col min="14" max="14" width="13.109375" customWidth="1"/>
    <col min="15" max="15" width="11.44140625" customWidth="1"/>
    <col min="16" max="16" width="12" customWidth="1"/>
    <col min="22" max="22" width="14.77734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([1]Monthly_Alloc!BA2)</f>
        <v>0.18</v>
      </c>
      <c r="C2">
        <f>([1]Monthly_Alloc!BB2)</f>
        <v>0.25</v>
      </c>
      <c r="D2">
        <f>([1]Monthly_Alloc!BC2)</f>
        <v>0.25</v>
      </c>
      <c r="E2">
        <f>([1]Monthly_Alloc!BD2)</f>
        <v>0.25</v>
      </c>
      <c r="F2">
        <f>([1]Monthly_Alloc!BE2)</f>
        <v>0.5</v>
      </c>
      <c r="G2">
        <f>([1]Monthly_Alloc!BF2)</f>
        <v>0.435</v>
      </c>
      <c r="H2">
        <f>([1]Monthly_Alloc!BG2)</f>
        <v>1.4999999999999999E-2</v>
      </c>
      <c r="I2">
        <f t="shared" ref="I2:I25" si="0">SUM(B2:H2)</f>
        <v>1.88</v>
      </c>
      <c r="J2">
        <f>([1]Monthly_Alloc!BO2)</f>
        <v>0</v>
      </c>
      <c r="K2">
        <f>([2]Solar_mean!G1)</f>
        <v>0</v>
      </c>
      <c r="L2">
        <f>MAX(0,([3]Demand_mean!G1 - SUM(I2:K2)))</f>
        <v>0</v>
      </c>
      <c r="M2">
        <f>([1]Monthly_Alloc!BH2)</f>
        <v>0.18</v>
      </c>
      <c r="N2">
        <f>([1]Monthly_Alloc!BI2)</f>
        <v>0.25</v>
      </c>
      <c r="O2">
        <f>([1]Monthly_Alloc!BJ2)</f>
        <v>0.25</v>
      </c>
      <c r="P2">
        <f>([1]Monthly_Alloc!BK2)</f>
        <v>0.25</v>
      </c>
      <c r="Q2">
        <f>([1]Monthly_Alloc!BL2)</f>
        <v>0.5</v>
      </c>
      <c r="R2">
        <f>([1]Monthly_Alloc!BM2)</f>
        <v>0.5</v>
      </c>
      <c r="S2">
        <f>([1]Monthly_Alloc!BN2)</f>
        <v>1.4999999999999999E-2</v>
      </c>
      <c r="T2">
        <f t="shared" ref="T2:T25" si="1">SUM(M2:S2)</f>
        <v>1.9449999999999998</v>
      </c>
      <c r="U2">
        <f>([1]Monthly_Alloc!BP2)</f>
        <v>0</v>
      </c>
      <c r="V2">
        <f t="shared" ref="V2:V25" si="2">(K2)</f>
        <v>0</v>
      </c>
      <c r="W2">
        <f>MAX(0,([3]Demand_mean!H1 - SUM(T2:V2)))</f>
        <v>8.4999999999999964E-2</v>
      </c>
    </row>
    <row r="3" spans="1:23" x14ac:dyDescent="0.3">
      <c r="A3" s="3">
        <v>2</v>
      </c>
      <c r="B3">
        <f>([1]Monthly_Alloc!BA3)</f>
        <v>0.18</v>
      </c>
      <c r="C3">
        <f>([1]Monthly_Alloc!BB3)</f>
        <v>0.25</v>
      </c>
      <c r="D3">
        <f>([1]Monthly_Alloc!BC3)</f>
        <v>0.25</v>
      </c>
      <c r="E3">
        <f>([1]Monthly_Alloc!BD3)</f>
        <v>0.25</v>
      </c>
      <c r="F3">
        <f>([1]Monthly_Alloc!BE3)</f>
        <v>0.5</v>
      </c>
      <c r="G3">
        <f>([1]Monthly_Alloc!BF3)</f>
        <v>0.27500000000000002</v>
      </c>
      <c r="H3">
        <f>([1]Monthly_Alloc!BG3)</f>
        <v>1.4999999999999999E-2</v>
      </c>
      <c r="I3">
        <f t="shared" si="0"/>
        <v>1.72</v>
      </c>
      <c r="J3">
        <f>([1]Monthly_Alloc!BO3)</f>
        <v>0</v>
      </c>
      <c r="K3">
        <f>([2]Solar_mean!G2)</f>
        <v>0</v>
      </c>
      <c r="L3">
        <f>MAX(0,([3]Demand_mean!G2 - SUM(I3:K3)))</f>
        <v>0</v>
      </c>
      <c r="M3">
        <f>([1]Monthly_Alloc!BH3)</f>
        <v>0.18</v>
      </c>
      <c r="N3">
        <f>([1]Monthly_Alloc!BI3)</f>
        <v>0.25</v>
      </c>
      <c r="O3">
        <f>([1]Monthly_Alloc!BJ3)</f>
        <v>0.25</v>
      </c>
      <c r="P3">
        <f>([1]Monthly_Alloc!BK3)</f>
        <v>0.25</v>
      </c>
      <c r="Q3">
        <f>([1]Monthly_Alloc!BL3)</f>
        <v>0.5</v>
      </c>
      <c r="R3">
        <f>([1]Monthly_Alloc!BM3)</f>
        <v>0.40500000000000003</v>
      </c>
      <c r="S3">
        <f>([1]Monthly_Alloc!BN3)</f>
        <v>1.4999999999999999E-2</v>
      </c>
      <c r="T3">
        <f t="shared" si="1"/>
        <v>1.8499999999999999</v>
      </c>
      <c r="U3">
        <f>([1]Monthly_Alloc!BP3)</f>
        <v>0</v>
      </c>
      <c r="V3">
        <f t="shared" si="2"/>
        <v>0</v>
      </c>
      <c r="W3">
        <f>MAX(0,([3]Demand_mean!H2 - SUM(T3:V3)))</f>
        <v>2.2204460492503131E-16</v>
      </c>
    </row>
    <row r="4" spans="1:23" x14ac:dyDescent="0.3">
      <c r="A4" s="3">
        <v>3</v>
      </c>
      <c r="B4">
        <f>([1]Monthly_Alloc!BA4)</f>
        <v>0.18</v>
      </c>
      <c r="C4">
        <f>([1]Monthly_Alloc!BB4)</f>
        <v>0.25</v>
      </c>
      <c r="D4">
        <f>([1]Monthly_Alloc!BC4)</f>
        <v>0.25</v>
      </c>
      <c r="E4">
        <f>([1]Monthly_Alloc!BD4)</f>
        <v>0.25</v>
      </c>
      <c r="F4">
        <f>([1]Monthly_Alloc!BE4)</f>
        <v>0.5</v>
      </c>
      <c r="G4">
        <f>([1]Monthly_Alloc!BF4)</f>
        <v>0.17499999999999999</v>
      </c>
      <c r="H4">
        <f>([1]Monthly_Alloc!BG4)</f>
        <v>1.4999999999999999E-2</v>
      </c>
      <c r="I4">
        <f t="shared" si="0"/>
        <v>1.6199999999999999</v>
      </c>
      <c r="J4">
        <f>([1]Monthly_Alloc!BO4)</f>
        <v>0</v>
      </c>
      <c r="K4">
        <f>([2]Solar_mean!G3)</f>
        <v>0</v>
      </c>
      <c r="L4">
        <f>MAX(0,([3]Demand_mean!G3 - SUM(I4:K4)))</f>
        <v>2.2204460492503131E-16</v>
      </c>
      <c r="M4">
        <f>([1]Monthly_Alloc!BH4)</f>
        <v>0.18</v>
      </c>
      <c r="N4">
        <f>([1]Monthly_Alloc!BI4)</f>
        <v>0.25</v>
      </c>
      <c r="O4">
        <f>([1]Monthly_Alloc!BJ4)</f>
        <v>0.25</v>
      </c>
      <c r="P4">
        <f>([1]Monthly_Alloc!BK4)</f>
        <v>0.25</v>
      </c>
      <c r="Q4">
        <f>([1]Monthly_Alloc!BL4)</f>
        <v>0.5</v>
      </c>
      <c r="R4">
        <f>([1]Monthly_Alloc!BM4)</f>
        <v>0.28499999999999998</v>
      </c>
      <c r="S4">
        <f>([1]Monthly_Alloc!BN4)</f>
        <v>1.4999999999999999E-2</v>
      </c>
      <c r="T4">
        <f t="shared" si="1"/>
        <v>1.7299999999999998</v>
      </c>
      <c r="U4">
        <f>([1]Monthly_Alloc!BP4)</f>
        <v>0</v>
      </c>
      <c r="V4">
        <f t="shared" si="2"/>
        <v>0</v>
      </c>
      <c r="W4">
        <f>MAX(0,([3]Demand_mean!H3 - SUM(T4:V4)))</f>
        <v>2.2204460492503131E-16</v>
      </c>
    </row>
    <row r="5" spans="1:23" x14ac:dyDescent="0.3">
      <c r="A5" s="3">
        <v>4</v>
      </c>
      <c r="B5">
        <f>([1]Monthly_Alloc!BA5)</f>
        <v>0.18</v>
      </c>
      <c r="C5">
        <f>([1]Monthly_Alloc!BB5)</f>
        <v>0.25</v>
      </c>
      <c r="D5">
        <f>([1]Monthly_Alloc!BC5)</f>
        <v>0.25</v>
      </c>
      <c r="E5">
        <f>([1]Monthly_Alloc!BD5)</f>
        <v>0.25</v>
      </c>
      <c r="F5">
        <f>([1]Monthly_Alloc!BE5)</f>
        <v>0.5</v>
      </c>
      <c r="G5">
        <f>([1]Monthly_Alloc!BF5)</f>
        <v>0.105</v>
      </c>
      <c r="H5">
        <f>([1]Monthly_Alloc!BG5)</f>
        <v>1.4999999999999999E-2</v>
      </c>
      <c r="I5">
        <f t="shared" si="0"/>
        <v>1.5499999999999998</v>
      </c>
      <c r="J5">
        <f>([1]Monthly_Alloc!BO5)</f>
        <v>0</v>
      </c>
      <c r="K5">
        <f>([2]Solar_mean!G4)</f>
        <v>0</v>
      </c>
      <c r="L5">
        <f>MAX(0,([3]Demand_mean!G4 - SUM(I5:K5)))</f>
        <v>2.2204460492503131E-16</v>
      </c>
      <c r="M5">
        <f>([1]Monthly_Alloc!BH5)</f>
        <v>0.18</v>
      </c>
      <c r="N5">
        <f>([1]Monthly_Alloc!BI5)</f>
        <v>0.25</v>
      </c>
      <c r="O5">
        <f>([1]Monthly_Alloc!BJ5)</f>
        <v>0.25</v>
      </c>
      <c r="P5">
        <f>([1]Monthly_Alloc!BK5)</f>
        <v>0.25</v>
      </c>
      <c r="Q5">
        <f>([1]Monthly_Alloc!BL5)</f>
        <v>0.5</v>
      </c>
      <c r="R5">
        <f>([1]Monthly_Alloc!BM5)</f>
        <v>0.20499999999999999</v>
      </c>
      <c r="S5">
        <f>([1]Monthly_Alloc!BN5)</f>
        <v>1.4999999999999999E-2</v>
      </c>
      <c r="T5">
        <f t="shared" si="1"/>
        <v>1.65</v>
      </c>
      <c r="U5">
        <f>([1]Monthly_Alloc!BP5)</f>
        <v>0</v>
      </c>
      <c r="V5">
        <f t="shared" si="2"/>
        <v>0</v>
      </c>
      <c r="W5">
        <f>MAX(0,([3]Demand_mean!H4 - SUM(T5:V5)))</f>
        <v>0</v>
      </c>
    </row>
    <row r="6" spans="1:23" x14ac:dyDescent="0.3">
      <c r="A6" s="3">
        <v>5</v>
      </c>
      <c r="B6">
        <f>([1]Monthly_Alloc!BA6)</f>
        <v>0.18</v>
      </c>
      <c r="C6">
        <f>([1]Monthly_Alloc!BB6)</f>
        <v>0.25</v>
      </c>
      <c r="D6">
        <f>([1]Monthly_Alloc!BC6)</f>
        <v>0.25</v>
      </c>
      <c r="E6">
        <f>([1]Monthly_Alloc!BD6)</f>
        <v>0.25</v>
      </c>
      <c r="F6">
        <f>([1]Monthly_Alloc!BE6)</f>
        <v>0.5</v>
      </c>
      <c r="G6">
        <f>([1]Monthly_Alloc!BF6)</f>
        <v>9.5000000000000001E-2</v>
      </c>
      <c r="H6">
        <f>([1]Monthly_Alloc!BG6)</f>
        <v>1.4999999999999999E-2</v>
      </c>
      <c r="I6">
        <f t="shared" si="0"/>
        <v>1.5399999999999998</v>
      </c>
      <c r="J6">
        <f>([1]Monthly_Alloc!BO6)</f>
        <v>0</v>
      </c>
      <c r="K6">
        <f>([2]Solar_mean!G5)</f>
        <v>0</v>
      </c>
      <c r="L6">
        <f>MAX(0,([3]Demand_mean!G5 - SUM(I6:K6)))</f>
        <v>2.2204460492503131E-16</v>
      </c>
      <c r="M6">
        <f>([1]Monthly_Alloc!BH6)</f>
        <v>0.18</v>
      </c>
      <c r="N6">
        <f>([1]Monthly_Alloc!BI6)</f>
        <v>0.25</v>
      </c>
      <c r="O6">
        <f>([1]Monthly_Alloc!BJ6)</f>
        <v>0.25</v>
      </c>
      <c r="P6">
        <f>([1]Monthly_Alloc!BK6)</f>
        <v>0.25</v>
      </c>
      <c r="Q6">
        <f>([1]Monthly_Alloc!BL6)</f>
        <v>0.5</v>
      </c>
      <c r="R6">
        <f>([1]Monthly_Alloc!BM6)</f>
        <v>0.17499999999999999</v>
      </c>
      <c r="S6">
        <f>([1]Monthly_Alloc!BN6)</f>
        <v>1.4999999999999999E-2</v>
      </c>
      <c r="T6">
        <f t="shared" si="1"/>
        <v>1.6199999999999999</v>
      </c>
      <c r="U6">
        <f>([1]Monthly_Alloc!BP6)</f>
        <v>0</v>
      </c>
      <c r="V6">
        <f t="shared" si="2"/>
        <v>0</v>
      </c>
      <c r="W6">
        <f>MAX(0,([3]Demand_mean!H5 - SUM(T6:V6)))</f>
        <v>2.2204460492503131E-16</v>
      </c>
    </row>
    <row r="7" spans="1:23" x14ac:dyDescent="0.3">
      <c r="A7" s="3">
        <v>6</v>
      </c>
      <c r="B7">
        <f>([1]Monthly_Alloc!BA7)</f>
        <v>0.18</v>
      </c>
      <c r="C7">
        <f>([1]Monthly_Alloc!BB7)</f>
        <v>0.25</v>
      </c>
      <c r="D7">
        <f>([1]Monthly_Alloc!BC7)</f>
        <v>0.25</v>
      </c>
      <c r="E7">
        <f>([1]Monthly_Alloc!BD7)</f>
        <v>0.25</v>
      </c>
      <c r="F7">
        <f>([1]Monthly_Alloc!BE7)</f>
        <v>0.5</v>
      </c>
      <c r="G7">
        <f>([1]Monthly_Alloc!BF7)</f>
        <v>0.17499999999999999</v>
      </c>
      <c r="H7">
        <f>([1]Monthly_Alloc!BG7)</f>
        <v>1.4999999999999999E-2</v>
      </c>
      <c r="I7">
        <f t="shared" si="0"/>
        <v>1.6199999999999999</v>
      </c>
      <c r="J7">
        <f>([1]Monthly_Alloc!BO7)</f>
        <v>0</v>
      </c>
      <c r="K7">
        <f>([2]Solar_mean!G6)</f>
        <v>0</v>
      </c>
      <c r="L7">
        <f>MAX(0,([3]Demand_mean!G6 - SUM(I7:K7)))</f>
        <v>2.2204460492503131E-16</v>
      </c>
      <c r="M7">
        <f>([1]Monthly_Alloc!BH7)</f>
        <v>0.18</v>
      </c>
      <c r="N7">
        <f>([1]Monthly_Alloc!BI7)</f>
        <v>0.25</v>
      </c>
      <c r="O7">
        <f>([1]Monthly_Alloc!BJ7)</f>
        <v>0.25</v>
      </c>
      <c r="P7">
        <f>([1]Monthly_Alloc!BK7)</f>
        <v>0.25</v>
      </c>
      <c r="Q7">
        <f>([1]Monthly_Alloc!BL7)</f>
        <v>0.5</v>
      </c>
      <c r="R7">
        <f>([1]Monthly_Alloc!BM7)</f>
        <v>0.185</v>
      </c>
      <c r="S7">
        <f>([1]Monthly_Alloc!BN7)</f>
        <v>1.4999999999999999E-2</v>
      </c>
      <c r="T7">
        <f t="shared" si="1"/>
        <v>1.63</v>
      </c>
      <c r="U7">
        <f>([1]Monthly_Alloc!BP7)</f>
        <v>0</v>
      </c>
      <c r="V7">
        <f t="shared" si="2"/>
        <v>0</v>
      </c>
      <c r="W7">
        <f>MAX(0,([3]Demand_mean!H6 - SUM(T7:V7)))</f>
        <v>0</v>
      </c>
    </row>
    <row r="8" spans="1:23" x14ac:dyDescent="0.3">
      <c r="A8" s="3">
        <v>7</v>
      </c>
      <c r="B8">
        <f>([1]Monthly_Alloc!BA8)</f>
        <v>0.18</v>
      </c>
      <c r="C8">
        <f>([1]Monthly_Alloc!BB8)</f>
        <v>0.25</v>
      </c>
      <c r="D8">
        <f>([1]Monthly_Alloc!BC8)</f>
        <v>0.25</v>
      </c>
      <c r="E8">
        <f>([1]Monthly_Alloc!BD8)</f>
        <v>0.25</v>
      </c>
      <c r="F8">
        <f>([1]Monthly_Alloc!BE8)</f>
        <v>0.5</v>
      </c>
      <c r="G8">
        <f>([1]Monthly_Alloc!BF8)</f>
        <v>0.23499999999999999</v>
      </c>
      <c r="H8">
        <f>([1]Monthly_Alloc!BG8)</f>
        <v>1.4999999999999999E-2</v>
      </c>
      <c r="I8">
        <f t="shared" si="0"/>
        <v>1.68</v>
      </c>
      <c r="J8">
        <f>([1]Monthly_Alloc!BO8)</f>
        <v>0</v>
      </c>
      <c r="K8">
        <f>([2]Solar_mean!G7)</f>
        <v>0</v>
      </c>
      <c r="L8">
        <f>MAX(0,([3]Demand_mean!G7 - SUM(I8:K8)))</f>
        <v>0</v>
      </c>
      <c r="M8">
        <f>([1]Monthly_Alloc!BH8)</f>
        <v>0.18</v>
      </c>
      <c r="N8">
        <f>([1]Monthly_Alloc!BI8)</f>
        <v>0.25</v>
      </c>
      <c r="O8">
        <f>([1]Monthly_Alloc!BJ8)</f>
        <v>0.25</v>
      </c>
      <c r="P8">
        <f>([1]Monthly_Alloc!BK8)</f>
        <v>0.25</v>
      </c>
      <c r="Q8">
        <f>([1]Monthly_Alloc!BL8)</f>
        <v>0.5</v>
      </c>
      <c r="R8">
        <f>([1]Monthly_Alloc!BM8)</f>
        <v>0.185</v>
      </c>
      <c r="S8">
        <f>([1]Monthly_Alloc!BN8)</f>
        <v>1.4999999999999999E-2</v>
      </c>
      <c r="T8">
        <f t="shared" si="1"/>
        <v>1.63</v>
      </c>
      <c r="U8">
        <f>([1]Monthly_Alloc!BP8)</f>
        <v>0</v>
      </c>
      <c r="V8">
        <f t="shared" si="2"/>
        <v>0</v>
      </c>
      <c r="W8">
        <f>MAX(0,([3]Demand_mean!H7 - SUM(T8:V8)))</f>
        <v>0</v>
      </c>
    </row>
    <row r="9" spans="1:23" x14ac:dyDescent="0.3">
      <c r="A9" s="3">
        <v>8</v>
      </c>
      <c r="B9">
        <f>([1]Monthly_Alloc!BA9)</f>
        <v>0.18</v>
      </c>
      <c r="C9">
        <f>([1]Monthly_Alloc!BB9)</f>
        <v>0.25</v>
      </c>
      <c r="D9">
        <f>([1]Monthly_Alloc!BC9)</f>
        <v>0.25</v>
      </c>
      <c r="E9">
        <f>([1]Monthly_Alloc!BD9)</f>
        <v>0.25</v>
      </c>
      <c r="F9">
        <f>([1]Monthly_Alloc!BE9)</f>
        <v>0.5</v>
      </c>
      <c r="G9">
        <f>([1]Monthly_Alloc!BF9)</f>
        <v>0.29881999999999997</v>
      </c>
      <c r="H9">
        <f>([1]Monthly_Alloc!BG9)</f>
        <v>1.4999999999999999E-2</v>
      </c>
      <c r="I9">
        <f t="shared" si="0"/>
        <v>1.7438199999999997</v>
      </c>
      <c r="J9">
        <f>([1]Monthly_Alloc!BO9)</f>
        <v>0</v>
      </c>
      <c r="K9">
        <f>([2]Solar_mean!G8)</f>
        <v>6.6179000000000002E-2</v>
      </c>
      <c r="L9">
        <f>MAX(0,([3]Demand_mean!G8 - SUM(I9:K9)))</f>
        <v>1.0000000003618226E-6</v>
      </c>
      <c r="M9">
        <f>([1]Monthly_Alloc!BH9)</f>
        <v>0.18</v>
      </c>
      <c r="N9">
        <f>([1]Monthly_Alloc!BI9)</f>
        <v>0.25</v>
      </c>
      <c r="O9">
        <f>([1]Monthly_Alloc!BJ9)</f>
        <v>0.25</v>
      </c>
      <c r="P9">
        <f>([1]Monthly_Alloc!BK9)</f>
        <v>0.25</v>
      </c>
      <c r="Q9">
        <f>([1]Monthly_Alloc!BL9)</f>
        <v>0.5</v>
      </c>
      <c r="R9">
        <f>([1]Monthly_Alloc!BM9)</f>
        <v>0.13882</v>
      </c>
      <c r="S9">
        <f>([1]Monthly_Alloc!BN9)</f>
        <v>1.4999999999999999E-2</v>
      </c>
      <c r="T9">
        <f t="shared" si="1"/>
        <v>1.5838199999999998</v>
      </c>
      <c r="U9">
        <f>([1]Monthly_Alloc!BP9)</f>
        <v>0</v>
      </c>
      <c r="V9">
        <f t="shared" si="2"/>
        <v>6.6179000000000002E-2</v>
      </c>
      <c r="W9">
        <f>MAX(0,([3]Demand_mean!H8 - SUM(T9:V9)))</f>
        <v>1.000000000139778E-6</v>
      </c>
    </row>
    <row r="10" spans="1:23" x14ac:dyDescent="0.3">
      <c r="A10" s="3">
        <v>9</v>
      </c>
      <c r="B10">
        <f>([1]Monthly_Alloc!BA10)</f>
        <v>0.18</v>
      </c>
      <c r="C10">
        <f>([1]Monthly_Alloc!BB10)</f>
        <v>0.25</v>
      </c>
      <c r="D10">
        <f>([1]Monthly_Alloc!BC10)</f>
        <v>0.25</v>
      </c>
      <c r="E10">
        <f>([1]Monthly_Alloc!BD10)</f>
        <v>0.25</v>
      </c>
      <c r="F10">
        <f>([1]Monthly_Alloc!BE10)</f>
        <v>0.5</v>
      </c>
      <c r="G10">
        <f>([1]Monthly_Alloc!BF10)</f>
        <v>0.31362000000000001</v>
      </c>
      <c r="H10">
        <f>([1]Monthly_Alloc!BG10)</f>
        <v>1.4999999999999999E-2</v>
      </c>
      <c r="I10">
        <f t="shared" si="0"/>
        <v>1.7586199999999999</v>
      </c>
      <c r="J10">
        <f>([1]Monthly_Alloc!BO10)</f>
        <v>0</v>
      </c>
      <c r="K10">
        <f>([2]Solar_mean!G9)</f>
        <v>0.34138000000000002</v>
      </c>
      <c r="L10">
        <f>MAX(0,([3]Demand_mean!G9 - SUM(I10:K10)))</f>
        <v>4.4408920985006262E-16</v>
      </c>
      <c r="M10">
        <f>([1]Monthly_Alloc!BH10)</f>
        <v>0.18</v>
      </c>
      <c r="N10">
        <f>([1]Monthly_Alloc!BI10)</f>
        <v>0.25</v>
      </c>
      <c r="O10">
        <f>([1]Monthly_Alloc!BJ10)</f>
        <v>0.25</v>
      </c>
      <c r="P10">
        <f>([1]Monthly_Alloc!BK10)</f>
        <v>0.20462</v>
      </c>
      <c r="Q10">
        <f>([1]Monthly_Alloc!BL10)</f>
        <v>0.439</v>
      </c>
      <c r="R10">
        <f>([1]Monthly_Alloc!BM10)</f>
        <v>0.05</v>
      </c>
      <c r="S10">
        <f>([1]Monthly_Alloc!BN10)</f>
        <v>1.4999999999999999E-2</v>
      </c>
      <c r="T10">
        <f t="shared" si="1"/>
        <v>1.38862</v>
      </c>
      <c r="U10">
        <f>([1]Monthly_Alloc!BP10)</f>
        <v>0</v>
      </c>
      <c r="V10">
        <f t="shared" si="2"/>
        <v>0.34138000000000002</v>
      </c>
      <c r="W10">
        <f>MAX(0,([3]Demand_mean!H9 - SUM(T10:V10)))</f>
        <v>0</v>
      </c>
    </row>
    <row r="11" spans="1:23" x14ac:dyDescent="0.3">
      <c r="A11" s="3">
        <v>10</v>
      </c>
      <c r="B11">
        <f>([1]Monthly_Alloc!BA11)</f>
        <v>0.18</v>
      </c>
      <c r="C11">
        <f>([1]Monthly_Alloc!BB11)</f>
        <v>0.25</v>
      </c>
      <c r="D11">
        <f>([1]Monthly_Alloc!BC11)</f>
        <v>0.25</v>
      </c>
      <c r="E11">
        <f>([1]Monthly_Alloc!BD11)</f>
        <v>0.25</v>
      </c>
      <c r="F11">
        <f>([1]Monthly_Alloc!BE11)</f>
        <v>0.5</v>
      </c>
      <c r="G11">
        <f>([1]Monthly_Alloc!BF11)</f>
        <v>0.48864000000000002</v>
      </c>
      <c r="H11">
        <f>([1]Monthly_Alloc!BG11)</f>
        <v>1.4999999999999999E-2</v>
      </c>
      <c r="I11">
        <f t="shared" si="0"/>
        <v>1.9336399999999998</v>
      </c>
      <c r="J11">
        <f>([1]Monthly_Alloc!BO11)</f>
        <v>0</v>
      </c>
      <c r="K11">
        <f>([2]Solar_mean!G10)</f>
        <v>0.54635999999999996</v>
      </c>
      <c r="L11">
        <f>MAX(0,([3]Demand_mean!G10 - SUM(I11:K11)))</f>
        <v>4.4408920985006262E-16</v>
      </c>
      <c r="M11">
        <f>([1]Monthly_Alloc!BH11)</f>
        <v>0.18</v>
      </c>
      <c r="N11">
        <f>([1]Monthly_Alloc!BI11)</f>
        <v>0.25</v>
      </c>
      <c r="O11">
        <f>([1]Monthly_Alloc!BJ11)</f>
        <v>0.25</v>
      </c>
      <c r="P11">
        <f>([1]Monthly_Alloc!BK11)</f>
        <v>0.19064</v>
      </c>
      <c r="Q11">
        <f>([1]Monthly_Alloc!BL11)</f>
        <v>0.378</v>
      </c>
      <c r="R11">
        <f>([1]Monthly_Alloc!BM11)</f>
        <v>0.05</v>
      </c>
      <c r="S11">
        <f>([1]Monthly_Alloc!BN11)</f>
        <v>1.4999999999999999E-2</v>
      </c>
      <c r="T11">
        <f t="shared" si="1"/>
        <v>1.3136399999999999</v>
      </c>
      <c r="U11">
        <f>([1]Monthly_Alloc!BP11)</f>
        <v>0</v>
      </c>
      <c r="V11">
        <f t="shared" si="2"/>
        <v>0.54635999999999996</v>
      </c>
      <c r="W11">
        <f>MAX(0,([3]Demand_mean!H10 - SUM(T11:V11)))</f>
        <v>2.2204460492503131E-16</v>
      </c>
    </row>
    <row r="12" spans="1:23" x14ac:dyDescent="0.3">
      <c r="A12" s="3">
        <v>11</v>
      </c>
      <c r="B12">
        <f>([1]Monthly_Alloc!BA12)</f>
        <v>0.18</v>
      </c>
      <c r="C12">
        <f>([1]Monthly_Alloc!BB12)</f>
        <v>0.25</v>
      </c>
      <c r="D12">
        <f>([1]Monthly_Alloc!BC12)</f>
        <v>0.25</v>
      </c>
      <c r="E12">
        <f>([1]Monthly_Alloc!BD12)</f>
        <v>0.25</v>
      </c>
      <c r="F12">
        <f>([1]Monthly_Alloc!BE12)</f>
        <v>0.5</v>
      </c>
      <c r="G12">
        <f>([1]Monthly_Alloc!BF12)</f>
        <v>0.5</v>
      </c>
      <c r="H12">
        <f>([1]Monthly_Alloc!BG12)</f>
        <v>1.4999999999999999E-2</v>
      </c>
      <c r="I12">
        <f t="shared" si="0"/>
        <v>1.9449999999999998</v>
      </c>
      <c r="J12">
        <f>([1]Monthly_Alloc!BO12)</f>
        <v>0</v>
      </c>
      <c r="K12">
        <f>([2]Solar_mean!G11)</f>
        <v>0.66191</v>
      </c>
      <c r="L12">
        <f>MAX(0,([3]Demand_mean!G11 - SUM(I12:K12)))</f>
        <v>0.12308999999999992</v>
      </c>
      <c r="M12">
        <f>([1]Monthly_Alloc!BH12)</f>
        <v>0.18</v>
      </c>
      <c r="N12">
        <f>([1]Monthly_Alloc!BI12)</f>
        <v>0.25</v>
      </c>
      <c r="O12">
        <f>([1]Monthly_Alloc!BJ12)</f>
        <v>0.25</v>
      </c>
      <c r="P12">
        <f>([1]Monthly_Alloc!BK12)</f>
        <v>0.25</v>
      </c>
      <c r="Q12">
        <f>([1]Monthly_Alloc!BL12)</f>
        <v>0.33309</v>
      </c>
      <c r="R12">
        <f>([1]Monthly_Alloc!BM12)</f>
        <v>0.05</v>
      </c>
      <c r="S12">
        <f>([1]Monthly_Alloc!BN12)</f>
        <v>1.4999999999999999E-2</v>
      </c>
      <c r="T12">
        <f t="shared" si="1"/>
        <v>1.32809</v>
      </c>
      <c r="U12">
        <f>([1]Monthly_Alloc!BP12)</f>
        <v>0</v>
      </c>
      <c r="V12">
        <f t="shared" si="2"/>
        <v>0.66191</v>
      </c>
      <c r="W12">
        <f>MAX(0,([3]Demand_mean!H11 - SUM(T12:V12)))</f>
        <v>0</v>
      </c>
    </row>
    <row r="13" spans="1:23" x14ac:dyDescent="0.3">
      <c r="A13" s="3">
        <v>12</v>
      </c>
      <c r="B13">
        <f>([1]Monthly_Alloc!BA13)</f>
        <v>0.18</v>
      </c>
      <c r="C13">
        <f>([1]Monthly_Alloc!BB13)</f>
        <v>0.25</v>
      </c>
      <c r="D13">
        <f>([1]Monthly_Alloc!BC13)</f>
        <v>0.25</v>
      </c>
      <c r="E13">
        <f>([1]Monthly_Alloc!BD13)</f>
        <v>0.25</v>
      </c>
      <c r="F13">
        <f>([1]Monthly_Alloc!BE13)</f>
        <v>0.5</v>
      </c>
      <c r="G13">
        <f>([1]Monthly_Alloc!BF13)</f>
        <v>0.5</v>
      </c>
      <c r="H13">
        <f>([1]Monthly_Alloc!BG13)</f>
        <v>1.4999999999999999E-2</v>
      </c>
      <c r="I13">
        <f t="shared" si="0"/>
        <v>1.9449999999999998</v>
      </c>
      <c r="J13">
        <f>([1]Monthly_Alloc!BO13)</f>
        <v>0</v>
      </c>
      <c r="K13">
        <f>([2]Solar_mean!G12)</f>
        <v>0.67547999999999997</v>
      </c>
      <c r="L13">
        <f>MAX(0,([3]Demand_mean!G12 - SUM(I13:K13)))</f>
        <v>0.15952000000000011</v>
      </c>
      <c r="M13">
        <f>([1]Monthly_Alloc!BH13)</f>
        <v>0.18</v>
      </c>
      <c r="N13">
        <f>([1]Monthly_Alloc!BI13)</f>
        <v>0.25</v>
      </c>
      <c r="O13">
        <f>([1]Monthly_Alloc!BJ13)</f>
        <v>0.25</v>
      </c>
      <c r="P13">
        <f>([1]Monthly_Alloc!BK13)</f>
        <v>0.25</v>
      </c>
      <c r="Q13">
        <f>([1]Monthly_Alloc!BL13)</f>
        <v>0.37952000000000002</v>
      </c>
      <c r="R13">
        <f>([1]Monthly_Alloc!BM13)</f>
        <v>0.05</v>
      </c>
      <c r="S13">
        <f>([1]Monthly_Alloc!BN13)</f>
        <v>1.4999999999999999E-2</v>
      </c>
      <c r="T13">
        <f t="shared" si="1"/>
        <v>1.37452</v>
      </c>
      <c r="U13">
        <f>([1]Monthly_Alloc!BP13)</f>
        <v>0</v>
      </c>
      <c r="V13">
        <f t="shared" si="2"/>
        <v>0.67547999999999997</v>
      </c>
      <c r="W13">
        <f>MAX(0,([3]Demand_mean!H12 - SUM(T13:V13)))</f>
        <v>0</v>
      </c>
    </row>
    <row r="14" spans="1:23" x14ac:dyDescent="0.3">
      <c r="A14" s="3">
        <v>13</v>
      </c>
      <c r="B14">
        <f>([1]Monthly_Alloc!BA14)</f>
        <v>0.18</v>
      </c>
      <c r="C14">
        <f>([1]Monthly_Alloc!BB14)</f>
        <v>0.25</v>
      </c>
      <c r="D14">
        <f>([1]Monthly_Alloc!BC14)</f>
        <v>0.25</v>
      </c>
      <c r="E14">
        <f>([1]Monthly_Alloc!BD14)</f>
        <v>0.25</v>
      </c>
      <c r="F14">
        <f>([1]Monthly_Alloc!BE14)</f>
        <v>0.5</v>
      </c>
      <c r="G14">
        <f>([1]Monthly_Alloc!BF14)</f>
        <v>0.5</v>
      </c>
      <c r="H14">
        <f>([1]Monthly_Alloc!BG14)</f>
        <v>1.4999999999999999E-2</v>
      </c>
      <c r="I14">
        <f t="shared" si="0"/>
        <v>1.9449999999999998</v>
      </c>
      <c r="J14">
        <f>([1]Monthly_Alloc!BO14)</f>
        <v>0</v>
      </c>
      <c r="K14">
        <f>([2]Solar_mean!G13)</f>
        <v>0.66054999999999997</v>
      </c>
      <c r="L14">
        <f>MAX(0,([3]Demand_mean!G13 - SUM(I14:K14)))</f>
        <v>0.17444999999999977</v>
      </c>
      <c r="M14">
        <f>([1]Monthly_Alloc!BH14)</f>
        <v>0.18</v>
      </c>
      <c r="N14">
        <f>([1]Monthly_Alloc!BI14)</f>
        <v>0.25</v>
      </c>
      <c r="O14">
        <f>([1]Monthly_Alloc!BJ14)</f>
        <v>0.25</v>
      </c>
      <c r="P14">
        <f>([1]Monthly_Alloc!BK14)</f>
        <v>0.25</v>
      </c>
      <c r="Q14">
        <f>([1]Monthly_Alloc!BL14)</f>
        <v>0.43445</v>
      </c>
      <c r="R14">
        <f>([1]Monthly_Alloc!BM14)</f>
        <v>0.05</v>
      </c>
      <c r="S14">
        <f>([1]Monthly_Alloc!BN14)</f>
        <v>1.4999999999999999E-2</v>
      </c>
      <c r="T14">
        <f t="shared" si="1"/>
        <v>1.4294499999999999</v>
      </c>
      <c r="U14">
        <f>([1]Monthly_Alloc!BP14)</f>
        <v>0</v>
      </c>
      <c r="V14">
        <f t="shared" si="2"/>
        <v>0.66054999999999997</v>
      </c>
      <c r="W14">
        <f>MAX(0,([3]Demand_mean!H13 - SUM(T14:V14)))</f>
        <v>0</v>
      </c>
    </row>
    <row r="15" spans="1:23" x14ac:dyDescent="0.3">
      <c r="A15" s="3">
        <v>14</v>
      </c>
      <c r="B15">
        <f>([1]Monthly_Alloc!BA15)</f>
        <v>0.18</v>
      </c>
      <c r="C15">
        <f>([1]Monthly_Alloc!BB15)</f>
        <v>0.25</v>
      </c>
      <c r="D15">
        <f>([1]Monthly_Alloc!BC15)</f>
        <v>0.25</v>
      </c>
      <c r="E15">
        <f>([1]Monthly_Alloc!BD15)</f>
        <v>0.25</v>
      </c>
      <c r="F15">
        <f>([1]Monthly_Alloc!BE15)</f>
        <v>0.5</v>
      </c>
      <c r="G15">
        <f>([1]Monthly_Alloc!BF15)</f>
        <v>0.5</v>
      </c>
      <c r="H15">
        <f>([1]Monthly_Alloc!BG15)</f>
        <v>1.4999999999999999E-2</v>
      </c>
      <c r="I15">
        <f t="shared" si="0"/>
        <v>1.9449999999999998</v>
      </c>
      <c r="J15">
        <f>([1]Monthly_Alloc!BO15)</f>
        <v>0</v>
      </c>
      <c r="K15">
        <f>([2]Solar_mean!G14)</f>
        <v>0.61875999999999998</v>
      </c>
      <c r="L15">
        <f>MAX(0,([3]Demand_mean!G14 - SUM(I15:K15)))</f>
        <v>0.12624000000000013</v>
      </c>
      <c r="M15">
        <f>([1]Monthly_Alloc!BH15)</f>
        <v>0.18</v>
      </c>
      <c r="N15">
        <f>([1]Monthly_Alloc!BI15)</f>
        <v>0.25</v>
      </c>
      <c r="O15">
        <f>([1]Monthly_Alloc!BJ15)</f>
        <v>0.25</v>
      </c>
      <c r="P15">
        <f>([1]Monthly_Alloc!BK15)</f>
        <v>0.25</v>
      </c>
      <c r="Q15">
        <f>([1]Monthly_Alloc!BL15)</f>
        <v>0.41624</v>
      </c>
      <c r="R15">
        <f>([1]Monthly_Alloc!BM15)</f>
        <v>0.05</v>
      </c>
      <c r="S15">
        <f>([1]Monthly_Alloc!BN15)</f>
        <v>1.4999999999999999E-2</v>
      </c>
      <c r="T15">
        <f t="shared" si="1"/>
        <v>1.4112399999999998</v>
      </c>
      <c r="U15">
        <f>([1]Monthly_Alloc!BP15)</f>
        <v>0</v>
      </c>
      <c r="V15">
        <f t="shared" si="2"/>
        <v>0.61875999999999998</v>
      </c>
      <c r="W15">
        <f>MAX(0,([3]Demand_mean!H14 - SUM(T15:V15)))</f>
        <v>0</v>
      </c>
    </row>
    <row r="16" spans="1:23" x14ac:dyDescent="0.3">
      <c r="A16" s="3">
        <v>15</v>
      </c>
      <c r="B16">
        <f>([1]Monthly_Alloc!BA16)</f>
        <v>0.18</v>
      </c>
      <c r="C16">
        <f>([1]Monthly_Alloc!BB16)</f>
        <v>0.25</v>
      </c>
      <c r="D16">
        <f>([1]Monthly_Alloc!BC16)</f>
        <v>0.25</v>
      </c>
      <c r="E16">
        <f>([1]Monthly_Alloc!BD16)</f>
        <v>0.25</v>
      </c>
      <c r="F16">
        <f>([1]Monthly_Alloc!BE16)</f>
        <v>0.5</v>
      </c>
      <c r="G16">
        <f>([1]Monthly_Alloc!BF16)</f>
        <v>0.5</v>
      </c>
      <c r="H16">
        <f>([1]Monthly_Alloc!BG16)</f>
        <v>1.4999999999999999E-2</v>
      </c>
      <c r="I16">
        <f t="shared" si="0"/>
        <v>1.9449999999999998</v>
      </c>
      <c r="J16">
        <f>([1]Monthly_Alloc!BO16)</f>
        <v>0</v>
      </c>
      <c r="K16">
        <f>([2]Solar_mean!G15)</f>
        <v>0.56904999999999994</v>
      </c>
      <c r="L16">
        <f>MAX(0,([3]Demand_mean!G15 - SUM(I16:K16)))</f>
        <v>0.22595000000000054</v>
      </c>
      <c r="M16">
        <f>([1]Monthly_Alloc!BH16)</f>
        <v>0.18</v>
      </c>
      <c r="N16">
        <f>([1]Monthly_Alloc!BI16)</f>
        <v>0.25</v>
      </c>
      <c r="O16">
        <f>([1]Monthly_Alloc!BJ16)</f>
        <v>0.25</v>
      </c>
      <c r="P16">
        <f>([1]Monthly_Alloc!BK16)</f>
        <v>0.25</v>
      </c>
      <c r="Q16">
        <f>([1]Monthly_Alloc!BL16)</f>
        <v>0.42595</v>
      </c>
      <c r="R16">
        <f>([1]Monthly_Alloc!BM16)</f>
        <v>0.05</v>
      </c>
      <c r="S16">
        <f>([1]Monthly_Alloc!BN16)</f>
        <v>1.4999999999999999E-2</v>
      </c>
      <c r="T16">
        <f t="shared" si="1"/>
        <v>1.4209499999999999</v>
      </c>
      <c r="U16">
        <f>([1]Monthly_Alloc!BP16)</f>
        <v>0</v>
      </c>
      <c r="V16">
        <f t="shared" si="2"/>
        <v>0.56904999999999994</v>
      </c>
      <c r="W16">
        <f>MAX(0,([3]Demand_mean!H15 - SUM(T16:V16)))</f>
        <v>2.2204460492503131E-16</v>
      </c>
    </row>
    <row r="17" spans="1:23" x14ac:dyDescent="0.3">
      <c r="A17" s="3">
        <v>16</v>
      </c>
      <c r="B17">
        <f>([1]Monthly_Alloc!BA17)</f>
        <v>0.18</v>
      </c>
      <c r="C17">
        <f>([1]Monthly_Alloc!BB17)</f>
        <v>0.25</v>
      </c>
      <c r="D17">
        <f>([1]Monthly_Alloc!BC17)</f>
        <v>0.25</v>
      </c>
      <c r="E17">
        <f>([1]Monthly_Alloc!BD17)</f>
        <v>0.25</v>
      </c>
      <c r="F17">
        <f>([1]Monthly_Alloc!BE17)</f>
        <v>0.5</v>
      </c>
      <c r="G17">
        <f>([1]Monthly_Alloc!BF17)</f>
        <v>0.5</v>
      </c>
      <c r="H17">
        <f>([1]Monthly_Alloc!BG17)</f>
        <v>1.4999999999999999E-2</v>
      </c>
      <c r="I17">
        <f t="shared" si="0"/>
        <v>1.9449999999999998</v>
      </c>
      <c r="J17">
        <f>([1]Monthly_Alloc!BO17)</f>
        <v>0</v>
      </c>
      <c r="K17">
        <f>([2]Solar_mean!G16)</f>
        <v>0.45989000000000002</v>
      </c>
      <c r="L17">
        <f>MAX(0,([3]Demand_mean!G16 - SUM(I17:K17)))</f>
        <v>0.34511000000000003</v>
      </c>
      <c r="M17">
        <f>([1]Monthly_Alloc!BH17)</f>
        <v>0.18</v>
      </c>
      <c r="N17">
        <f>([1]Monthly_Alloc!BI17)</f>
        <v>0.25</v>
      </c>
      <c r="O17">
        <f>([1]Monthly_Alloc!BJ17)</f>
        <v>0.25</v>
      </c>
      <c r="P17">
        <f>([1]Monthly_Alloc!BK17)</f>
        <v>0.25</v>
      </c>
      <c r="Q17">
        <f>([1]Monthly_Alloc!BL17)</f>
        <v>0.46511000000000002</v>
      </c>
      <c r="R17">
        <f>([1]Monthly_Alloc!BM17)</f>
        <v>0.05</v>
      </c>
      <c r="S17">
        <f>([1]Monthly_Alloc!BN17)</f>
        <v>1.4999999999999999E-2</v>
      </c>
      <c r="T17">
        <f t="shared" si="1"/>
        <v>1.4601099999999998</v>
      </c>
      <c r="U17">
        <f>([1]Monthly_Alloc!BP17)</f>
        <v>0</v>
      </c>
      <c r="V17">
        <f t="shared" si="2"/>
        <v>0.45989000000000002</v>
      </c>
      <c r="W17">
        <f>MAX(0,([3]Demand_mean!H16 - SUM(T17:V17)))</f>
        <v>0</v>
      </c>
    </row>
    <row r="18" spans="1:23" x14ac:dyDescent="0.3">
      <c r="A18" s="3">
        <v>17</v>
      </c>
      <c r="B18">
        <f>([1]Monthly_Alloc!BA18)</f>
        <v>0.18</v>
      </c>
      <c r="C18">
        <f>([1]Monthly_Alloc!BB18)</f>
        <v>0.25</v>
      </c>
      <c r="D18">
        <f>([1]Monthly_Alloc!BC18)</f>
        <v>0.25</v>
      </c>
      <c r="E18">
        <f>([1]Monthly_Alloc!BD18)</f>
        <v>0.25</v>
      </c>
      <c r="F18">
        <f>([1]Monthly_Alloc!BE18)</f>
        <v>0.5</v>
      </c>
      <c r="G18">
        <f>([1]Monthly_Alloc!BF18)</f>
        <v>0.5</v>
      </c>
      <c r="H18">
        <f>([1]Monthly_Alloc!BG18)</f>
        <v>1.4999999999999999E-2</v>
      </c>
      <c r="I18">
        <f t="shared" si="0"/>
        <v>1.9449999999999998</v>
      </c>
      <c r="J18">
        <f>([1]Monthly_Alloc!BO18)</f>
        <v>4.3014999999999998E-3</v>
      </c>
      <c r="K18">
        <f>([2]Solar_mean!G17)</f>
        <v>0.33943000000000001</v>
      </c>
      <c r="L18">
        <f>MAX(0,([3]Demand_mean!G17 - SUM(I18:K18)))</f>
        <v>0.45126850000000029</v>
      </c>
      <c r="M18">
        <f>([1]Monthly_Alloc!BH18)</f>
        <v>0.18</v>
      </c>
      <c r="N18">
        <f>([1]Monthly_Alloc!BI18)</f>
        <v>0.25</v>
      </c>
      <c r="O18">
        <f>([1]Monthly_Alloc!BJ18)</f>
        <v>0.25</v>
      </c>
      <c r="P18">
        <f>([1]Monthly_Alloc!BK18)</f>
        <v>0.25</v>
      </c>
      <c r="Q18">
        <f>([1]Monthly_Alloc!BL18)</f>
        <v>0.5</v>
      </c>
      <c r="R18">
        <f>([1]Monthly_Alloc!BM18)</f>
        <v>0.11557000000000001</v>
      </c>
      <c r="S18">
        <f>([1]Monthly_Alloc!BN18)</f>
        <v>1.4999999999999999E-2</v>
      </c>
      <c r="T18">
        <f t="shared" si="1"/>
        <v>1.5605699999999998</v>
      </c>
      <c r="U18">
        <f>([1]Monthly_Alloc!BP18)</f>
        <v>0</v>
      </c>
      <c r="V18">
        <f t="shared" si="2"/>
        <v>0.33943000000000001</v>
      </c>
      <c r="W18">
        <f>MAX(0,([3]Demand_mean!H17 - SUM(T18:V18)))</f>
        <v>0</v>
      </c>
    </row>
    <row r="19" spans="1:23" x14ac:dyDescent="0.3">
      <c r="A19" s="3">
        <v>18</v>
      </c>
      <c r="B19">
        <f>([1]Monthly_Alloc!BA19)</f>
        <v>0.18</v>
      </c>
      <c r="C19">
        <f>([1]Monthly_Alloc!BB19)</f>
        <v>0.25</v>
      </c>
      <c r="D19">
        <f>([1]Monthly_Alloc!BC19)</f>
        <v>0.25</v>
      </c>
      <c r="E19">
        <f>([1]Monthly_Alloc!BD19)</f>
        <v>0.25</v>
      </c>
      <c r="F19">
        <f>([1]Monthly_Alloc!BE19)</f>
        <v>0.5</v>
      </c>
      <c r="G19">
        <f>([1]Monthly_Alloc!BF19)</f>
        <v>0.5</v>
      </c>
      <c r="H19">
        <f>([1]Monthly_Alloc!BG19)</f>
        <v>1.4999999999999999E-2</v>
      </c>
      <c r="I19">
        <f t="shared" si="0"/>
        <v>1.9449999999999998</v>
      </c>
      <c r="J19">
        <f>([1]Monthly_Alloc!BO19)</f>
        <v>0.44700000000000001</v>
      </c>
      <c r="K19">
        <f>([2]Solar_mean!G18)</f>
        <v>5.1580000000000001E-2</v>
      </c>
      <c r="L19">
        <f>MAX(0,([3]Demand_mean!G18 - SUM(I19:K19)))</f>
        <v>0.20642000000000005</v>
      </c>
      <c r="M19">
        <f>([1]Monthly_Alloc!BH19)</f>
        <v>0.18</v>
      </c>
      <c r="N19">
        <f>([1]Monthly_Alloc!BI19)</f>
        <v>0.25</v>
      </c>
      <c r="O19">
        <f>([1]Monthly_Alloc!BJ19)</f>
        <v>0.25</v>
      </c>
      <c r="P19">
        <f>([1]Monthly_Alloc!BK19)</f>
        <v>0.25</v>
      </c>
      <c r="Q19">
        <f>([1]Monthly_Alloc!BL19)</f>
        <v>0.5</v>
      </c>
      <c r="R19">
        <f>([1]Monthly_Alloc!BM19)</f>
        <v>0.41342000000000001</v>
      </c>
      <c r="S19">
        <f>([1]Monthly_Alloc!BN19)</f>
        <v>1.4999999999999999E-2</v>
      </c>
      <c r="T19">
        <f t="shared" si="1"/>
        <v>1.85842</v>
      </c>
      <c r="U19">
        <f>([1]Monthly_Alloc!BP19)</f>
        <v>0</v>
      </c>
      <c r="V19">
        <f t="shared" si="2"/>
        <v>5.1580000000000001E-2</v>
      </c>
      <c r="W19">
        <f>MAX(0,([3]Demand_mean!H18 - SUM(T19:V19)))</f>
        <v>0</v>
      </c>
    </row>
    <row r="20" spans="1:23" x14ac:dyDescent="0.3">
      <c r="A20" s="3">
        <v>19</v>
      </c>
      <c r="B20">
        <f>([1]Monthly_Alloc!BA20)</f>
        <v>0.18</v>
      </c>
      <c r="C20">
        <f>([1]Monthly_Alloc!BB20)</f>
        <v>0.25</v>
      </c>
      <c r="D20">
        <f>([1]Monthly_Alloc!BC20)</f>
        <v>0.25</v>
      </c>
      <c r="E20">
        <f>([1]Monthly_Alloc!BD20)</f>
        <v>0.25</v>
      </c>
      <c r="F20">
        <f>([1]Monthly_Alloc!BE20)</f>
        <v>0.5</v>
      </c>
      <c r="G20">
        <f>([1]Monthly_Alloc!BF20)</f>
        <v>0.5</v>
      </c>
      <c r="H20">
        <f>([1]Monthly_Alloc!BG20)</f>
        <v>0.15</v>
      </c>
      <c r="I20">
        <f t="shared" si="0"/>
        <v>2.08</v>
      </c>
      <c r="J20">
        <f>([1]Monthly_Alloc!BO20)</f>
        <v>0</v>
      </c>
      <c r="K20">
        <f>([2]Solar_mean!G19)</f>
        <v>0</v>
      </c>
      <c r="L20">
        <f>MAX(0,([3]Demand_mean!G19 - SUM(I20:K20)))</f>
        <v>0.45999999999999996</v>
      </c>
      <c r="M20">
        <f>([1]Monthly_Alloc!BH20)</f>
        <v>0.18</v>
      </c>
      <c r="N20">
        <f>([1]Monthly_Alloc!BI20)</f>
        <v>0.25</v>
      </c>
      <c r="O20">
        <f>([1]Monthly_Alloc!BJ20)</f>
        <v>0.25</v>
      </c>
      <c r="P20">
        <f>([1]Monthly_Alloc!BK20)</f>
        <v>0.25</v>
      </c>
      <c r="Q20">
        <f>([1]Monthly_Alloc!BL20)</f>
        <v>0.5</v>
      </c>
      <c r="R20">
        <f>([1]Monthly_Alloc!BM20)</f>
        <v>0.495</v>
      </c>
      <c r="S20">
        <f>([1]Monthly_Alloc!BN20)</f>
        <v>1.4999999999999999E-2</v>
      </c>
      <c r="T20">
        <f t="shared" si="1"/>
        <v>1.9399999999999997</v>
      </c>
      <c r="U20">
        <f>([1]Monthly_Alloc!BP20)</f>
        <v>0</v>
      </c>
      <c r="V20">
        <f t="shared" si="2"/>
        <v>0</v>
      </c>
      <c r="W20">
        <f>MAX(0,([3]Demand_mean!H19 - SUM(T20:V20)))</f>
        <v>2.2204460492503131E-16</v>
      </c>
    </row>
    <row r="21" spans="1:23" x14ac:dyDescent="0.3">
      <c r="A21" s="3">
        <v>20</v>
      </c>
      <c r="B21">
        <f>([1]Monthly_Alloc!BA21)</f>
        <v>0.18</v>
      </c>
      <c r="C21">
        <f>([1]Monthly_Alloc!BB21)</f>
        <v>0.25</v>
      </c>
      <c r="D21">
        <f>([1]Monthly_Alloc!BC21)</f>
        <v>0.25</v>
      </c>
      <c r="E21">
        <f>([1]Monthly_Alloc!BD21)</f>
        <v>0.25</v>
      </c>
      <c r="F21">
        <f>([1]Monthly_Alloc!BE21)</f>
        <v>0.5</v>
      </c>
      <c r="G21">
        <f>([1]Monthly_Alloc!BF21)</f>
        <v>0.5</v>
      </c>
      <c r="H21">
        <f>([1]Monthly_Alloc!BG21)</f>
        <v>0.15</v>
      </c>
      <c r="I21">
        <f t="shared" si="0"/>
        <v>2.08</v>
      </c>
      <c r="J21">
        <f>([1]Monthly_Alloc!BO21)</f>
        <v>0</v>
      </c>
      <c r="K21">
        <f>([2]Solar_mean!G20)</f>
        <v>0</v>
      </c>
      <c r="L21">
        <f>MAX(0,([3]Demand_mean!G20 - SUM(I21:K21)))</f>
        <v>0.50999999999999979</v>
      </c>
      <c r="M21">
        <f>([1]Monthly_Alloc!BH21)</f>
        <v>0.18</v>
      </c>
      <c r="N21">
        <f>([1]Monthly_Alloc!BI21)</f>
        <v>0.25</v>
      </c>
      <c r="O21">
        <f>([1]Monthly_Alloc!BJ21)</f>
        <v>0.25</v>
      </c>
      <c r="P21">
        <f>([1]Monthly_Alloc!BK21)</f>
        <v>0.25</v>
      </c>
      <c r="Q21">
        <f>([1]Monthly_Alloc!BL21)</f>
        <v>0.5</v>
      </c>
      <c r="R21">
        <f>([1]Monthly_Alloc!BM21)</f>
        <v>0.5</v>
      </c>
      <c r="S21">
        <f>([1]Monthly_Alloc!BN21)</f>
        <v>0.15</v>
      </c>
      <c r="T21">
        <f t="shared" si="1"/>
        <v>2.08</v>
      </c>
      <c r="U21">
        <f>([1]Monthly_Alloc!BP21)</f>
        <v>0</v>
      </c>
      <c r="V21">
        <f t="shared" si="2"/>
        <v>0</v>
      </c>
      <c r="W21">
        <f>MAX(0,([3]Demand_mean!H20 - SUM(T21:V21)))</f>
        <v>4.9999999999999822E-2</v>
      </c>
    </row>
    <row r="22" spans="1:23" x14ac:dyDescent="0.3">
      <c r="A22" s="3">
        <v>21</v>
      </c>
      <c r="B22">
        <f>([1]Monthly_Alloc!BA22)</f>
        <v>0.18</v>
      </c>
      <c r="C22">
        <f>([1]Monthly_Alloc!BB22)</f>
        <v>0.25</v>
      </c>
      <c r="D22">
        <f>([1]Monthly_Alloc!BC22)</f>
        <v>0.25</v>
      </c>
      <c r="E22">
        <f>([1]Monthly_Alloc!BD22)</f>
        <v>0.25</v>
      </c>
      <c r="F22">
        <f>([1]Monthly_Alloc!BE22)</f>
        <v>0.5</v>
      </c>
      <c r="G22">
        <f>([1]Monthly_Alloc!BF22)</f>
        <v>0.5</v>
      </c>
      <c r="H22">
        <f>([1]Monthly_Alloc!BG22)</f>
        <v>0.15</v>
      </c>
      <c r="I22">
        <f t="shared" si="0"/>
        <v>2.08</v>
      </c>
      <c r="J22">
        <f>([1]Monthly_Alloc!BO22)</f>
        <v>0</v>
      </c>
      <c r="K22">
        <f>([2]Solar_mean!G21)</f>
        <v>0</v>
      </c>
      <c r="L22">
        <f>MAX(0,([3]Demand_mean!G21 - SUM(I22:K22)))</f>
        <v>0.41000000000000014</v>
      </c>
      <c r="M22">
        <f>([1]Monthly_Alloc!BH22)</f>
        <v>0.18</v>
      </c>
      <c r="N22">
        <f>([1]Monthly_Alloc!BI22)</f>
        <v>0.25</v>
      </c>
      <c r="O22">
        <f>([1]Monthly_Alloc!BJ22)</f>
        <v>0.25</v>
      </c>
      <c r="P22">
        <f>([1]Monthly_Alloc!BK22)</f>
        <v>0.25</v>
      </c>
      <c r="Q22">
        <f>([1]Monthly_Alloc!BL22)</f>
        <v>0.5</v>
      </c>
      <c r="R22">
        <f>([1]Monthly_Alloc!BM22)</f>
        <v>0.5</v>
      </c>
      <c r="S22">
        <f>([1]Monthly_Alloc!BN22)</f>
        <v>0.15</v>
      </c>
      <c r="T22">
        <f t="shared" si="1"/>
        <v>2.08</v>
      </c>
      <c r="U22">
        <f>([1]Monthly_Alloc!BP22)</f>
        <v>0</v>
      </c>
      <c r="V22">
        <f t="shared" si="2"/>
        <v>0</v>
      </c>
      <c r="W22">
        <f>MAX(0,([3]Demand_mean!H21 - SUM(T22:V22)))</f>
        <v>8.9999999999999858E-2</v>
      </c>
    </row>
    <row r="23" spans="1:23" x14ac:dyDescent="0.3">
      <c r="A23" s="3">
        <v>22</v>
      </c>
      <c r="B23">
        <f>([1]Monthly_Alloc!BA23)</f>
        <v>0.18</v>
      </c>
      <c r="C23">
        <f>([1]Monthly_Alloc!BB23)</f>
        <v>0.25</v>
      </c>
      <c r="D23">
        <f>([1]Monthly_Alloc!BC23)</f>
        <v>0.25</v>
      </c>
      <c r="E23">
        <f>([1]Monthly_Alloc!BD23)</f>
        <v>0.25</v>
      </c>
      <c r="F23">
        <f>([1]Monthly_Alloc!BE23)</f>
        <v>0.5</v>
      </c>
      <c r="G23">
        <f>([1]Monthly_Alloc!BF23)</f>
        <v>0.5</v>
      </c>
      <c r="H23">
        <f>([1]Monthly_Alloc!BG23)</f>
        <v>0.15</v>
      </c>
      <c r="I23">
        <f t="shared" si="0"/>
        <v>2.08</v>
      </c>
      <c r="J23">
        <f>([1]Monthly_Alloc!BO23)</f>
        <v>0</v>
      </c>
      <c r="K23">
        <f>([2]Solar_mean!G22)</f>
        <v>0</v>
      </c>
      <c r="L23">
        <f>MAX(0,([3]Demand_mean!G22 - SUM(I23:K23)))</f>
        <v>0.2799999999999998</v>
      </c>
      <c r="M23">
        <f>([1]Monthly_Alloc!BH23)</f>
        <v>0.18</v>
      </c>
      <c r="N23">
        <f>([1]Monthly_Alloc!BI23)</f>
        <v>0.25</v>
      </c>
      <c r="O23">
        <f>([1]Monthly_Alloc!BJ23)</f>
        <v>0.25</v>
      </c>
      <c r="P23">
        <f>([1]Monthly_Alloc!BK23)</f>
        <v>0.25</v>
      </c>
      <c r="Q23">
        <f>([1]Monthly_Alloc!BL23)</f>
        <v>0.5</v>
      </c>
      <c r="R23">
        <f>([1]Monthly_Alloc!BM23)</f>
        <v>0.5</v>
      </c>
      <c r="S23">
        <f>([1]Monthly_Alloc!BN23)</f>
        <v>0.15</v>
      </c>
      <c r="T23">
        <f t="shared" si="1"/>
        <v>2.08</v>
      </c>
      <c r="U23">
        <f>([1]Monthly_Alloc!BP23)</f>
        <v>0</v>
      </c>
      <c r="V23">
        <f t="shared" si="2"/>
        <v>0</v>
      </c>
      <c r="W23">
        <f>MAX(0,([3]Demand_mean!H22 - SUM(T23:V23)))</f>
        <v>8.9999999999999858E-2</v>
      </c>
    </row>
    <row r="24" spans="1:23" x14ac:dyDescent="0.3">
      <c r="A24" s="3">
        <v>23</v>
      </c>
      <c r="B24">
        <f>([1]Monthly_Alloc!BA24)</f>
        <v>0.18</v>
      </c>
      <c r="C24">
        <f>([1]Monthly_Alloc!BB24)</f>
        <v>0.25</v>
      </c>
      <c r="D24">
        <f>([1]Monthly_Alloc!BC24)</f>
        <v>0.25</v>
      </c>
      <c r="E24">
        <f>([1]Monthly_Alloc!BD24)</f>
        <v>0.25</v>
      </c>
      <c r="F24">
        <f>([1]Monthly_Alloc!BE24)</f>
        <v>0.5</v>
      </c>
      <c r="G24">
        <f>([1]Monthly_Alloc!BF24)</f>
        <v>0.5</v>
      </c>
      <c r="H24">
        <f>([1]Monthly_Alloc!BG24)</f>
        <v>1.4999999999999999E-2</v>
      </c>
      <c r="I24">
        <f t="shared" si="0"/>
        <v>1.9449999999999998</v>
      </c>
      <c r="J24">
        <f>([1]Monthly_Alloc!BO24)</f>
        <v>0</v>
      </c>
      <c r="K24">
        <f>([2]Solar_mean!G23)</f>
        <v>0</v>
      </c>
      <c r="L24">
        <f>MAX(0,([3]Demand_mean!G23 - SUM(I24:K24)))</f>
        <v>0.28500000000000014</v>
      </c>
      <c r="M24">
        <f>([1]Monthly_Alloc!BH24)</f>
        <v>0.18</v>
      </c>
      <c r="N24">
        <f>([1]Monthly_Alloc!BI24)</f>
        <v>0.25</v>
      </c>
      <c r="O24">
        <f>([1]Monthly_Alloc!BJ24)</f>
        <v>0.25</v>
      </c>
      <c r="P24">
        <f>([1]Monthly_Alloc!BK24)</f>
        <v>0.25</v>
      </c>
      <c r="Q24">
        <f>([1]Monthly_Alloc!BL24)</f>
        <v>0.5</v>
      </c>
      <c r="R24">
        <f>([1]Monthly_Alloc!BM24)</f>
        <v>0.5</v>
      </c>
      <c r="S24">
        <f>([1]Monthly_Alloc!BN24)</f>
        <v>1.4999999999999999E-2</v>
      </c>
      <c r="T24">
        <f t="shared" si="1"/>
        <v>1.9449999999999998</v>
      </c>
      <c r="U24">
        <f>([1]Monthly_Alloc!BP24)</f>
        <v>0</v>
      </c>
      <c r="V24">
        <f t="shared" si="2"/>
        <v>0</v>
      </c>
      <c r="W24">
        <f>MAX(0,([3]Demand_mean!H23 - SUM(T24:V24)))</f>
        <v>0.2150000000000003</v>
      </c>
    </row>
    <row r="25" spans="1:23" x14ac:dyDescent="0.3">
      <c r="A25" s="3">
        <v>24</v>
      </c>
      <c r="B25">
        <f>([1]Monthly_Alloc!BA25)</f>
        <v>0.18</v>
      </c>
      <c r="C25">
        <f>([1]Monthly_Alloc!BB25)</f>
        <v>0.25</v>
      </c>
      <c r="D25">
        <f>([1]Monthly_Alloc!BC25)</f>
        <v>0.25</v>
      </c>
      <c r="E25">
        <f>([1]Monthly_Alloc!BD25)</f>
        <v>0.25</v>
      </c>
      <c r="F25">
        <f>([1]Monthly_Alloc!BE25)</f>
        <v>0.5</v>
      </c>
      <c r="G25">
        <f>([1]Monthly_Alloc!BF25)</f>
        <v>0.5</v>
      </c>
      <c r="H25">
        <f>([1]Monthly_Alloc!BG25)</f>
        <v>1.4999999999999999E-2</v>
      </c>
      <c r="I25">
        <f t="shared" si="0"/>
        <v>1.9449999999999998</v>
      </c>
      <c r="J25">
        <f>([1]Monthly_Alloc!BO25)</f>
        <v>0</v>
      </c>
      <c r="K25">
        <f>([2]Solar_mean!G24)</f>
        <v>0</v>
      </c>
      <c r="L25">
        <f>MAX(0,([3]Demand_mean!G24 - SUM(I25:K25)))</f>
        <v>0.18500000000000005</v>
      </c>
      <c r="M25">
        <f>([1]Monthly_Alloc!BH25)</f>
        <v>0.18</v>
      </c>
      <c r="N25">
        <f>([1]Monthly_Alloc!BI25)</f>
        <v>0.25</v>
      </c>
      <c r="O25">
        <f>([1]Monthly_Alloc!BJ25)</f>
        <v>0.25</v>
      </c>
      <c r="P25">
        <f>([1]Monthly_Alloc!BK25)</f>
        <v>0.25</v>
      </c>
      <c r="Q25">
        <f>([1]Monthly_Alloc!BL25)</f>
        <v>0.5</v>
      </c>
      <c r="R25">
        <f>([1]Monthly_Alloc!BM25)</f>
        <v>0.5</v>
      </c>
      <c r="S25">
        <f>([1]Monthly_Alloc!BN25)</f>
        <v>1.4999999999999999E-2</v>
      </c>
      <c r="T25">
        <f t="shared" si="1"/>
        <v>1.9449999999999998</v>
      </c>
      <c r="U25">
        <f>([1]Monthly_Alloc!BP25)</f>
        <v>0</v>
      </c>
      <c r="V25">
        <f t="shared" si="2"/>
        <v>0</v>
      </c>
      <c r="W25">
        <f>MAX(0,([3]Demand_mean!H24 - SUM(T25:V25)))</f>
        <v>0.19500000000000028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6A54-9766-4F4B-BB6E-119BAE839509}">
  <dimension ref="A1:W25"/>
  <sheetViews>
    <sheetView workbookViewId="0">
      <selection activeCell="T1" sqref="T1:W25"/>
    </sheetView>
  </sheetViews>
  <sheetFormatPr defaultRowHeight="15.35" x14ac:dyDescent="0.3"/>
  <cols>
    <col min="3" max="3" width="12.88671875" customWidth="1"/>
    <col min="4" max="4" width="11.77734375" customWidth="1"/>
    <col min="5" max="5" width="10.5546875" customWidth="1"/>
    <col min="11" max="11" width="15.109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([1]Monthly_Alloc!BR2)</f>
        <v>0.18</v>
      </c>
      <c r="C2">
        <f>([1]Monthly_Alloc!BS2)</f>
        <v>0.25</v>
      </c>
      <c r="D2">
        <f>([1]Monthly_Alloc!BT2)</f>
        <v>0.25</v>
      </c>
      <c r="E2">
        <f>([1]Monthly_Alloc!BU2)</f>
        <v>0.25</v>
      </c>
      <c r="F2">
        <f>([1]Monthly_Alloc!BV2)</f>
        <v>0.5</v>
      </c>
      <c r="G2">
        <f>([1]Monthly_Alloc!BW2)</f>
        <v>0.5</v>
      </c>
      <c r="H2">
        <f>([1]Monthly_Alloc!BX2)</f>
        <v>1.4999999999999999E-2</v>
      </c>
      <c r="I2">
        <f t="shared" ref="I2:I25" si="0">SUM(B2:H2)</f>
        <v>1.9449999999999998</v>
      </c>
      <c r="J2">
        <f>([1]Monthly_Alloc!CF2)</f>
        <v>0</v>
      </c>
      <c r="K2">
        <f>([2]Solar_mean!I1)</f>
        <v>0</v>
      </c>
      <c r="L2">
        <f>MAX(0,([3]Demand_mean!I1 - SUM(I2:K2)))</f>
        <v>0.23500000000000032</v>
      </c>
      <c r="M2">
        <f>([1]Monthly_Alloc!BY2)</f>
        <v>0.18</v>
      </c>
      <c r="N2">
        <f>([1]Monthly_Alloc!BZ2)</f>
        <v>0.25</v>
      </c>
      <c r="O2">
        <f>([1]Monthly_Alloc!CA2)</f>
        <v>0.25</v>
      </c>
      <c r="P2">
        <f>([1]Monthly_Alloc!CB2)</f>
        <v>0.25</v>
      </c>
      <c r="Q2">
        <f>([1]Monthly_Alloc!CC2)</f>
        <v>0.5</v>
      </c>
      <c r="R2">
        <f>([1]Monthly_Alloc!CD2)</f>
        <v>0.5</v>
      </c>
      <c r="S2">
        <f>([1]Monthly_Alloc!CE2)</f>
        <v>1.4999999999999999E-2</v>
      </c>
      <c r="T2">
        <f t="shared" ref="T2:T25" si="1">SUM(M2:S2)</f>
        <v>1.9449999999999998</v>
      </c>
      <c r="U2">
        <f>([1]Monthly_Alloc!CG2)</f>
        <v>0.255</v>
      </c>
      <c r="V2">
        <f t="shared" ref="V2:V25" si="2">(K2)</f>
        <v>0</v>
      </c>
      <c r="W2">
        <f>MAX(0,([3]Demand_mean!J1 - SUM(T2:V2)))</f>
        <v>4.4408920985006262E-16</v>
      </c>
    </row>
    <row r="3" spans="1:23" x14ac:dyDescent="0.3">
      <c r="A3" s="3">
        <v>2</v>
      </c>
      <c r="B3">
        <f>([1]Monthly_Alloc!BR3)</f>
        <v>0.18</v>
      </c>
      <c r="C3">
        <f>([1]Monthly_Alloc!BS3)</f>
        <v>0.25</v>
      </c>
      <c r="D3">
        <f>([1]Monthly_Alloc!BT3)</f>
        <v>0.25</v>
      </c>
      <c r="E3">
        <f>([1]Monthly_Alloc!BU3)</f>
        <v>0.25</v>
      </c>
      <c r="F3">
        <f>([1]Monthly_Alloc!BV3)</f>
        <v>0.5</v>
      </c>
      <c r="G3">
        <f>([1]Monthly_Alloc!BW3)</f>
        <v>0.5</v>
      </c>
      <c r="H3">
        <f>([1]Monthly_Alloc!BX3)</f>
        <v>1.4999999999999999E-2</v>
      </c>
      <c r="I3">
        <f t="shared" si="0"/>
        <v>1.9449999999999998</v>
      </c>
      <c r="J3">
        <f>([1]Monthly_Alloc!CF3)</f>
        <v>6.5000000000000002E-2</v>
      </c>
      <c r="K3">
        <f>([2]Solar_mean!I2)</f>
        <v>0</v>
      </c>
      <c r="L3">
        <f>MAX(0,([3]Demand_mean!I2 - SUM(I3:K3)))</f>
        <v>0</v>
      </c>
      <c r="M3">
        <f>([1]Monthly_Alloc!BY3)</f>
        <v>0.18</v>
      </c>
      <c r="N3">
        <f>([1]Monthly_Alloc!BZ3)</f>
        <v>0.25</v>
      </c>
      <c r="O3">
        <f>([1]Monthly_Alloc!CA3)</f>
        <v>0.25</v>
      </c>
      <c r="P3">
        <f>([1]Monthly_Alloc!CB3)</f>
        <v>0.25</v>
      </c>
      <c r="Q3">
        <f>([1]Monthly_Alloc!CC3)</f>
        <v>0.5</v>
      </c>
      <c r="R3">
        <f>([1]Monthly_Alloc!CD3)</f>
        <v>0.5</v>
      </c>
      <c r="S3">
        <f>([1]Monthly_Alloc!CE3)</f>
        <v>1.4999999999999999E-2</v>
      </c>
      <c r="T3">
        <f t="shared" si="1"/>
        <v>1.9449999999999998</v>
      </c>
      <c r="U3">
        <f>([1]Monthly_Alloc!CG3)</f>
        <v>9.5000000000000001E-2</v>
      </c>
      <c r="V3">
        <f t="shared" si="2"/>
        <v>0</v>
      </c>
      <c r="W3">
        <f>MAX(0,([3]Demand_mean!J2 - SUM(T3:V3)))</f>
        <v>0</v>
      </c>
    </row>
    <row r="4" spans="1:23" x14ac:dyDescent="0.3">
      <c r="A4" s="3">
        <v>3</v>
      </c>
      <c r="B4">
        <f>([1]Monthly_Alloc!BR4)</f>
        <v>0.18</v>
      </c>
      <c r="C4">
        <f>([1]Monthly_Alloc!BS4)</f>
        <v>0.25</v>
      </c>
      <c r="D4">
        <f>([1]Monthly_Alloc!BT4)</f>
        <v>0.25</v>
      </c>
      <c r="E4">
        <f>([1]Monthly_Alloc!BU4)</f>
        <v>0.25</v>
      </c>
      <c r="F4">
        <f>([1]Monthly_Alloc!BV4)</f>
        <v>0.5</v>
      </c>
      <c r="G4">
        <f>([1]Monthly_Alloc!BW4)</f>
        <v>0.44500000000000001</v>
      </c>
      <c r="H4">
        <f>([1]Monthly_Alloc!BX4)</f>
        <v>1.4999999999999999E-2</v>
      </c>
      <c r="I4">
        <f t="shared" si="0"/>
        <v>1.89</v>
      </c>
      <c r="J4">
        <f>([1]Monthly_Alloc!CF4)</f>
        <v>0</v>
      </c>
      <c r="K4">
        <f>([2]Solar_mean!I3)</f>
        <v>0</v>
      </c>
      <c r="L4">
        <f>MAX(0,([3]Demand_mean!I3 - SUM(I4:K4)))</f>
        <v>0</v>
      </c>
      <c r="M4">
        <f>([1]Monthly_Alloc!BY4)</f>
        <v>0.18</v>
      </c>
      <c r="N4">
        <f>([1]Monthly_Alloc!BZ4)</f>
        <v>0.25</v>
      </c>
      <c r="O4">
        <f>([1]Monthly_Alloc!CA4)</f>
        <v>0.25</v>
      </c>
      <c r="P4">
        <f>([1]Monthly_Alloc!CB4)</f>
        <v>0.25</v>
      </c>
      <c r="Q4">
        <f>([1]Monthly_Alloc!CC4)</f>
        <v>0.5</v>
      </c>
      <c r="R4">
        <f>([1]Monthly_Alloc!CD4)</f>
        <v>0.46500000000000002</v>
      </c>
      <c r="S4">
        <f>([1]Monthly_Alloc!CE4)</f>
        <v>1.4999999999999999E-2</v>
      </c>
      <c r="T4">
        <f t="shared" si="1"/>
        <v>1.91</v>
      </c>
      <c r="U4">
        <f>([1]Monthly_Alloc!CG4)</f>
        <v>0</v>
      </c>
      <c r="V4">
        <f t="shared" si="2"/>
        <v>0</v>
      </c>
      <c r="W4">
        <f>MAX(0,([3]Demand_mean!J3 - SUM(T4:V4)))</f>
        <v>0</v>
      </c>
    </row>
    <row r="5" spans="1:23" x14ac:dyDescent="0.3">
      <c r="A5" s="3">
        <v>4</v>
      </c>
      <c r="B5">
        <f>([1]Monthly_Alloc!BR5)</f>
        <v>0.18</v>
      </c>
      <c r="C5">
        <f>([1]Monthly_Alloc!BS5)</f>
        <v>0.25</v>
      </c>
      <c r="D5">
        <f>([1]Monthly_Alloc!BT5)</f>
        <v>0.25</v>
      </c>
      <c r="E5">
        <f>([1]Monthly_Alloc!BU5)</f>
        <v>0.25</v>
      </c>
      <c r="F5">
        <f>([1]Monthly_Alloc!BV5)</f>
        <v>0.5</v>
      </c>
      <c r="G5">
        <f>([1]Monthly_Alloc!BW5)</f>
        <v>0.36499999999999999</v>
      </c>
      <c r="H5">
        <f>([1]Monthly_Alloc!BX5)</f>
        <v>1.4999999999999999E-2</v>
      </c>
      <c r="I5">
        <f t="shared" si="0"/>
        <v>1.8099999999999998</v>
      </c>
      <c r="J5">
        <f>([1]Monthly_Alloc!CF5)</f>
        <v>0</v>
      </c>
      <c r="K5">
        <f>([2]Solar_mean!I4)</f>
        <v>0</v>
      </c>
      <c r="L5">
        <f>MAX(0,([3]Demand_mean!I4 - SUM(I5:K5)))</f>
        <v>2.2204460492503131E-16</v>
      </c>
      <c r="M5">
        <f>([1]Monthly_Alloc!BY5)</f>
        <v>0.18</v>
      </c>
      <c r="N5">
        <f>([1]Monthly_Alloc!BZ5)</f>
        <v>0.25</v>
      </c>
      <c r="O5">
        <f>([1]Monthly_Alloc!CA5)</f>
        <v>0.25</v>
      </c>
      <c r="P5">
        <f>([1]Monthly_Alloc!CB5)</f>
        <v>0.25</v>
      </c>
      <c r="Q5">
        <f>([1]Monthly_Alloc!CC5)</f>
        <v>0.5</v>
      </c>
      <c r="R5">
        <f>([1]Monthly_Alloc!CD5)</f>
        <v>0.36499999999999999</v>
      </c>
      <c r="S5">
        <f>([1]Monthly_Alloc!CE5)</f>
        <v>1.4999999999999999E-2</v>
      </c>
      <c r="T5">
        <f t="shared" si="1"/>
        <v>1.8099999999999998</v>
      </c>
      <c r="U5">
        <f>([1]Monthly_Alloc!CG5)</f>
        <v>0</v>
      </c>
      <c r="V5">
        <f t="shared" si="2"/>
        <v>0</v>
      </c>
      <c r="W5">
        <f>MAX(0,([3]Demand_mean!J4 - SUM(T5:V5)))</f>
        <v>2.2204460492503131E-16</v>
      </c>
    </row>
    <row r="6" spans="1:23" x14ac:dyDescent="0.3">
      <c r="A6" s="3">
        <v>5</v>
      </c>
      <c r="B6">
        <f>([1]Monthly_Alloc!BR6)</f>
        <v>0.18</v>
      </c>
      <c r="C6">
        <f>([1]Monthly_Alloc!BS6)</f>
        <v>0.25</v>
      </c>
      <c r="D6">
        <f>([1]Monthly_Alloc!BT6)</f>
        <v>0.25</v>
      </c>
      <c r="E6">
        <f>([1]Monthly_Alloc!BU6)</f>
        <v>0.25</v>
      </c>
      <c r="F6">
        <f>([1]Monthly_Alloc!BV6)</f>
        <v>0.5</v>
      </c>
      <c r="G6">
        <f>([1]Monthly_Alloc!BW6)</f>
        <v>0.33500000000000002</v>
      </c>
      <c r="H6">
        <f>([1]Monthly_Alloc!BX6)</f>
        <v>1.4999999999999999E-2</v>
      </c>
      <c r="I6">
        <f t="shared" si="0"/>
        <v>1.7799999999999998</v>
      </c>
      <c r="J6">
        <f>([1]Monthly_Alloc!CF6)</f>
        <v>0</v>
      </c>
      <c r="K6">
        <f>([2]Solar_mean!I5)</f>
        <v>0</v>
      </c>
      <c r="L6">
        <f>MAX(0,([3]Demand_mean!I5 - SUM(I6:K6)))</f>
        <v>2.2204460492503131E-16</v>
      </c>
      <c r="M6">
        <f>([1]Monthly_Alloc!BY6)</f>
        <v>0.18</v>
      </c>
      <c r="N6">
        <f>([1]Monthly_Alloc!BZ6)</f>
        <v>0.25</v>
      </c>
      <c r="O6">
        <f>([1]Monthly_Alloc!CA6)</f>
        <v>0.25</v>
      </c>
      <c r="P6">
        <f>([1]Monthly_Alloc!CB6)</f>
        <v>0.25</v>
      </c>
      <c r="Q6">
        <f>([1]Monthly_Alloc!CC6)</f>
        <v>0.5</v>
      </c>
      <c r="R6">
        <f>([1]Monthly_Alloc!CD6)</f>
        <v>0.32500000000000001</v>
      </c>
      <c r="S6">
        <f>([1]Monthly_Alloc!CE6)</f>
        <v>1.4999999999999999E-2</v>
      </c>
      <c r="T6">
        <f t="shared" si="1"/>
        <v>1.7699999999999998</v>
      </c>
      <c r="U6">
        <f>([1]Monthly_Alloc!CG6)</f>
        <v>0</v>
      </c>
      <c r="V6">
        <f t="shared" si="2"/>
        <v>0</v>
      </c>
      <c r="W6">
        <f>MAX(0,([3]Demand_mean!J5 - SUM(T6:V6)))</f>
        <v>2.2204460492503131E-16</v>
      </c>
    </row>
    <row r="7" spans="1:23" x14ac:dyDescent="0.3">
      <c r="A7" s="3">
        <v>6</v>
      </c>
      <c r="B7">
        <f>([1]Monthly_Alloc!BR7)</f>
        <v>0.18</v>
      </c>
      <c r="C7">
        <f>([1]Monthly_Alloc!BS7)</f>
        <v>0.25</v>
      </c>
      <c r="D7">
        <f>([1]Monthly_Alloc!BT7)</f>
        <v>0.25</v>
      </c>
      <c r="E7">
        <f>([1]Monthly_Alloc!BU7)</f>
        <v>0.25</v>
      </c>
      <c r="F7">
        <f>([1]Monthly_Alloc!BV7)</f>
        <v>0.5</v>
      </c>
      <c r="G7">
        <f>([1]Monthly_Alloc!BW7)</f>
        <v>0.36499999999999999</v>
      </c>
      <c r="H7">
        <f>([1]Monthly_Alloc!BX7)</f>
        <v>1.4999999999999999E-2</v>
      </c>
      <c r="I7">
        <f t="shared" si="0"/>
        <v>1.8099999999999998</v>
      </c>
      <c r="J7">
        <f>([1]Monthly_Alloc!CF7)</f>
        <v>0</v>
      </c>
      <c r="K7">
        <f>([2]Solar_mean!I6)</f>
        <v>0</v>
      </c>
      <c r="L7">
        <f>MAX(0,([3]Demand_mean!I6 - SUM(I7:K7)))</f>
        <v>2.2204460492503131E-16</v>
      </c>
      <c r="M7">
        <f>([1]Monthly_Alloc!BY7)</f>
        <v>0.18</v>
      </c>
      <c r="N7">
        <f>([1]Monthly_Alloc!BZ7)</f>
        <v>0.25</v>
      </c>
      <c r="O7">
        <f>([1]Monthly_Alloc!CA7)</f>
        <v>0.25</v>
      </c>
      <c r="P7">
        <f>([1]Monthly_Alloc!CB7)</f>
        <v>0.25</v>
      </c>
      <c r="Q7">
        <f>([1]Monthly_Alloc!CC7)</f>
        <v>0.5</v>
      </c>
      <c r="R7">
        <f>([1]Monthly_Alloc!CD7)</f>
        <v>0.32500000000000001</v>
      </c>
      <c r="S7">
        <f>([1]Monthly_Alloc!CE7)</f>
        <v>1.4999999999999999E-2</v>
      </c>
      <c r="T7">
        <f t="shared" si="1"/>
        <v>1.7699999999999998</v>
      </c>
      <c r="U7">
        <f>([1]Monthly_Alloc!CG7)</f>
        <v>0</v>
      </c>
      <c r="V7">
        <f t="shared" si="2"/>
        <v>0</v>
      </c>
      <c r="W7">
        <f>MAX(0,([3]Demand_mean!J6 - SUM(T7:V7)))</f>
        <v>2.2204460492503131E-16</v>
      </c>
    </row>
    <row r="8" spans="1:23" x14ac:dyDescent="0.3">
      <c r="A8" s="3">
        <v>7</v>
      </c>
      <c r="B8">
        <f>([1]Monthly_Alloc!BR8)</f>
        <v>0.18</v>
      </c>
      <c r="C8">
        <f>([1]Monthly_Alloc!BS8)</f>
        <v>0.25</v>
      </c>
      <c r="D8">
        <f>([1]Monthly_Alloc!BT8)</f>
        <v>0.25</v>
      </c>
      <c r="E8">
        <f>([1]Monthly_Alloc!BU8)</f>
        <v>0.25</v>
      </c>
      <c r="F8">
        <f>([1]Monthly_Alloc!BV8)</f>
        <v>0.5</v>
      </c>
      <c r="G8">
        <f>([1]Monthly_Alloc!BW8)</f>
        <v>0.34499999999999997</v>
      </c>
      <c r="H8">
        <f>([1]Monthly_Alloc!BX8)</f>
        <v>1.4999999999999999E-2</v>
      </c>
      <c r="I8">
        <f t="shared" si="0"/>
        <v>1.7899999999999998</v>
      </c>
      <c r="J8">
        <f>([1]Monthly_Alloc!CF8)</f>
        <v>0</v>
      </c>
      <c r="K8">
        <f>([2]Solar_mean!I7)</f>
        <v>0</v>
      </c>
      <c r="L8">
        <f>MAX(0,([3]Demand_mean!I7 - SUM(I8:K8)))</f>
        <v>2.2204460492503131E-16</v>
      </c>
      <c r="M8">
        <f>([1]Monthly_Alloc!BY8)</f>
        <v>0.18</v>
      </c>
      <c r="N8">
        <f>([1]Monthly_Alloc!BZ8)</f>
        <v>0.25</v>
      </c>
      <c r="O8">
        <f>([1]Monthly_Alloc!CA8)</f>
        <v>0.25</v>
      </c>
      <c r="P8">
        <f>([1]Monthly_Alloc!CB8)</f>
        <v>0.25</v>
      </c>
      <c r="Q8">
        <f>([1]Monthly_Alloc!CC8)</f>
        <v>0.5</v>
      </c>
      <c r="R8">
        <f>([1]Monthly_Alloc!CD8)</f>
        <v>0.26500000000000001</v>
      </c>
      <c r="S8">
        <f>([1]Monthly_Alloc!CE8)</f>
        <v>1.4999999999999999E-2</v>
      </c>
      <c r="T8">
        <f t="shared" si="1"/>
        <v>1.7099999999999997</v>
      </c>
      <c r="U8">
        <f>([1]Monthly_Alloc!CG8)</f>
        <v>0</v>
      </c>
      <c r="V8">
        <f t="shared" si="2"/>
        <v>0</v>
      </c>
      <c r="W8">
        <f>MAX(0,([3]Demand_mean!J7 - SUM(T8:V8)))</f>
        <v>2.2204460492503131E-16</v>
      </c>
    </row>
    <row r="9" spans="1:23" x14ac:dyDescent="0.3">
      <c r="A9" s="3">
        <v>8</v>
      </c>
      <c r="B9">
        <f>([1]Monthly_Alloc!BR9)</f>
        <v>0.18</v>
      </c>
      <c r="C9">
        <f>([1]Monthly_Alloc!BS9)</f>
        <v>0.25</v>
      </c>
      <c r="D9">
        <f>([1]Monthly_Alloc!BT9)</f>
        <v>0.25</v>
      </c>
      <c r="E9">
        <f>([1]Monthly_Alloc!BU9)</f>
        <v>0.25</v>
      </c>
      <c r="F9">
        <f>([1]Monthly_Alloc!BV9)</f>
        <v>0.5</v>
      </c>
      <c r="G9">
        <f>([1]Monthly_Alloc!BW9)</f>
        <v>0.31735999999999998</v>
      </c>
      <c r="H9">
        <f>([1]Monthly_Alloc!BX9)</f>
        <v>1.4999999999999999E-2</v>
      </c>
      <c r="I9">
        <f t="shared" si="0"/>
        <v>1.7623599999999999</v>
      </c>
      <c r="J9">
        <f>([1]Monthly_Alloc!CF9)</f>
        <v>0</v>
      </c>
      <c r="K9">
        <f>([2]Solar_mean!I8)</f>
        <v>0.11763999999999999</v>
      </c>
      <c r="L9">
        <f>MAX(0,([3]Demand_mean!I8 - SUM(I9:K9)))</f>
        <v>0</v>
      </c>
      <c r="M9">
        <f>([1]Monthly_Alloc!BY9)</f>
        <v>0.18</v>
      </c>
      <c r="N9">
        <f>([1]Monthly_Alloc!BZ9)</f>
        <v>0.25</v>
      </c>
      <c r="O9">
        <f>([1]Monthly_Alloc!CA9)</f>
        <v>0.25</v>
      </c>
      <c r="P9">
        <f>([1]Monthly_Alloc!CB9)</f>
        <v>0.25</v>
      </c>
      <c r="Q9">
        <f>([1]Monthly_Alloc!CC9)</f>
        <v>0.5</v>
      </c>
      <c r="R9">
        <f>([1]Monthly_Alloc!CD9)</f>
        <v>0.11736000000000001</v>
      </c>
      <c r="S9">
        <f>([1]Monthly_Alloc!CE9)</f>
        <v>1.4999999999999999E-2</v>
      </c>
      <c r="T9">
        <f t="shared" si="1"/>
        <v>1.5623599999999997</v>
      </c>
      <c r="U9">
        <f>([1]Monthly_Alloc!CG9)</f>
        <v>0</v>
      </c>
      <c r="V9">
        <f t="shared" si="2"/>
        <v>0.11763999999999999</v>
      </c>
      <c r="W9">
        <f>MAX(0,([3]Demand_mean!J8 - SUM(T9:V9)))</f>
        <v>2.2204460492503131E-16</v>
      </c>
    </row>
    <row r="10" spans="1:23" x14ac:dyDescent="0.3">
      <c r="A10" s="3">
        <v>9</v>
      </c>
      <c r="B10">
        <f>([1]Monthly_Alloc!BR10)</f>
        <v>0.18</v>
      </c>
      <c r="C10">
        <f>([1]Monthly_Alloc!BS10)</f>
        <v>0.25</v>
      </c>
      <c r="D10">
        <f>([1]Monthly_Alloc!BT10)</f>
        <v>0.25</v>
      </c>
      <c r="E10">
        <f>([1]Monthly_Alloc!BU10)</f>
        <v>0.25</v>
      </c>
      <c r="F10">
        <f>([1]Monthly_Alloc!BV10)</f>
        <v>0.5</v>
      </c>
      <c r="G10">
        <f>([1]Monthly_Alloc!BW10)</f>
        <v>0.39145999999999997</v>
      </c>
      <c r="H10">
        <f>([1]Monthly_Alloc!BX10)</f>
        <v>1.4999999999999999E-2</v>
      </c>
      <c r="I10">
        <f t="shared" si="0"/>
        <v>1.8364599999999998</v>
      </c>
      <c r="J10">
        <f>([1]Monthly_Alloc!CF10)</f>
        <v>0</v>
      </c>
      <c r="K10">
        <f>([2]Solar_mean!I9)</f>
        <v>0.33354</v>
      </c>
      <c r="L10">
        <f>MAX(0,([3]Demand_mean!I9 - SUM(I10:K10)))</f>
        <v>0</v>
      </c>
      <c r="M10">
        <f>([1]Monthly_Alloc!BY10)</f>
        <v>0.18</v>
      </c>
      <c r="N10">
        <f>([1]Monthly_Alloc!BZ10)</f>
        <v>0.25</v>
      </c>
      <c r="O10">
        <f>([1]Monthly_Alloc!CA10)</f>
        <v>0.25</v>
      </c>
      <c r="P10">
        <f>([1]Monthly_Alloc!CB10)</f>
        <v>0.22245999999999999</v>
      </c>
      <c r="Q10">
        <f>([1]Monthly_Alloc!CC10)</f>
        <v>0.439</v>
      </c>
      <c r="R10">
        <f>([1]Monthly_Alloc!CD10)</f>
        <v>0.05</v>
      </c>
      <c r="S10">
        <f>([1]Monthly_Alloc!CE10)</f>
        <v>1.4999999999999999E-2</v>
      </c>
      <c r="T10">
        <f t="shared" si="1"/>
        <v>1.4064599999999998</v>
      </c>
      <c r="U10">
        <f>([1]Monthly_Alloc!CG10)</f>
        <v>0</v>
      </c>
      <c r="V10">
        <f t="shared" si="2"/>
        <v>0.33354</v>
      </c>
      <c r="W10">
        <f>MAX(0,([3]Demand_mean!J9 - SUM(T10:V10)))</f>
        <v>2.2204460492503131E-16</v>
      </c>
    </row>
    <row r="11" spans="1:23" x14ac:dyDescent="0.3">
      <c r="A11" s="3">
        <v>10</v>
      </c>
      <c r="B11">
        <f>([1]Monthly_Alloc!BR11)</f>
        <v>0.18</v>
      </c>
      <c r="C11">
        <f>([1]Monthly_Alloc!BS11)</f>
        <v>0.25</v>
      </c>
      <c r="D11">
        <f>([1]Monthly_Alloc!BT11)</f>
        <v>0.25</v>
      </c>
      <c r="E11">
        <f>([1]Monthly_Alloc!BU11)</f>
        <v>0.25</v>
      </c>
      <c r="F11">
        <f>([1]Monthly_Alloc!BV11)</f>
        <v>0.5</v>
      </c>
      <c r="G11">
        <f>([1]Monthly_Alloc!BW11)</f>
        <v>0.5</v>
      </c>
      <c r="H11">
        <f>([1]Monthly_Alloc!BX11)</f>
        <v>1.4999999999999999E-2</v>
      </c>
      <c r="I11">
        <f t="shared" si="0"/>
        <v>1.9449999999999998</v>
      </c>
      <c r="J11">
        <f>([1]Monthly_Alloc!CF11)</f>
        <v>6.8848999999999994E-2</v>
      </c>
      <c r="K11">
        <f>([2]Solar_mean!I10)</f>
        <v>0.48615000000000003</v>
      </c>
      <c r="L11">
        <f>MAX(0,([3]Demand_mean!I10 - SUM(I11:K11)))</f>
        <v>1.000000000139778E-6</v>
      </c>
      <c r="M11">
        <f>([1]Monthly_Alloc!BY11)</f>
        <v>0.18</v>
      </c>
      <c r="N11">
        <f>([1]Monthly_Alloc!BZ11)</f>
        <v>0.25</v>
      </c>
      <c r="O11">
        <f>([1]Monthly_Alloc!CA11)</f>
        <v>0.25</v>
      </c>
      <c r="P11">
        <f>([1]Monthly_Alloc!CB11)</f>
        <v>0.24085000000000001</v>
      </c>
      <c r="Q11">
        <f>([1]Monthly_Alloc!CC11)</f>
        <v>0.378</v>
      </c>
      <c r="R11">
        <f>([1]Monthly_Alloc!CD11)</f>
        <v>0.05</v>
      </c>
      <c r="S11">
        <f>([1]Monthly_Alloc!CE11)</f>
        <v>1.4999999999999999E-2</v>
      </c>
      <c r="T11">
        <f t="shared" si="1"/>
        <v>1.3638499999999998</v>
      </c>
      <c r="U11">
        <f>([1]Monthly_Alloc!CG11)</f>
        <v>0</v>
      </c>
      <c r="V11">
        <f t="shared" si="2"/>
        <v>0.48615000000000003</v>
      </c>
      <c r="W11">
        <f>MAX(0,([3]Demand_mean!J10 - SUM(T11:V11)))</f>
        <v>2.2204460492503131E-16</v>
      </c>
    </row>
    <row r="12" spans="1:23" x14ac:dyDescent="0.3">
      <c r="A12" s="3">
        <v>11</v>
      </c>
      <c r="B12">
        <f>([1]Monthly_Alloc!BR12)</f>
        <v>0.18</v>
      </c>
      <c r="C12">
        <f>([1]Monthly_Alloc!BS12)</f>
        <v>0.25</v>
      </c>
      <c r="D12">
        <f>([1]Monthly_Alloc!BT12)</f>
        <v>0.25</v>
      </c>
      <c r="E12">
        <f>([1]Monthly_Alloc!BU12)</f>
        <v>0.25</v>
      </c>
      <c r="F12">
        <f>([1]Monthly_Alloc!BV12)</f>
        <v>0.5</v>
      </c>
      <c r="G12">
        <f>([1]Monthly_Alloc!BW12)</f>
        <v>0.5</v>
      </c>
      <c r="H12">
        <f>([1]Monthly_Alloc!BX12)</f>
        <v>1.4999999999999999E-2</v>
      </c>
      <c r="I12">
        <f t="shared" si="0"/>
        <v>1.9449999999999998</v>
      </c>
      <c r="J12">
        <f>([1]Monthly_Alloc!CF12)</f>
        <v>0.19273000000000001</v>
      </c>
      <c r="K12">
        <f>([2]Solar_mean!I11)</f>
        <v>0.60226999999999997</v>
      </c>
      <c r="L12">
        <f>MAX(0,([3]Demand_mean!I11 - SUM(I12:K12)))</f>
        <v>4.4408920985006262E-16</v>
      </c>
      <c r="M12">
        <f>([1]Monthly_Alloc!BY12)</f>
        <v>0.18</v>
      </c>
      <c r="N12">
        <f>([1]Monthly_Alloc!BZ12)</f>
        <v>0.25</v>
      </c>
      <c r="O12">
        <f>([1]Monthly_Alloc!CA12)</f>
        <v>0.25</v>
      </c>
      <c r="P12">
        <f>([1]Monthly_Alloc!CB12)</f>
        <v>0.25</v>
      </c>
      <c r="Q12">
        <f>([1]Monthly_Alloc!CC12)</f>
        <v>0.36273</v>
      </c>
      <c r="R12">
        <f>([1]Monthly_Alloc!CD12)</f>
        <v>0.05</v>
      </c>
      <c r="S12">
        <f>([1]Monthly_Alloc!CE12)</f>
        <v>1.4999999999999999E-2</v>
      </c>
      <c r="T12">
        <f t="shared" si="1"/>
        <v>1.3577299999999999</v>
      </c>
      <c r="U12">
        <f>([1]Monthly_Alloc!CG12)</f>
        <v>0</v>
      </c>
      <c r="V12">
        <f t="shared" si="2"/>
        <v>0.60226999999999997</v>
      </c>
      <c r="W12">
        <f>MAX(0,([3]Demand_mean!J11 - SUM(T12:V12)))</f>
        <v>0</v>
      </c>
    </row>
    <row r="13" spans="1:23" x14ac:dyDescent="0.3">
      <c r="A13" s="3">
        <v>12</v>
      </c>
      <c r="B13">
        <f>([1]Monthly_Alloc!BR13)</f>
        <v>0.18</v>
      </c>
      <c r="C13">
        <f>([1]Monthly_Alloc!BS13)</f>
        <v>0.25</v>
      </c>
      <c r="D13">
        <f>([1]Monthly_Alloc!BT13)</f>
        <v>0.25</v>
      </c>
      <c r="E13">
        <f>([1]Monthly_Alloc!BU13)</f>
        <v>0.25</v>
      </c>
      <c r="F13">
        <f>([1]Monthly_Alloc!BV13)</f>
        <v>0.5</v>
      </c>
      <c r="G13">
        <f>([1]Monthly_Alloc!BW13)</f>
        <v>0.5</v>
      </c>
      <c r="H13">
        <f>([1]Monthly_Alloc!BX13)</f>
        <v>1.4999999999999999E-2</v>
      </c>
      <c r="I13">
        <f t="shared" si="0"/>
        <v>1.9449999999999998</v>
      </c>
      <c r="J13">
        <f>([1]Monthly_Alloc!CF13)</f>
        <v>0.22695000000000001</v>
      </c>
      <c r="K13">
        <f>([2]Solar_mean!I12)</f>
        <v>0.63805000000000001</v>
      </c>
      <c r="L13">
        <f>MAX(0,([3]Demand_mean!I12 - SUM(I13:K13)))</f>
        <v>4.4408920985006262E-16</v>
      </c>
      <c r="M13">
        <f>([1]Monthly_Alloc!BY13)</f>
        <v>0.18</v>
      </c>
      <c r="N13">
        <f>([1]Monthly_Alloc!BZ13)</f>
        <v>0.25</v>
      </c>
      <c r="O13">
        <f>([1]Monthly_Alloc!CA13)</f>
        <v>0.25</v>
      </c>
      <c r="P13">
        <f>([1]Monthly_Alloc!CB13)</f>
        <v>0.25</v>
      </c>
      <c r="Q13">
        <f>([1]Monthly_Alloc!CC13)</f>
        <v>0.39695000000000003</v>
      </c>
      <c r="R13">
        <f>([1]Monthly_Alloc!CD13)</f>
        <v>0.05</v>
      </c>
      <c r="S13">
        <f>([1]Monthly_Alloc!CE13)</f>
        <v>1.4999999999999999E-2</v>
      </c>
      <c r="T13">
        <f t="shared" si="1"/>
        <v>1.39195</v>
      </c>
      <c r="U13">
        <f>([1]Monthly_Alloc!CG13)</f>
        <v>0</v>
      </c>
      <c r="V13">
        <f t="shared" si="2"/>
        <v>0.63805000000000001</v>
      </c>
      <c r="W13">
        <f>MAX(0,([3]Demand_mean!J12 - SUM(T13:V13)))</f>
        <v>0</v>
      </c>
    </row>
    <row r="14" spans="1:23" x14ac:dyDescent="0.3">
      <c r="A14" s="3">
        <v>13</v>
      </c>
      <c r="B14">
        <f>([1]Monthly_Alloc!BR14)</f>
        <v>0.18</v>
      </c>
      <c r="C14">
        <f>([1]Monthly_Alloc!BS14)</f>
        <v>0.25</v>
      </c>
      <c r="D14">
        <f>([1]Monthly_Alloc!BT14)</f>
        <v>0.25</v>
      </c>
      <c r="E14">
        <f>([1]Monthly_Alloc!BU14)</f>
        <v>0.25</v>
      </c>
      <c r="F14">
        <f>([1]Monthly_Alloc!BV14)</f>
        <v>0.5</v>
      </c>
      <c r="G14">
        <f>([1]Monthly_Alloc!BW14)</f>
        <v>0.5</v>
      </c>
      <c r="H14">
        <f>([1]Monthly_Alloc!BX14)</f>
        <v>1.4999999999999999E-2</v>
      </c>
      <c r="I14">
        <f t="shared" si="0"/>
        <v>1.9449999999999998</v>
      </c>
      <c r="J14">
        <f>([1]Monthly_Alloc!CF14)</f>
        <v>0</v>
      </c>
      <c r="K14">
        <f>([2]Solar_mean!I13)</f>
        <v>0.62953000000000003</v>
      </c>
      <c r="L14">
        <f>MAX(0,([3]Demand_mean!I13 - SUM(I14:K14)))</f>
        <v>0.21547000000000027</v>
      </c>
      <c r="M14">
        <f>([1]Monthly_Alloc!BY14)</f>
        <v>0.18</v>
      </c>
      <c r="N14">
        <f>([1]Monthly_Alloc!BZ14)</f>
        <v>0.25</v>
      </c>
      <c r="O14">
        <f>([1]Monthly_Alloc!CA14)</f>
        <v>0.25</v>
      </c>
      <c r="P14">
        <f>([1]Monthly_Alloc!CB14)</f>
        <v>0.25</v>
      </c>
      <c r="Q14">
        <f>([1]Monthly_Alloc!CC14)</f>
        <v>0.42547000000000001</v>
      </c>
      <c r="R14">
        <f>([1]Monthly_Alloc!CD14)</f>
        <v>0.05</v>
      </c>
      <c r="S14">
        <f>([1]Monthly_Alloc!CE14)</f>
        <v>1.4999999999999999E-2</v>
      </c>
      <c r="T14">
        <f t="shared" si="1"/>
        <v>1.4204699999999999</v>
      </c>
      <c r="U14">
        <f>([1]Monthly_Alloc!CG14)</f>
        <v>0</v>
      </c>
      <c r="V14">
        <f t="shared" si="2"/>
        <v>0.62953000000000003</v>
      </c>
      <c r="W14">
        <f>MAX(0,([3]Demand_mean!J13 - SUM(T14:V14)))</f>
        <v>0</v>
      </c>
    </row>
    <row r="15" spans="1:23" x14ac:dyDescent="0.3">
      <c r="A15" s="3">
        <v>14</v>
      </c>
      <c r="B15">
        <f>([1]Monthly_Alloc!BR15)</f>
        <v>0.18</v>
      </c>
      <c r="C15">
        <f>([1]Monthly_Alloc!BS15)</f>
        <v>0.25</v>
      </c>
      <c r="D15">
        <f>([1]Monthly_Alloc!BT15)</f>
        <v>0.25</v>
      </c>
      <c r="E15">
        <f>([1]Monthly_Alloc!BU15)</f>
        <v>0.25</v>
      </c>
      <c r="F15">
        <f>([1]Monthly_Alloc!BV15)</f>
        <v>0.5</v>
      </c>
      <c r="G15">
        <f>([1]Monthly_Alloc!BW15)</f>
        <v>0.5</v>
      </c>
      <c r="H15">
        <f>([1]Monthly_Alloc!BX15)</f>
        <v>1.4999999999999999E-2</v>
      </c>
      <c r="I15">
        <f t="shared" si="0"/>
        <v>1.9449999999999998</v>
      </c>
      <c r="J15">
        <f>([1]Monthly_Alloc!CF15)</f>
        <v>0.19483</v>
      </c>
      <c r="K15">
        <f>([2]Solar_mean!I14)</f>
        <v>0.63017000000000001</v>
      </c>
      <c r="L15">
        <f>MAX(0,([3]Demand_mean!I14 - SUM(I15:K15)))</f>
        <v>0</v>
      </c>
      <c r="M15">
        <f>([1]Monthly_Alloc!BY15)</f>
        <v>0.18</v>
      </c>
      <c r="N15">
        <f>([1]Monthly_Alloc!BZ15)</f>
        <v>0.25</v>
      </c>
      <c r="O15">
        <f>([1]Monthly_Alloc!CA15)</f>
        <v>0.25</v>
      </c>
      <c r="P15">
        <f>([1]Monthly_Alloc!CB15)</f>
        <v>0.22583</v>
      </c>
      <c r="Q15">
        <f>([1]Monthly_Alloc!CC15)</f>
        <v>0.439</v>
      </c>
      <c r="R15">
        <f>([1]Monthly_Alloc!CD15)</f>
        <v>0.05</v>
      </c>
      <c r="S15">
        <f>([1]Monthly_Alloc!CE15)</f>
        <v>1.4999999999999999E-2</v>
      </c>
      <c r="T15">
        <f t="shared" si="1"/>
        <v>1.4098299999999999</v>
      </c>
      <c r="U15">
        <f>([1]Monthly_Alloc!CG15)</f>
        <v>0</v>
      </c>
      <c r="V15">
        <f t="shared" si="2"/>
        <v>0.63017000000000001</v>
      </c>
      <c r="W15">
        <f>MAX(0,([3]Demand_mean!J14 - SUM(T15:V15)))</f>
        <v>0</v>
      </c>
    </row>
    <row r="16" spans="1:23" x14ac:dyDescent="0.3">
      <c r="A16" s="3">
        <v>15</v>
      </c>
      <c r="B16">
        <f>([1]Monthly_Alloc!BR16)</f>
        <v>0.18</v>
      </c>
      <c r="C16">
        <f>([1]Monthly_Alloc!BS16)</f>
        <v>0.25</v>
      </c>
      <c r="D16">
        <f>([1]Monthly_Alloc!BT16)</f>
        <v>0.25</v>
      </c>
      <c r="E16">
        <f>([1]Monthly_Alloc!BU16)</f>
        <v>0.25</v>
      </c>
      <c r="F16">
        <f>([1]Monthly_Alloc!BV16)</f>
        <v>0.5</v>
      </c>
      <c r="G16">
        <f>([1]Monthly_Alloc!BW16)</f>
        <v>0.5</v>
      </c>
      <c r="H16">
        <f>([1]Monthly_Alloc!BX16)</f>
        <v>1.4999999999999999E-2</v>
      </c>
      <c r="I16">
        <f t="shared" si="0"/>
        <v>1.9449999999999998</v>
      </c>
      <c r="J16">
        <f>([1]Monthly_Alloc!CF16)</f>
        <v>0</v>
      </c>
      <c r="K16">
        <f>([2]Solar_mean!I15)</f>
        <v>0.54671999999999998</v>
      </c>
      <c r="L16">
        <f>MAX(0,([3]Demand_mean!I15 - SUM(I16:K16)))</f>
        <v>0.31828000000000012</v>
      </c>
      <c r="M16">
        <f>([1]Monthly_Alloc!BY16)</f>
        <v>0.18</v>
      </c>
      <c r="N16">
        <f>([1]Monthly_Alloc!BZ16)</f>
        <v>0.25</v>
      </c>
      <c r="O16">
        <f>([1]Monthly_Alloc!CA16)</f>
        <v>0.25</v>
      </c>
      <c r="P16">
        <f>([1]Monthly_Alloc!CB16)</f>
        <v>0.25</v>
      </c>
      <c r="Q16">
        <f>([1]Monthly_Alloc!CC16)</f>
        <v>0.5</v>
      </c>
      <c r="R16">
        <f>([1]Monthly_Alloc!CD16)</f>
        <v>6.8281999999999995E-2</v>
      </c>
      <c r="S16">
        <f>([1]Monthly_Alloc!CE16)</f>
        <v>1.4999999999999999E-2</v>
      </c>
      <c r="T16">
        <f t="shared" si="1"/>
        <v>1.5132819999999998</v>
      </c>
      <c r="U16">
        <f>([1]Monthly_Alloc!CG16)</f>
        <v>0</v>
      </c>
      <c r="V16">
        <f t="shared" si="2"/>
        <v>0.54671999999999998</v>
      </c>
      <c r="W16">
        <f>MAX(0,([3]Demand_mean!J15 - SUM(T16:V16)))</f>
        <v>0</v>
      </c>
    </row>
    <row r="17" spans="1:23" x14ac:dyDescent="0.3">
      <c r="A17" s="3">
        <v>16</v>
      </c>
      <c r="B17">
        <f>([1]Monthly_Alloc!BR17)</f>
        <v>0.18</v>
      </c>
      <c r="C17">
        <f>([1]Monthly_Alloc!BS17)</f>
        <v>0.25</v>
      </c>
      <c r="D17">
        <f>([1]Monthly_Alloc!BT17)</f>
        <v>0.25</v>
      </c>
      <c r="E17">
        <f>([1]Monthly_Alloc!BU17)</f>
        <v>0.25</v>
      </c>
      <c r="F17">
        <f>([1]Monthly_Alloc!BV17)</f>
        <v>0.5</v>
      </c>
      <c r="G17">
        <f>([1]Monthly_Alloc!BW17)</f>
        <v>0.5</v>
      </c>
      <c r="H17">
        <f>([1]Monthly_Alloc!BX17)</f>
        <v>1.4999999999999999E-2</v>
      </c>
      <c r="I17">
        <f t="shared" si="0"/>
        <v>1.9449999999999998</v>
      </c>
      <c r="J17">
        <f>([1]Monthly_Alloc!CF17)</f>
        <v>0.38865</v>
      </c>
      <c r="K17">
        <f>([2]Solar_mean!I16)</f>
        <v>0.47635</v>
      </c>
      <c r="L17">
        <f>MAX(0,([3]Demand_mean!I16 - SUM(I17:K17)))</f>
        <v>0</v>
      </c>
      <c r="M17">
        <f>([1]Monthly_Alloc!BY17)</f>
        <v>0.18</v>
      </c>
      <c r="N17">
        <f>([1]Monthly_Alloc!BZ17)</f>
        <v>0.25</v>
      </c>
      <c r="O17">
        <f>([1]Monthly_Alloc!CA17)</f>
        <v>0.25</v>
      </c>
      <c r="P17">
        <f>([1]Monthly_Alloc!CB17)</f>
        <v>0.25</v>
      </c>
      <c r="Q17">
        <f>([1]Monthly_Alloc!CC17)</f>
        <v>0.5</v>
      </c>
      <c r="R17">
        <f>([1]Monthly_Alloc!CD17)</f>
        <v>0.14865</v>
      </c>
      <c r="S17">
        <f>([1]Monthly_Alloc!CE17)</f>
        <v>1.4999999999999999E-2</v>
      </c>
      <c r="T17">
        <f t="shared" si="1"/>
        <v>1.5936499999999998</v>
      </c>
      <c r="U17">
        <f>([1]Monthly_Alloc!CG17)</f>
        <v>0</v>
      </c>
      <c r="V17">
        <f t="shared" si="2"/>
        <v>0.47635</v>
      </c>
      <c r="W17">
        <f>MAX(0,([3]Demand_mean!J16 - SUM(T17:V17)))</f>
        <v>0</v>
      </c>
    </row>
    <row r="18" spans="1:23" x14ac:dyDescent="0.3">
      <c r="A18" s="3">
        <v>17</v>
      </c>
      <c r="B18">
        <f>([1]Monthly_Alloc!BR18)</f>
        <v>0.18</v>
      </c>
      <c r="C18">
        <f>([1]Monthly_Alloc!BS18)</f>
        <v>0.25</v>
      </c>
      <c r="D18">
        <f>([1]Monthly_Alloc!BT18)</f>
        <v>0.25</v>
      </c>
      <c r="E18">
        <f>([1]Monthly_Alloc!BU18)</f>
        <v>0.25</v>
      </c>
      <c r="F18">
        <f>([1]Monthly_Alloc!BV18)</f>
        <v>0.5</v>
      </c>
      <c r="G18">
        <f>([1]Monthly_Alloc!BW18)</f>
        <v>0.5</v>
      </c>
      <c r="H18">
        <f>([1]Monthly_Alloc!BX18)</f>
        <v>1.4999999999999999E-2</v>
      </c>
      <c r="I18">
        <f t="shared" si="0"/>
        <v>1.9449999999999998</v>
      </c>
      <c r="J18">
        <f>([1]Monthly_Alloc!CF18)</f>
        <v>0.44700000000000001</v>
      </c>
      <c r="K18">
        <f>([2]Solar_mean!I17)</f>
        <v>0.32272000000000001</v>
      </c>
      <c r="L18">
        <f>MAX(0,([3]Demand_mean!I17 - SUM(I18:K18)))</f>
        <v>8.5280000000000022E-2</v>
      </c>
      <c r="M18">
        <f>([1]Monthly_Alloc!BY18)</f>
        <v>0.18</v>
      </c>
      <c r="N18">
        <f>([1]Monthly_Alloc!BZ18)</f>
        <v>0.25</v>
      </c>
      <c r="O18">
        <f>([1]Monthly_Alloc!CA18)</f>
        <v>0.25</v>
      </c>
      <c r="P18">
        <f>([1]Monthly_Alloc!CB18)</f>
        <v>0.25</v>
      </c>
      <c r="Q18">
        <f>([1]Monthly_Alloc!CC18)</f>
        <v>0.5</v>
      </c>
      <c r="R18">
        <f>([1]Monthly_Alloc!CD18)</f>
        <v>0.29227999999999998</v>
      </c>
      <c r="S18">
        <f>([1]Monthly_Alloc!CE18)</f>
        <v>1.4999999999999999E-2</v>
      </c>
      <c r="T18">
        <f t="shared" si="1"/>
        <v>1.7372799999999999</v>
      </c>
      <c r="U18">
        <f>([1]Monthly_Alloc!CG18)</f>
        <v>0</v>
      </c>
      <c r="V18">
        <f t="shared" si="2"/>
        <v>0.32272000000000001</v>
      </c>
      <c r="W18">
        <f>MAX(0,([3]Demand_mean!J17 - SUM(T18:V18)))</f>
        <v>0</v>
      </c>
    </row>
    <row r="19" spans="1:23" x14ac:dyDescent="0.3">
      <c r="A19" s="3">
        <v>18</v>
      </c>
      <c r="B19">
        <f>([1]Monthly_Alloc!BR19)</f>
        <v>0.18</v>
      </c>
      <c r="C19">
        <f>([1]Monthly_Alloc!BS19)</f>
        <v>0.25</v>
      </c>
      <c r="D19">
        <f>([1]Monthly_Alloc!BT19)</f>
        <v>0.25</v>
      </c>
      <c r="E19">
        <f>([1]Monthly_Alloc!BU19)</f>
        <v>0.25</v>
      </c>
      <c r="F19">
        <f>([1]Monthly_Alloc!BV19)</f>
        <v>0.5</v>
      </c>
      <c r="G19">
        <f>([1]Monthly_Alloc!BW19)</f>
        <v>0.5</v>
      </c>
      <c r="H19">
        <f>([1]Monthly_Alloc!BX19)</f>
        <v>1.4999999999999999E-2</v>
      </c>
      <c r="I19">
        <f t="shared" si="0"/>
        <v>1.9449999999999998</v>
      </c>
      <c r="J19">
        <f>([1]Monthly_Alloc!CF19)</f>
        <v>0.44700000000000001</v>
      </c>
      <c r="K19">
        <f>([2]Solar_mean!I18)</f>
        <v>0.11079</v>
      </c>
      <c r="L19">
        <f>MAX(0,([3]Demand_mean!I18 - SUM(I19:K19)))</f>
        <v>0.20720999999999989</v>
      </c>
      <c r="M19">
        <f>([1]Monthly_Alloc!BY19)</f>
        <v>0.18</v>
      </c>
      <c r="N19">
        <f>([1]Monthly_Alloc!BZ19)</f>
        <v>0.25</v>
      </c>
      <c r="O19">
        <f>([1]Monthly_Alloc!CA19)</f>
        <v>0.25</v>
      </c>
      <c r="P19">
        <f>([1]Monthly_Alloc!CB19)</f>
        <v>0.25</v>
      </c>
      <c r="Q19">
        <f>([1]Monthly_Alloc!CC19)</f>
        <v>0.5</v>
      </c>
      <c r="R19">
        <f>([1]Monthly_Alloc!CD19)</f>
        <v>0.47421000000000002</v>
      </c>
      <c r="S19">
        <f>([1]Monthly_Alloc!CE19)</f>
        <v>1.4999999999999999E-2</v>
      </c>
      <c r="T19">
        <f t="shared" si="1"/>
        <v>1.9192099999999999</v>
      </c>
      <c r="U19">
        <f>([1]Monthly_Alloc!CG19)</f>
        <v>0</v>
      </c>
      <c r="V19">
        <f t="shared" si="2"/>
        <v>0.11079</v>
      </c>
      <c r="W19">
        <f>MAX(0,([3]Demand_mean!J18 - SUM(T19:V19)))</f>
        <v>0</v>
      </c>
    </row>
    <row r="20" spans="1:23" x14ac:dyDescent="0.3">
      <c r="A20" s="3">
        <v>19</v>
      </c>
      <c r="B20">
        <f>([1]Monthly_Alloc!BR20)</f>
        <v>0.18</v>
      </c>
      <c r="C20">
        <f>([1]Monthly_Alloc!BS20)</f>
        <v>0.25</v>
      </c>
      <c r="D20">
        <f>([1]Monthly_Alloc!BT20)</f>
        <v>0.25</v>
      </c>
      <c r="E20">
        <f>([1]Monthly_Alloc!BU20)</f>
        <v>0.25</v>
      </c>
      <c r="F20">
        <f>([1]Monthly_Alloc!BV20)</f>
        <v>0.5</v>
      </c>
      <c r="G20">
        <f>([1]Monthly_Alloc!BW20)</f>
        <v>0.5</v>
      </c>
      <c r="H20">
        <f>([1]Monthly_Alloc!BX20)</f>
        <v>0.15</v>
      </c>
      <c r="I20">
        <f t="shared" si="0"/>
        <v>2.08</v>
      </c>
      <c r="J20">
        <f>([1]Monthly_Alloc!CF20)</f>
        <v>0.44700000000000001</v>
      </c>
      <c r="K20">
        <f>([2]Solar_mean!I19)</f>
        <v>0</v>
      </c>
      <c r="L20">
        <f>MAX(0,([3]Demand_mean!I19 - SUM(I20:K20)))</f>
        <v>2.2999999999999687E-2</v>
      </c>
      <c r="M20">
        <f>([1]Monthly_Alloc!BY20)</f>
        <v>0.18</v>
      </c>
      <c r="N20">
        <f>([1]Monthly_Alloc!BZ20)</f>
        <v>0.25</v>
      </c>
      <c r="O20">
        <f>([1]Monthly_Alloc!CA20)</f>
        <v>0.25</v>
      </c>
      <c r="P20">
        <f>([1]Monthly_Alloc!CB20)</f>
        <v>0.25</v>
      </c>
      <c r="Q20">
        <f>([1]Monthly_Alloc!CC20)</f>
        <v>0.5</v>
      </c>
      <c r="R20">
        <f>([1]Monthly_Alloc!CD20)</f>
        <v>0.495</v>
      </c>
      <c r="S20">
        <f>([1]Monthly_Alloc!CE20)</f>
        <v>1.4999999999999999E-2</v>
      </c>
      <c r="T20">
        <f t="shared" si="1"/>
        <v>1.9399999999999997</v>
      </c>
      <c r="U20">
        <f>([1]Monthly_Alloc!CG20)</f>
        <v>0</v>
      </c>
      <c r="V20">
        <f t="shared" si="2"/>
        <v>0</v>
      </c>
      <c r="W20">
        <f>MAX(0,([3]Demand_mean!J19 - SUM(T20:V20)))</f>
        <v>2.2204460492503131E-16</v>
      </c>
    </row>
    <row r="21" spans="1:23" x14ac:dyDescent="0.3">
      <c r="A21" s="3">
        <v>20</v>
      </c>
      <c r="B21">
        <f>([1]Monthly_Alloc!BR21)</f>
        <v>0.18</v>
      </c>
      <c r="C21">
        <f>([1]Monthly_Alloc!BS21)</f>
        <v>0.25</v>
      </c>
      <c r="D21">
        <f>([1]Monthly_Alloc!BT21)</f>
        <v>0.25</v>
      </c>
      <c r="E21">
        <f>([1]Monthly_Alloc!BU21)</f>
        <v>0.25</v>
      </c>
      <c r="F21">
        <f>([1]Monthly_Alloc!BV21)</f>
        <v>0.5</v>
      </c>
      <c r="G21">
        <f>([1]Monthly_Alloc!BW21)</f>
        <v>0.5</v>
      </c>
      <c r="H21">
        <f>([1]Monthly_Alloc!BX21)</f>
        <v>0.15</v>
      </c>
      <c r="I21">
        <f t="shared" si="0"/>
        <v>2.08</v>
      </c>
      <c r="J21">
        <f>([1]Monthly_Alloc!CF21)</f>
        <v>0.44700000000000001</v>
      </c>
      <c r="K21">
        <f>([2]Solar_mean!I20)</f>
        <v>0</v>
      </c>
      <c r="L21">
        <f>MAX(0,([3]Demand_mean!I20 - SUM(I21:K21)))</f>
        <v>7.2999999999999954E-2</v>
      </c>
      <c r="M21">
        <f>([1]Monthly_Alloc!BY21)</f>
        <v>0.18</v>
      </c>
      <c r="N21">
        <f>([1]Monthly_Alloc!BZ21)</f>
        <v>0.25</v>
      </c>
      <c r="O21">
        <f>([1]Monthly_Alloc!CA21)</f>
        <v>0.25</v>
      </c>
      <c r="P21">
        <f>([1]Monthly_Alloc!CB21)</f>
        <v>0.25</v>
      </c>
      <c r="Q21">
        <f>([1]Monthly_Alloc!CC21)</f>
        <v>0.5</v>
      </c>
      <c r="R21">
        <f>([1]Monthly_Alloc!CD21)</f>
        <v>0.5</v>
      </c>
      <c r="S21">
        <f>([1]Monthly_Alloc!CE21)</f>
        <v>0.15</v>
      </c>
      <c r="T21">
        <f t="shared" si="1"/>
        <v>2.08</v>
      </c>
      <c r="U21">
        <f>([1]Monthly_Alloc!CG21)</f>
        <v>0.01</v>
      </c>
      <c r="V21">
        <f t="shared" si="2"/>
        <v>0</v>
      </c>
      <c r="W21">
        <f>MAX(0,([3]Demand_mean!J20 - SUM(T21:V21)))</f>
        <v>0</v>
      </c>
    </row>
    <row r="22" spans="1:23" x14ac:dyDescent="0.3">
      <c r="A22" s="3">
        <v>21</v>
      </c>
      <c r="B22">
        <f>([1]Monthly_Alloc!BR22)</f>
        <v>0.18</v>
      </c>
      <c r="C22">
        <f>([1]Monthly_Alloc!BS22)</f>
        <v>0.25</v>
      </c>
      <c r="D22">
        <f>([1]Monthly_Alloc!BT22)</f>
        <v>0.25</v>
      </c>
      <c r="E22">
        <f>([1]Monthly_Alloc!BU22)</f>
        <v>0.25</v>
      </c>
      <c r="F22">
        <f>([1]Monthly_Alloc!BV22)</f>
        <v>0.5</v>
      </c>
      <c r="G22">
        <f>([1]Monthly_Alloc!BW22)</f>
        <v>0.5</v>
      </c>
      <c r="H22">
        <f>([1]Monthly_Alloc!BX22)</f>
        <v>0.15</v>
      </c>
      <c r="I22">
        <f t="shared" si="0"/>
        <v>2.08</v>
      </c>
      <c r="J22">
        <f>([1]Monthly_Alloc!CF22)</f>
        <v>0</v>
      </c>
      <c r="K22">
        <f>([2]Solar_mean!I21)</f>
        <v>0</v>
      </c>
      <c r="L22">
        <f>MAX(0,([3]Demand_mean!I21 - SUM(I22:K22)))</f>
        <v>0.37000000000000011</v>
      </c>
      <c r="M22">
        <f>([1]Monthly_Alloc!BY22)</f>
        <v>0.18</v>
      </c>
      <c r="N22">
        <f>([1]Monthly_Alloc!BZ22)</f>
        <v>0.25</v>
      </c>
      <c r="O22">
        <f>([1]Monthly_Alloc!CA22)</f>
        <v>0.25</v>
      </c>
      <c r="P22">
        <f>([1]Monthly_Alloc!CB22)</f>
        <v>0.25</v>
      </c>
      <c r="Q22">
        <f>([1]Monthly_Alloc!CC22)</f>
        <v>0.5</v>
      </c>
      <c r="R22">
        <f>([1]Monthly_Alloc!CD22)</f>
        <v>0.5</v>
      </c>
      <c r="S22">
        <f>([1]Monthly_Alloc!CE22)</f>
        <v>0.15</v>
      </c>
      <c r="T22">
        <f t="shared" si="1"/>
        <v>2.08</v>
      </c>
      <c r="U22">
        <f>([1]Monthly_Alloc!CG22)</f>
        <v>0.12</v>
      </c>
      <c r="V22">
        <f t="shared" si="2"/>
        <v>0</v>
      </c>
      <c r="W22">
        <f>MAX(0,([3]Demand_mean!J21 - SUM(T22:V22)))</f>
        <v>0</v>
      </c>
    </row>
    <row r="23" spans="1:23" x14ac:dyDescent="0.3">
      <c r="A23" s="3">
        <v>22</v>
      </c>
      <c r="B23">
        <f>([1]Monthly_Alloc!BR23)</f>
        <v>0.18</v>
      </c>
      <c r="C23">
        <f>([1]Monthly_Alloc!BS23)</f>
        <v>0.25</v>
      </c>
      <c r="D23">
        <f>([1]Monthly_Alloc!BT23)</f>
        <v>0.25</v>
      </c>
      <c r="E23">
        <f>([1]Monthly_Alloc!BU23)</f>
        <v>0.25</v>
      </c>
      <c r="F23">
        <f>([1]Monthly_Alloc!BV23)</f>
        <v>0.5</v>
      </c>
      <c r="G23">
        <f>([1]Monthly_Alloc!BW23)</f>
        <v>0.5</v>
      </c>
      <c r="H23">
        <f>([1]Monthly_Alloc!BX23)</f>
        <v>0.15</v>
      </c>
      <c r="I23">
        <f t="shared" si="0"/>
        <v>2.08</v>
      </c>
      <c r="J23">
        <f>([1]Monthly_Alloc!CF23)</f>
        <v>0.28999999999999998</v>
      </c>
      <c r="K23">
        <f>([2]Solar_mean!I22)</f>
        <v>0</v>
      </c>
      <c r="L23">
        <f>MAX(0,([3]Demand_mean!I22 - SUM(I23:K23)))</f>
        <v>0</v>
      </c>
      <c r="M23">
        <f>([1]Monthly_Alloc!BY23)</f>
        <v>0.18</v>
      </c>
      <c r="N23">
        <f>([1]Monthly_Alloc!BZ23)</f>
        <v>0.25</v>
      </c>
      <c r="O23">
        <f>([1]Monthly_Alloc!CA23)</f>
        <v>0.25</v>
      </c>
      <c r="P23">
        <f>([1]Monthly_Alloc!CB23)</f>
        <v>0.25</v>
      </c>
      <c r="Q23">
        <f>([1]Monthly_Alloc!CC23)</f>
        <v>0.5</v>
      </c>
      <c r="R23">
        <f>([1]Monthly_Alloc!CD23)</f>
        <v>0.5</v>
      </c>
      <c r="S23">
        <f>([1]Monthly_Alloc!CE23)</f>
        <v>0.15</v>
      </c>
      <c r="T23">
        <f t="shared" si="1"/>
        <v>2.08</v>
      </c>
      <c r="U23">
        <f>([1]Monthly_Alloc!CG23)</f>
        <v>0.14000000000000001</v>
      </c>
      <c r="V23">
        <f t="shared" si="2"/>
        <v>0</v>
      </c>
      <c r="W23">
        <f>MAX(0,([3]Demand_mean!J22 - SUM(T23:V23)))</f>
        <v>0</v>
      </c>
    </row>
    <row r="24" spans="1:23" x14ac:dyDescent="0.3">
      <c r="A24" s="3">
        <v>23</v>
      </c>
      <c r="B24">
        <f>([1]Monthly_Alloc!BR24)</f>
        <v>0.18</v>
      </c>
      <c r="C24">
        <f>([1]Monthly_Alloc!BS24)</f>
        <v>0.25</v>
      </c>
      <c r="D24">
        <f>([1]Monthly_Alloc!BT24)</f>
        <v>0.25</v>
      </c>
      <c r="E24">
        <f>([1]Monthly_Alloc!BU24)</f>
        <v>0.25</v>
      </c>
      <c r="F24">
        <f>([1]Monthly_Alloc!BV24)</f>
        <v>0.5</v>
      </c>
      <c r="G24">
        <f>([1]Monthly_Alloc!BW24)</f>
        <v>0.5</v>
      </c>
      <c r="H24">
        <f>([1]Monthly_Alloc!BX24)</f>
        <v>1.4999999999999999E-2</v>
      </c>
      <c r="I24">
        <f t="shared" si="0"/>
        <v>1.9449999999999998</v>
      </c>
      <c r="J24">
        <f>([1]Monthly_Alloc!CF24)</f>
        <v>0.40500000000000003</v>
      </c>
      <c r="K24">
        <f>([2]Solar_mean!I23)</f>
        <v>0</v>
      </c>
      <c r="L24">
        <f>MAX(0,([3]Demand_mean!I23 - SUM(I24:K24)))</f>
        <v>4.4408920985006262E-16</v>
      </c>
      <c r="M24">
        <f>([1]Monthly_Alloc!BY24)</f>
        <v>0.18</v>
      </c>
      <c r="N24">
        <f>([1]Monthly_Alloc!BZ24)</f>
        <v>0.25</v>
      </c>
      <c r="O24">
        <f>([1]Monthly_Alloc!CA24)</f>
        <v>0.25</v>
      </c>
      <c r="P24">
        <f>([1]Monthly_Alloc!CB24)</f>
        <v>0.25</v>
      </c>
      <c r="Q24">
        <f>([1]Monthly_Alloc!CC24)</f>
        <v>0.5</v>
      </c>
      <c r="R24">
        <f>([1]Monthly_Alloc!CD24)</f>
        <v>0.5</v>
      </c>
      <c r="S24">
        <f>([1]Monthly_Alloc!CE24)</f>
        <v>1.4999999999999999E-2</v>
      </c>
      <c r="T24">
        <f t="shared" si="1"/>
        <v>1.9449999999999998</v>
      </c>
      <c r="U24">
        <f>([1]Monthly_Alloc!CG24)</f>
        <v>0.30499999999999999</v>
      </c>
      <c r="V24">
        <f t="shared" si="2"/>
        <v>0</v>
      </c>
      <c r="W24">
        <f>MAX(0,([3]Demand_mean!J23 - SUM(T24:V24)))</f>
        <v>0</v>
      </c>
    </row>
    <row r="25" spans="1:23" x14ac:dyDescent="0.3">
      <c r="A25" s="3">
        <v>24</v>
      </c>
      <c r="B25">
        <f>([1]Monthly_Alloc!BR25)</f>
        <v>0.18</v>
      </c>
      <c r="C25">
        <f>([1]Monthly_Alloc!BS25)</f>
        <v>0.25</v>
      </c>
      <c r="D25">
        <f>([1]Monthly_Alloc!BT25)</f>
        <v>0.25</v>
      </c>
      <c r="E25">
        <f>([1]Monthly_Alloc!BU25)</f>
        <v>0.25</v>
      </c>
      <c r="F25">
        <f>([1]Monthly_Alloc!BV25)</f>
        <v>0.5</v>
      </c>
      <c r="G25">
        <f>([1]Monthly_Alloc!BW25)</f>
        <v>0.5</v>
      </c>
      <c r="H25">
        <f>([1]Monthly_Alloc!BX25)</f>
        <v>1.4999999999999999E-2</v>
      </c>
      <c r="I25">
        <f t="shared" si="0"/>
        <v>1.9449999999999998</v>
      </c>
      <c r="J25">
        <f>([1]Monthly_Alloc!CF25)</f>
        <v>0.11702</v>
      </c>
      <c r="K25">
        <f>([2]Solar_mean!I24)</f>
        <v>0</v>
      </c>
      <c r="L25">
        <f>MAX(0,([3]Demand_mean!I24 - SUM(I25:K25)))</f>
        <v>0.23797999999999986</v>
      </c>
      <c r="M25">
        <f>([1]Monthly_Alloc!BY25)</f>
        <v>0.18</v>
      </c>
      <c r="N25">
        <f>([1]Monthly_Alloc!BZ25)</f>
        <v>0.25</v>
      </c>
      <c r="O25">
        <f>([1]Monthly_Alloc!CA25)</f>
        <v>0.25</v>
      </c>
      <c r="P25">
        <f>([1]Monthly_Alloc!CB25)</f>
        <v>0.25</v>
      </c>
      <c r="Q25">
        <f>([1]Monthly_Alloc!CC25)</f>
        <v>0.5</v>
      </c>
      <c r="R25">
        <f>([1]Monthly_Alloc!CD25)</f>
        <v>0.5</v>
      </c>
      <c r="S25">
        <f>([1]Monthly_Alloc!CE25)</f>
        <v>1.4999999999999999E-2</v>
      </c>
      <c r="T25">
        <f t="shared" si="1"/>
        <v>1.9449999999999998</v>
      </c>
      <c r="U25">
        <f>([1]Monthly_Alloc!CG25)</f>
        <v>0.32500000000000001</v>
      </c>
      <c r="V25">
        <f t="shared" si="2"/>
        <v>0</v>
      </c>
      <c r="W25">
        <f>MAX(0,([3]Demand_mean!J24 - SUM(T25:V25)))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A5D2-89F2-4BC7-B3AE-F76E04B3B16B}">
  <dimension ref="A1:W25"/>
  <sheetViews>
    <sheetView topLeftCell="D1" workbookViewId="0">
      <selection activeCell="T1" sqref="T1:W25"/>
    </sheetView>
  </sheetViews>
  <sheetFormatPr defaultRowHeight="15.35" x14ac:dyDescent="0.3"/>
  <cols>
    <col min="3" max="3" width="13.109375" customWidth="1"/>
    <col min="4" max="4" width="11" customWidth="1"/>
    <col min="6" max="6" width="11" customWidth="1"/>
    <col min="7" max="7" width="10" customWidth="1"/>
    <col min="8" max="8" width="9.6640625" customWidth="1"/>
    <col min="11" max="11" width="14.332031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([1]Monthly_Alloc!CI2)</f>
        <v>0.18</v>
      </c>
      <c r="C2">
        <f>([1]Monthly_Alloc!CJ2)</f>
        <v>0.25</v>
      </c>
      <c r="D2">
        <f>([1]Monthly_Alloc!CK2)</f>
        <v>0.25</v>
      </c>
      <c r="E2">
        <f>([1]Monthly_Alloc!CL2)</f>
        <v>0.25</v>
      </c>
      <c r="F2">
        <f>([1]Monthly_Alloc!CM2)</f>
        <v>0.5</v>
      </c>
      <c r="G2">
        <f>([1]Monthly_Alloc!CN2)</f>
        <v>0.44500000000000001</v>
      </c>
      <c r="H2">
        <f>([1]Monthly_Alloc!CO2)</f>
        <v>1.4999999999999999E-2</v>
      </c>
      <c r="I2">
        <f t="shared" ref="I2:I25" si="0">SUM(B2:H2)</f>
        <v>1.89</v>
      </c>
      <c r="J2">
        <f>([1]Monthly_Alloc!CW2)</f>
        <v>0</v>
      </c>
      <c r="K2">
        <f>([2]Solar_mean!K1)</f>
        <v>0</v>
      </c>
      <c r="L2">
        <f>MAX(0,([3]Demand_mean!K1 - SUM(I2:K2)))</f>
        <v>0</v>
      </c>
      <c r="M2">
        <f>([1]Monthly_Alloc!CP2)</f>
        <v>0.18</v>
      </c>
      <c r="N2">
        <f>([1]Monthly_Alloc!CQ2)</f>
        <v>0.25</v>
      </c>
      <c r="O2">
        <f>([1]Monthly_Alloc!CR2)</f>
        <v>0.25</v>
      </c>
      <c r="P2">
        <f>([1]Monthly_Alloc!CS2)</f>
        <v>0.25</v>
      </c>
      <c r="Q2">
        <f>([1]Monthly_Alloc!CT2)</f>
        <v>0.5</v>
      </c>
      <c r="R2">
        <f>([1]Monthly_Alloc!CU2)</f>
        <v>0.38500000000000001</v>
      </c>
      <c r="S2">
        <f>([1]Monthly_Alloc!CV2)</f>
        <v>1.4999999999999999E-2</v>
      </c>
      <c r="T2">
        <f t="shared" ref="T2:T25" si="1">SUM(M2:S2)</f>
        <v>1.8299999999999998</v>
      </c>
      <c r="U2">
        <f>([1]Monthly_Alloc!CX2)</f>
        <v>0</v>
      </c>
      <c r="V2">
        <f t="shared" ref="V2:V25" si="2">(K2)</f>
        <v>0</v>
      </c>
      <c r="W2">
        <f>MAX(0,([3]Demand_mean!L1 - SUM(T2:V2)))</f>
        <v>2.2204460492503131E-16</v>
      </c>
    </row>
    <row r="3" spans="1:23" x14ac:dyDescent="0.3">
      <c r="A3" s="3">
        <v>2</v>
      </c>
      <c r="B3">
        <f>([1]Monthly_Alloc!CI3)</f>
        <v>0.18</v>
      </c>
      <c r="C3">
        <f>([1]Monthly_Alloc!CJ3)</f>
        <v>0.25</v>
      </c>
      <c r="D3">
        <f>([1]Monthly_Alloc!CK3)</f>
        <v>0.25</v>
      </c>
      <c r="E3">
        <f>([1]Monthly_Alloc!CL3)</f>
        <v>0.25</v>
      </c>
      <c r="F3">
        <f>([1]Monthly_Alloc!CM3)</f>
        <v>0.5</v>
      </c>
      <c r="G3">
        <f>([1]Monthly_Alloc!CN3)</f>
        <v>0.29499999999999998</v>
      </c>
      <c r="H3">
        <f>([1]Monthly_Alloc!CO3)</f>
        <v>1.4999999999999999E-2</v>
      </c>
      <c r="I3">
        <f t="shared" si="0"/>
        <v>1.7399999999999998</v>
      </c>
      <c r="J3">
        <f>([1]Monthly_Alloc!CW3)</f>
        <v>0</v>
      </c>
      <c r="K3">
        <f>([2]Solar_mean!K2)</f>
        <v>0</v>
      </c>
      <c r="L3">
        <f>MAX(0,([3]Demand_mean!K2 - SUM(I3:K3)))</f>
        <v>2.2204460492503131E-16</v>
      </c>
      <c r="M3">
        <f>([1]Monthly_Alloc!CP3)</f>
        <v>0.18</v>
      </c>
      <c r="N3">
        <f>([1]Monthly_Alloc!CQ3)</f>
        <v>0.25</v>
      </c>
      <c r="O3">
        <f>([1]Monthly_Alloc!CR3)</f>
        <v>0.25</v>
      </c>
      <c r="P3">
        <f>([1]Monthly_Alloc!CS3)</f>
        <v>0.25</v>
      </c>
      <c r="Q3">
        <f>([1]Monthly_Alloc!CT3)</f>
        <v>0.5</v>
      </c>
      <c r="R3">
        <f>([1]Monthly_Alloc!CU3)</f>
        <v>0.22500000000000001</v>
      </c>
      <c r="S3">
        <f>([1]Monthly_Alloc!CV3)</f>
        <v>1.4999999999999999E-2</v>
      </c>
      <c r="T3">
        <f t="shared" si="1"/>
        <v>1.67</v>
      </c>
      <c r="U3">
        <f>([1]Monthly_Alloc!CX3)</f>
        <v>0</v>
      </c>
      <c r="V3">
        <f t="shared" si="2"/>
        <v>0</v>
      </c>
      <c r="W3">
        <f>MAX(0,([3]Demand_mean!L2 - SUM(T3:V3)))</f>
        <v>0</v>
      </c>
    </row>
    <row r="4" spans="1:23" x14ac:dyDescent="0.3">
      <c r="A4" s="3">
        <v>3</v>
      </c>
      <c r="B4">
        <f>([1]Monthly_Alloc!CI4)</f>
        <v>0.18</v>
      </c>
      <c r="C4">
        <f>([1]Monthly_Alloc!CJ4)</f>
        <v>0.25</v>
      </c>
      <c r="D4">
        <f>([1]Monthly_Alloc!CK4)</f>
        <v>0.25</v>
      </c>
      <c r="E4">
        <f>([1]Monthly_Alloc!CL4)</f>
        <v>0.25</v>
      </c>
      <c r="F4">
        <f>([1]Monthly_Alloc!CM4)</f>
        <v>0.5</v>
      </c>
      <c r="G4">
        <f>([1]Monthly_Alloc!CN4)</f>
        <v>0.22500000000000001</v>
      </c>
      <c r="H4">
        <f>([1]Monthly_Alloc!CO4)</f>
        <v>1.4999999999999999E-2</v>
      </c>
      <c r="I4">
        <f t="shared" si="0"/>
        <v>1.67</v>
      </c>
      <c r="J4">
        <f>([1]Monthly_Alloc!CW4)</f>
        <v>0</v>
      </c>
      <c r="K4">
        <f>([2]Solar_mean!K3)</f>
        <v>0</v>
      </c>
      <c r="L4">
        <f>MAX(0,([3]Demand_mean!K3 - SUM(I4:K4)))</f>
        <v>0</v>
      </c>
      <c r="M4">
        <f>([1]Monthly_Alloc!CP4)</f>
        <v>0.18</v>
      </c>
      <c r="N4">
        <f>([1]Monthly_Alloc!CQ4)</f>
        <v>0.25</v>
      </c>
      <c r="O4">
        <f>([1]Monthly_Alloc!CR4)</f>
        <v>0.25</v>
      </c>
      <c r="P4">
        <f>([1]Monthly_Alloc!CS4)</f>
        <v>0.25</v>
      </c>
      <c r="Q4">
        <f>([1]Monthly_Alloc!CT4)</f>
        <v>0.5</v>
      </c>
      <c r="R4">
        <f>([1]Monthly_Alloc!CU4)</f>
        <v>0.14499999999999999</v>
      </c>
      <c r="S4">
        <f>([1]Monthly_Alloc!CV4)</f>
        <v>1.4999999999999999E-2</v>
      </c>
      <c r="T4">
        <f t="shared" si="1"/>
        <v>1.5899999999999999</v>
      </c>
      <c r="U4">
        <f>([1]Monthly_Alloc!CX4)</f>
        <v>0</v>
      </c>
      <c r="V4">
        <f t="shared" si="2"/>
        <v>0</v>
      </c>
      <c r="W4">
        <f>MAX(0,([3]Demand_mean!L3 - SUM(T4:V4)))</f>
        <v>2.2204460492503131E-16</v>
      </c>
    </row>
    <row r="5" spans="1:23" x14ac:dyDescent="0.3">
      <c r="A5" s="3">
        <v>4</v>
      </c>
      <c r="B5">
        <f>([1]Monthly_Alloc!CI5)</f>
        <v>0.18</v>
      </c>
      <c r="C5">
        <f>([1]Monthly_Alloc!CJ5)</f>
        <v>0.25</v>
      </c>
      <c r="D5">
        <f>([1]Monthly_Alloc!CK5)</f>
        <v>0.25</v>
      </c>
      <c r="E5">
        <f>([1]Monthly_Alloc!CL5)</f>
        <v>0.25</v>
      </c>
      <c r="F5">
        <f>([1]Monthly_Alloc!CM5)</f>
        <v>0.5</v>
      </c>
      <c r="G5">
        <f>([1]Monthly_Alloc!CN5)</f>
        <v>0.17499999999999999</v>
      </c>
      <c r="H5">
        <f>([1]Monthly_Alloc!CO5)</f>
        <v>1.4999999999999999E-2</v>
      </c>
      <c r="I5">
        <f t="shared" si="0"/>
        <v>1.6199999999999999</v>
      </c>
      <c r="J5">
        <f>([1]Monthly_Alloc!CW5)</f>
        <v>0</v>
      </c>
      <c r="K5">
        <f>([2]Solar_mean!K4)</f>
        <v>0</v>
      </c>
      <c r="L5">
        <f>MAX(0,([3]Demand_mean!K4 - SUM(I5:K5)))</f>
        <v>2.2204460492503131E-16</v>
      </c>
      <c r="M5">
        <f>([1]Monthly_Alloc!CP5)</f>
        <v>0.18</v>
      </c>
      <c r="N5">
        <f>([1]Monthly_Alloc!CQ5)</f>
        <v>0.25</v>
      </c>
      <c r="O5">
        <f>([1]Monthly_Alloc!CR5)</f>
        <v>0.25</v>
      </c>
      <c r="P5">
        <f>([1]Monthly_Alloc!CS5)</f>
        <v>0.25</v>
      </c>
      <c r="Q5">
        <f>([1]Monthly_Alloc!CT5)</f>
        <v>0.5</v>
      </c>
      <c r="R5">
        <f>([1]Monthly_Alloc!CU5)</f>
        <v>8.5000000000000006E-2</v>
      </c>
      <c r="S5">
        <f>([1]Monthly_Alloc!CV5)</f>
        <v>1.4999999999999999E-2</v>
      </c>
      <c r="T5">
        <f t="shared" si="1"/>
        <v>1.5299999999999998</v>
      </c>
      <c r="U5">
        <f>([1]Monthly_Alloc!CX5)</f>
        <v>0</v>
      </c>
      <c r="V5">
        <f t="shared" si="2"/>
        <v>0</v>
      </c>
      <c r="W5">
        <f>MAX(0,([3]Demand_mean!L4 - SUM(T5:V5)))</f>
        <v>2.2204460492503131E-16</v>
      </c>
    </row>
    <row r="6" spans="1:23" x14ac:dyDescent="0.3">
      <c r="A6" s="3">
        <v>5</v>
      </c>
      <c r="B6">
        <f>([1]Monthly_Alloc!CI6)</f>
        <v>0.18</v>
      </c>
      <c r="C6">
        <f>([1]Monthly_Alloc!CJ6)</f>
        <v>0.25</v>
      </c>
      <c r="D6">
        <f>([1]Monthly_Alloc!CK6)</f>
        <v>0.25</v>
      </c>
      <c r="E6">
        <f>([1]Monthly_Alloc!CL6)</f>
        <v>0.25</v>
      </c>
      <c r="F6">
        <f>([1]Monthly_Alloc!CM6)</f>
        <v>0.5</v>
      </c>
      <c r="G6">
        <f>([1]Monthly_Alloc!CN6)</f>
        <v>0.17499999999999999</v>
      </c>
      <c r="H6">
        <f>([1]Monthly_Alloc!CO6)</f>
        <v>1.4999999999999999E-2</v>
      </c>
      <c r="I6">
        <f t="shared" si="0"/>
        <v>1.6199999999999999</v>
      </c>
      <c r="J6">
        <f>([1]Monthly_Alloc!CW6)</f>
        <v>0</v>
      </c>
      <c r="K6">
        <f>([2]Solar_mean!K5)</f>
        <v>0</v>
      </c>
      <c r="L6">
        <f>MAX(0,([3]Demand_mean!K5 - SUM(I6:K6)))</f>
        <v>2.2204460492503131E-16</v>
      </c>
      <c r="M6">
        <f>([1]Monthly_Alloc!CP6)</f>
        <v>0.18</v>
      </c>
      <c r="N6">
        <f>([1]Monthly_Alloc!CQ6)</f>
        <v>0.25</v>
      </c>
      <c r="O6">
        <f>([1]Monthly_Alloc!CR6)</f>
        <v>0.25</v>
      </c>
      <c r="P6">
        <f>([1]Monthly_Alloc!CS6)</f>
        <v>0.25</v>
      </c>
      <c r="Q6">
        <f>([1]Monthly_Alloc!CT6)</f>
        <v>0.5</v>
      </c>
      <c r="R6">
        <f>([1]Monthly_Alloc!CU6)</f>
        <v>8.5000000000000006E-2</v>
      </c>
      <c r="S6">
        <f>([1]Monthly_Alloc!CV6)</f>
        <v>1.4999999999999999E-2</v>
      </c>
      <c r="T6">
        <f t="shared" si="1"/>
        <v>1.5299999999999998</v>
      </c>
      <c r="U6">
        <f>([1]Monthly_Alloc!CX6)</f>
        <v>0</v>
      </c>
      <c r="V6">
        <f t="shared" si="2"/>
        <v>0</v>
      </c>
      <c r="W6">
        <f>MAX(0,([3]Demand_mean!L5 - SUM(T6:V6)))</f>
        <v>2.2204460492503131E-16</v>
      </c>
    </row>
    <row r="7" spans="1:23" x14ac:dyDescent="0.3">
      <c r="A7" s="3">
        <v>6</v>
      </c>
      <c r="B7">
        <f>([1]Monthly_Alloc!CI7)</f>
        <v>0.18</v>
      </c>
      <c r="C7">
        <f>([1]Monthly_Alloc!CJ7)</f>
        <v>0.25</v>
      </c>
      <c r="D7">
        <f>([1]Monthly_Alloc!CK7)</f>
        <v>0.25</v>
      </c>
      <c r="E7">
        <f>([1]Monthly_Alloc!CL7)</f>
        <v>0.25</v>
      </c>
      <c r="F7">
        <f>([1]Monthly_Alloc!CM7)</f>
        <v>0.5</v>
      </c>
      <c r="G7">
        <f>([1]Monthly_Alloc!CN7)</f>
        <v>0.23499999999999999</v>
      </c>
      <c r="H7">
        <f>([1]Monthly_Alloc!CO7)</f>
        <v>1.4999999999999999E-2</v>
      </c>
      <c r="I7">
        <f t="shared" si="0"/>
        <v>1.68</v>
      </c>
      <c r="J7">
        <f>([1]Monthly_Alloc!CW7)</f>
        <v>0</v>
      </c>
      <c r="K7">
        <f>([2]Solar_mean!K6)</f>
        <v>0</v>
      </c>
      <c r="L7">
        <f>MAX(0,([3]Demand_mean!K6 - SUM(I7:K7)))</f>
        <v>0</v>
      </c>
      <c r="M7">
        <f>([1]Monthly_Alloc!CP7)</f>
        <v>0.18</v>
      </c>
      <c r="N7">
        <f>([1]Monthly_Alloc!CQ7)</f>
        <v>0.25</v>
      </c>
      <c r="O7">
        <f>([1]Monthly_Alloc!CR7)</f>
        <v>0.25</v>
      </c>
      <c r="P7">
        <f>([1]Monthly_Alloc!CS7)</f>
        <v>0.25</v>
      </c>
      <c r="Q7">
        <f>([1]Monthly_Alloc!CT7)</f>
        <v>0.5</v>
      </c>
      <c r="R7">
        <f>([1]Monthly_Alloc!CU7)</f>
        <v>0.13500000000000001</v>
      </c>
      <c r="S7">
        <f>([1]Monthly_Alloc!CV7)</f>
        <v>1.4999999999999999E-2</v>
      </c>
      <c r="T7">
        <f t="shared" si="1"/>
        <v>1.5799999999999998</v>
      </c>
      <c r="U7">
        <f>([1]Monthly_Alloc!CX7)</f>
        <v>0</v>
      </c>
      <c r="V7">
        <f t="shared" si="2"/>
        <v>0</v>
      </c>
      <c r="W7">
        <f>MAX(0,([3]Demand_mean!L6 - SUM(T7:V7)))</f>
        <v>2.2204460492503131E-16</v>
      </c>
    </row>
    <row r="8" spans="1:23" x14ac:dyDescent="0.3">
      <c r="A8" s="3">
        <v>7</v>
      </c>
      <c r="B8">
        <f>([1]Monthly_Alloc!CI8)</f>
        <v>0.18</v>
      </c>
      <c r="C8">
        <f>([1]Monthly_Alloc!CJ8)</f>
        <v>0.25</v>
      </c>
      <c r="D8">
        <f>([1]Monthly_Alloc!CK8)</f>
        <v>0.25</v>
      </c>
      <c r="E8">
        <f>([1]Monthly_Alloc!CL8)</f>
        <v>0.25</v>
      </c>
      <c r="F8">
        <f>([1]Monthly_Alloc!CM8)</f>
        <v>0.5</v>
      </c>
      <c r="G8">
        <f>([1]Monthly_Alloc!CN8)</f>
        <v>0.29499999999999998</v>
      </c>
      <c r="H8">
        <f>([1]Monthly_Alloc!CO8)</f>
        <v>1.4999999999999999E-2</v>
      </c>
      <c r="I8">
        <f t="shared" si="0"/>
        <v>1.7399999999999998</v>
      </c>
      <c r="J8">
        <f>([1]Monthly_Alloc!CW8)</f>
        <v>0</v>
      </c>
      <c r="K8">
        <f>([2]Solar_mean!K7)</f>
        <v>0</v>
      </c>
      <c r="L8">
        <f>MAX(0,([3]Demand_mean!K7 - SUM(I8:K8)))</f>
        <v>2.2204460492503131E-16</v>
      </c>
      <c r="M8">
        <f>([1]Monthly_Alloc!CP8)</f>
        <v>0.18</v>
      </c>
      <c r="N8">
        <f>([1]Monthly_Alloc!CQ8)</f>
        <v>0.25</v>
      </c>
      <c r="O8">
        <f>([1]Monthly_Alloc!CR8)</f>
        <v>0.25</v>
      </c>
      <c r="P8">
        <f>([1]Monthly_Alloc!CS8)</f>
        <v>0.25</v>
      </c>
      <c r="Q8">
        <f>([1]Monthly_Alloc!CT8)</f>
        <v>0.5</v>
      </c>
      <c r="R8">
        <f>([1]Monthly_Alloc!CU8)</f>
        <v>0.13500000000000001</v>
      </c>
      <c r="S8">
        <f>([1]Monthly_Alloc!CV8)</f>
        <v>1.4999999999999999E-2</v>
      </c>
      <c r="T8">
        <f t="shared" si="1"/>
        <v>1.5799999999999998</v>
      </c>
      <c r="U8">
        <f>([1]Monthly_Alloc!CX8)</f>
        <v>0</v>
      </c>
      <c r="V8">
        <f t="shared" si="2"/>
        <v>0</v>
      </c>
      <c r="W8">
        <f>MAX(0,([3]Demand_mean!L7 - SUM(T8:V8)))</f>
        <v>2.2204460492503131E-16</v>
      </c>
    </row>
    <row r="9" spans="1:23" x14ac:dyDescent="0.3">
      <c r="A9" s="3">
        <v>8</v>
      </c>
      <c r="B9">
        <f>([1]Monthly_Alloc!CI9)</f>
        <v>0.18</v>
      </c>
      <c r="C9">
        <f>([1]Monthly_Alloc!CJ9)</f>
        <v>0.25</v>
      </c>
      <c r="D9">
        <f>([1]Monthly_Alloc!CK9)</f>
        <v>0.25</v>
      </c>
      <c r="E9">
        <f>([1]Monthly_Alloc!CL9)</f>
        <v>0.25</v>
      </c>
      <c r="F9">
        <f>([1]Monthly_Alloc!CM9)</f>
        <v>0.5</v>
      </c>
      <c r="G9">
        <f>([1]Monthly_Alloc!CN9)</f>
        <v>0.34583999999999998</v>
      </c>
      <c r="H9">
        <f>([1]Monthly_Alloc!CO9)</f>
        <v>1.4999999999999999E-2</v>
      </c>
      <c r="I9">
        <f t="shared" si="0"/>
        <v>1.7908399999999998</v>
      </c>
      <c r="J9">
        <f>([1]Monthly_Alloc!CW9)</f>
        <v>0</v>
      </c>
      <c r="K9">
        <f>([2]Solar_mean!K8)</f>
        <v>7.9158000000000006E-2</v>
      </c>
      <c r="L9">
        <f>MAX(0,([3]Demand_mean!K8 - SUM(I9:K9)))</f>
        <v>2.0000000002795559E-6</v>
      </c>
      <c r="M9">
        <f>([1]Monthly_Alloc!CP9)</f>
        <v>0.18</v>
      </c>
      <c r="N9">
        <f>([1]Monthly_Alloc!CQ9)</f>
        <v>0.25</v>
      </c>
      <c r="O9">
        <f>([1]Monthly_Alloc!CR9)</f>
        <v>0.25</v>
      </c>
      <c r="P9">
        <f>([1]Monthly_Alloc!CS9)</f>
        <v>0.25</v>
      </c>
      <c r="Q9">
        <f>([1]Monthly_Alloc!CT9)</f>
        <v>0.5</v>
      </c>
      <c r="R9">
        <f>([1]Monthly_Alloc!CU9)</f>
        <v>8.5842000000000002E-2</v>
      </c>
      <c r="S9">
        <f>([1]Monthly_Alloc!CV9)</f>
        <v>1.4999999999999999E-2</v>
      </c>
      <c r="T9">
        <f t="shared" si="1"/>
        <v>1.5308419999999998</v>
      </c>
      <c r="U9">
        <f>([1]Monthly_Alloc!CX9)</f>
        <v>0</v>
      </c>
      <c r="V9">
        <f t="shared" si="2"/>
        <v>7.9158000000000006E-2</v>
      </c>
      <c r="W9">
        <f>MAX(0,([3]Demand_mean!L8 - SUM(T9:V9)))</f>
        <v>2.2204460492503131E-16</v>
      </c>
    </row>
    <row r="10" spans="1:23" x14ac:dyDescent="0.3">
      <c r="A10" s="3">
        <v>9</v>
      </c>
      <c r="B10">
        <f>([1]Monthly_Alloc!CI10)</f>
        <v>0.18</v>
      </c>
      <c r="C10">
        <f>([1]Monthly_Alloc!CJ10)</f>
        <v>0.25</v>
      </c>
      <c r="D10">
        <f>([1]Monthly_Alloc!CK10)</f>
        <v>0.25</v>
      </c>
      <c r="E10">
        <f>([1]Monthly_Alloc!CL10)</f>
        <v>0.25</v>
      </c>
      <c r="F10">
        <f>([1]Monthly_Alloc!CM10)</f>
        <v>0.5</v>
      </c>
      <c r="G10">
        <f>([1]Monthly_Alloc!CN10)</f>
        <v>0.47256999999999999</v>
      </c>
      <c r="H10">
        <f>([1]Monthly_Alloc!CO10)</f>
        <v>1.4999999999999999E-2</v>
      </c>
      <c r="I10">
        <f t="shared" si="0"/>
        <v>1.9175699999999998</v>
      </c>
      <c r="J10">
        <f>([1]Monthly_Alloc!CW10)</f>
        <v>0</v>
      </c>
      <c r="K10">
        <f>([2]Solar_mean!K9)</f>
        <v>0.22242999999999999</v>
      </c>
      <c r="L10">
        <f>MAX(0,([3]Demand_mean!K9 - SUM(I10:K10)))</f>
        <v>4.4408920985006262E-16</v>
      </c>
      <c r="M10">
        <f>([1]Monthly_Alloc!CP10)</f>
        <v>0.18</v>
      </c>
      <c r="N10">
        <f>([1]Monthly_Alloc!CQ10)</f>
        <v>0.25</v>
      </c>
      <c r="O10">
        <f>([1]Monthly_Alloc!CR10)</f>
        <v>0.25</v>
      </c>
      <c r="P10">
        <f>([1]Monthly_Alloc!CS10)</f>
        <v>0.25</v>
      </c>
      <c r="Q10">
        <f>([1]Monthly_Alloc!CT10)</f>
        <v>0.49257000000000001</v>
      </c>
      <c r="R10">
        <f>([1]Monthly_Alloc!CU10)</f>
        <v>0.05</v>
      </c>
      <c r="S10">
        <f>([1]Monthly_Alloc!CV10)</f>
        <v>1.4999999999999999E-2</v>
      </c>
      <c r="T10">
        <f t="shared" si="1"/>
        <v>1.4875699999999998</v>
      </c>
      <c r="U10">
        <f>([1]Monthly_Alloc!CX10)</f>
        <v>0</v>
      </c>
      <c r="V10">
        <f t="shared" si="2"/>
        <v>0.22242999999999999</v>
      </c>
      <c r="W10">
        <f>MAX(0,([3]Demand_mean!L9 - SUM(T10:V10)))</f>
        <v>2.2204460492503131E-16</v>
      </c>
    </row>
    <row r="11" spans="1:23" x14ac:dyDescent="0.3">
      <c r="A11" s="3">
        <v>10</v>
      </c>
      <c r="B11">
        <f>([1]Monthly_Alloc!CI11)</f>
        <v>0.18</v>
      </c>
      <c r="C11">
        <f>([1]Monthly_Alloc!CJ11)</f>
        <v>0.25</v>
      </c>
      <c r="D11">
        <f>([1]Monthly_Alloc!CK11)</f>
        <v>0.25</v>
      </c>
      <c r="E11">
        <f>([1]Monthly_Alloc!CL11)</f>
        <v>0.25</v>
      </c>
      <c r="F11">
        <f>([1]Monthly_Alloc!CM11)</f>
        <v>0.5</v>
      </c>
      <c r="G11">
        <f>([1]Monthly_Alloc!CN11)</f>
        <v>0.5</v>
      </c>
      <c r="H11">
        <f>([1]Monthly_Alloc!CO11)</f>
        <v>1.4999999999999999E-2</v>
      </c>
      <c r="I11">
        <f t="shared" si="0"/>
        <v>1.9449999999999998</v>
      </c>
      <c r="J11">
        <f>([1]Monthly_Alloc!CW11)</f>
        <v>0</v>
      </c>
      <c r="K11">
        <f>([2]Solar_mean!K10)</f>
        <v>0.38397999999999999</v>
      </c>
      <c r="L11">
        <f>MAX(0,([3]Demand_mean!K10 - SUM(I11:K11)))</f>
        <v>0.12102000000000057</v>
      </c>
      <c r="M11">
        <f>([1]Monthly_Alloc!CP11)</f>
        <v>0.18</v>
      </c>
      <c r="N11">
        <f>([1]Monthly_Alloc!CQ11)</f>
        <v>0.25</v>
      </c>
      <c r="O11">
        <f>([1]Monthly_Alloc!CR11)</f>
        <v>0.25</v>
      </c>
      <c r="P11">
        <f>([1]Monthly_Alloc!CS11)</f>
        <v>0.25</v>
      </c>
      <c r="Q11">
        <f>([1]Monthly_Alloc!CT11)</f>
        <v>0.47101999999999999</v>
      </c>
      <c r="R11">
        <f>([1]Monthly_Alloc!CU11)</f>
        <v>0.05</v>
      </c>
      <c r="S11">
        <f>([1]Monthly_Alloc!CV11)</f>
        <v>1.4999999999999999E-2</v>
      </c>
      <c r="T11">
        <f t="shared" si="1"/>
        <v>1.4660199999999999</v>
      </c>
      <c r="U11">
        <f>([1]Monthly_Alloc!CX11)</f>
        <v>0</v>
      </c>
      <c r="V11">
        <f t="shared" si="2"/>
        <v>0.38397999999999999</v>
      </c>
      <c r="W11">
        <f>MAX(0,([3]Demand_mean!L10 - SUM(T11:V11)))</f>
        <v>2.2204460492503131E-16</v>
      </c>
    </row>
    <row r="12" spans="1:23" x14ac:dyDescent="0.3">
      <c r="A12" s="3">
        <v>11</v>
      </c>
      <c r="B12">
        <f>([1]Monthly_Alloc!CI12)</f>
        <v>0.18</v>
      </c>
      <c r="C12">
        <f>([1]Monthly_Alloc!CJ12)</f>
        <v>0.25</v>
      </c>
      <c r="D12">
        <f>([1]Monthly_Alloc!CK12)</f>
        <v>0.25</v>
      </c>
      <c r="E12">
        <f>([1]Monthly_Alloc!CL12)</f>
        <v>0.25</v>
      </c>
      <c r="F12">
        <f>([1]Monthly_Alloc!CM12)</f>
        <v>0.5</v>
      </c>
      <c r="G12">
        <f>([1]Monthly_Alloc!CN12)</f>
        <v>0.5</v>
      </c>
      <c r="H12">
        <f>([1]Monthly_Alloc!CO12)</f>
        <v>1.4999999999999999E-2</v>
      </c>
      <c r="I12">
        <f t="shared" si="0"/>
        <v>1.9449999999999998</v>
      </c>
      <c r="J12">
        <f>([1]Monthly_Alloc!CW12)</f>
        <v>0</v>
      </c>
      <c r="K12">
        <f>([2]Solar_mean!K11)</f>
        <v>0.50700999999999996</v>
      </c>
      <c r="L12">
        <f>MAX(0,([3]Demand_mean!K11 - SUM(I12:K12)))</f>
        <v>0.21799000000000035</v>
      </c>
      <c r="M12">
        <f>([1]Monthly_Alloc!CP12)</f>
        <v>0.18</v>
      </c>
      <c r="N12">
        <f>([1]Monthly_Alloc!CQ12)</f>
        <v>0.25</v>
      </c>
      <c r="O12">
        <f>([1]Monthly_Alloc!CR12)</f>
        <v>0.25</v>
      </c>
      <c r="P12">
        <f>([1]Monthly_Alloc!CS12)</f>
        <v>0.25</v>
      </c>
      <c r="Q12">
        <f>([1]Monthly_Alloc!CT12)</f>
        <v>0.47799000000000003</v>
      </c>
      <c r="R12">
        <f>([1]Monthly_Alloc!CU12)</f>
        <v>0.05</v>
      </c>
      <c r="S12">
        <f>([1]Monthly_Alloc!CV12)</f>
        <v>1.4999999999999999E-2</v>
      </c>
      <c r="T12">
        <f t="shared" si="1"/>
        <v>1.4729899999999998</v>
      </c>
      <c r="U12">
        <f>([1]Monthly_Alloc!CX12)</f>
        <v>0</v>
      </c>
      <c r="V12">
        <f t="shared" si="2"/>
        <v>0.50700999999999996</v>
      </c>
      <c r="W12">
        <f>MAX(0,([3]Demand_mean!L11 - SUM(T12:V12)))</f>
        <v>2.2204460492503131E-16</v>
      </c>
    </row>
    <row r="13" spans="1:23" x14ac:dyDescent="0.3">
      <c r="A13" s="3">
        <v>12</v>
      </c>
      <c r="B13">
        <f>([1]Monthly_Alloc!CI13)</f>
        <v>0.18</v>
      </c>
      <c r="C13">
        <f>([1]Monthly_Alloc!CJ13)</f>
        <v>0.25</v>
      </c>
      <c r="D13">
        <f>([1]Monthly_Alloc!CK13)</f>
        <v>0.25</v>
      </c>
      <c r="E13">
        <f>([1]Monthly_Alloc!CL13)</f>
        <v>0.25</v>
      </c>
      <c r="F13">
        <f>([1]Monthly_Alloc!CM13)</f>
        <v>0.5</v>
      </c>
      <c r="G13">
        <f>([1]Monthly_Alloc!CN13)</f>
        <v>0.5</v>
      </c>
      <c r="H13">
        <f>([1]Monthly_Alloc!CO13)</f>
        <v>1.4999999999999999E-2</v>
      </c>
      <c r="I13">
        <f t="shared" si="0"/>
        <v>1.9449999999999998</v>
      </c>
      <c r="J13">
        <f>([1]Monthly_Alloc!CW13)</f>
        <v>0</v>
      </c>
      <c r="K13">
        <f>([2]Solar_mean!K12)</f>
        <v>0.53037999999999996</v>
      </c>
      <c r="L13">
        <f>MAX(0,([3]Demand_mean!K12 - SUM(I13:K13)))</f>
        <v>0.28461999999999987</v>
      </c>
      <c r="M13">
        <f>([1]Monthly_Alloc!CP13)</f>
        <v>0.18</v>
      </c>
      <c r="N13">
        <f>([1]Monthly_Alloc!CQ13)</f>
        <v>0.25</v>
      </c>
      <c r="O13">
        <f>([1]Monthly_Alloc!CR13)</f>
        <v>0.25</v>
      </c>
      <c r="P13">
        <f>([1]Monthly_Alloc!CS13)</f>
        <v>0.25</v>
      </c>
      <c r="Q13">
        <f>([1]Monthly_Alloc!CT13)</f>
        <v>0.49462</v>
      </c>
      <c r="R13">
        <f>([1]Monthly_Alloc!CU13)</f>
        <v>0.05</v>
      </c>
      <c r="S13">
        <f>([1]Monthly_Alloc!CV13)</f>
        <v>1.4999999999999999E-2</v>
      </c>
      <c r="T13">
        <f t="shared" si="1"/>
        <v>1.4896199999999999</v>
      </c>
      <c r="U13">
        <f>([1]Monthly_Alloc!CX13)</f>
        <v>0</v>
      </c>
      <c r="V13">
        <f t="shared" si="2"/>
        <v>0.53037999999999996</v>
      </c>
      <c r="W13">
        <f>MAX(0,([3]Demand_mean!L12 - SUM(T13:V13)))</f>
        <v>0</v>
      </c>
    </row>
    <row r="14" spans="1:23" x14ac:dyDescent="0.3">
      <c r="A14" s="3">
        <v>13</v>
      </c>
      <c r="B14">
        <f>([1]Monthly_Alloc!CI14)</f>
        <v>0.18</v>
      </c>
      <c r="C14">
        <f>([1]Monthly_Alloc!CJ14)</f>
        <v>0.25</v>
      </c>
      <c r="D14">
        <f>([1]Monthly_Alloc!CK14)</f>
        <v>0.25</v>
      </c>
      <c r="E14">
        <f>([1]Monthly_Alloc!CL14)</f>
        <v>0.25</v>
      </c>
      <c r="F14">
        <f>([1]Monthly_Alloc!CM14)</f>
        <v>0.5</v>
      </c>
      <c r="G14">
        <f>([1]Monthly_Alloc!CN14)</f>
        <v>0.5</v>
      </c>
      <c r="H14">
        <f>([1]Monthly_Alloc!CO14)</f>
        <v>1.4999999999999999E-2</v>
      </c>
      <c r="I14">
        <f t="shared" si="0"/>
        <v>1.9449999999999998</v>
      </c>
      <c r="J14">
        <f>([1]Monthly_Alloc!CW14)</f>
        <v>0</v>
      </c>
      <c r="K14">
        <f>([2]Solar_mean!K13)</f>
        <v>0.57762000000000002</v>
      </c>
      <c r="L14">
        <f>MAX(0,([3]Demand_mean!K13 - SUM(I14:K14)))</f>
        <v>0.22738000000000014</v>
      </c>
      <c r="M14">
        <f>([1]Monthly_Alloc!CP14)</f>
        <v>0.18</v>
      </c>
      <c r="N14">
        <f>([1]Monthly_Alloc!CQ14)</f>
        <v>0.25</v>
      </c>
      <c r="O14">
        <f>([1]Monthly_Alloc!CR14)</f>
        <v>0.25</v>
      </c>
      <c r="P14">
        <f>([1]Monthly_Alloc!CS14)</f>
        <v>0.25</v>
      </c>
      <c r="Q14">
        <f>([1]Monthly_Alloc!CT14)</f>
        <v>0.44738</v>
      </c>
      <c r="R14">
        <f>([1]Monthly_Alloc!CU14)</f>
        <v>0.05</v>
      </c>
      <c r="S14">
        <f>([1]Monthly_Alloc!CV14)</f>
        <v>1.4999999999999999E-2</v>
      </c>
      <c r="T14">
        <f t="shared" si="1"/>
        <v>1.44238</v>
      </c>
      <c r="U14">
        <f>([1]Monthly_Alloc!CX14)</f>
        <v>0</v>
      </c>
      <c r="V14">
        <f t="shared" si="2"/>
        <v>0.57762000000000002</v>
      </c>
      <c r="W14">
        <f>MAX(0,([3]Demand_mean!L13 - SUM(T14:V14)))</f>
        <v>0</v>
      </c>
    </row>
    <row r="15" spans="1:23" x14ac:dyDescent="0.3">
      <c r="A15" s="3">
        <v>14</v>
      </c>
      <c r="B15">
        <f>([1]Monthly_Alloc!CI15)</f>
        <v>0.18</v>
      </c>
      <c r="C15">
        <f>([1]Monthly_Alloc!CJ15)</f>
        <v>0.25</v>
      </c>
      <c r="D15">
        <f>([1]Monthly_Alloc!CK15)</f>
        <v>0.25</v>
      </c>
      <c r="E15">
        <f>([1]Monthly_Alloc!CL15)</f>
        <v>0.25</v>
      </c>
      <c r="F15">
        <f>([1]Monthly_Alloc!CM15)</f>
        <v>0.5</v>
      </c>
      <c r="G15">
        <f>([1]Monthly_Alloc!CN15)</f>
        <v>0.5</v>
      </c>
      <c r="H15">
        <f>([1]Monthly_Alloc!CO15)</f>
        <v>1.4999999999999999E-2</v>
      </c>
      <c r="I15">
        <f t="shared" si="0"/>
        <v>1.9449999999999998</v>
      </c>
      <c r="J15">
        <f>([1]Monthly_Alloc!CW15)</f>
        <v>0</v>
      </c>
      <c r="K15">
        <f>([2]Solar_mean!K14)</f>
        <v>0.58718999999999999</v>
      </c>
      <c r="L15">
        <f>MAX(0,([3]Demand_mean!K14 - SUM(I15:K15)))</f>
        <v>8.7810000000000166E-2</v>
      </c>
      <c r="M15">
        <f>([1]Monthly_Alloc!CP15)</f>
        <v>0.18</v>
      </c>
      <c r="N15">
        <f>([1]Monthly_Alloc!CQ15)</f>
        <v>0.25</v>
      </c>
      <c r="O15">
        <f>([1]Monthly_Alloc!CR15)</f>
        <v>0.25</v>
      </c>
      <c r="P15">
        <f>([1]Monthly_Alloc!CS15)</f>
        <v>0.24143000000000001</v>
      </c>
      <c r="Q15">
        <f>([1]Monthly_Alloc!CT15)</f>
        <v>0.38638</v>
      </c>
      <c r="R15">
        <f>([1]Monthly_Alloc!CU15)</f>
        <v>0.05</v>
      </c>
      <c r="S15">
        <f>([1]Monthly_Alloc!CV15)</f>
        <v>1.4999999999999999E-2</v>
      </c>
      <c r="T15">
        <f t="shared" si="1"/>
        <v>1.3728099999999999</v>
      </c>
      <c r="U15">
        <f>([1]Monthly_Alloc!CX15)</f>
        <v>0</v>
      </c>
      <c r="V15">
        <f t="shared" si="2"/>
        <v>0.58718999999999999</v>
      </c>
      <c r="W15">
        <f>MAX(0,([3]Demand_mean!L14 - SUM(T15:V15)))</f>
        <v>0</v>
      </c>
    </row>
    <row r="16" spans="1:23" x14ac:dyDescent="0.3">
      <c r="A16" s="3">
        <v>15</v>
      </c>
      <c r="B16">
        <f>([1]Monthly_Alloc!CI16)</f>
        <v>0.18</v>
      </c>
      <c r="C16">
        <f>([1]Monthly_Alloc!CJ16)</f>
        <v>0.25</v>
      </c>
      <c r="D16">
        <f>([1]Monthly_Alloc!CK16)</f>
        <v>0.25</v>
      </c>
      <c r="E16">
        <f>([1]Monthly_Alloc!CL16)</f>
        <v>0.25</v>
      </c>
      <c r="F16">
        <f>([1]Monthly_Alloc!CM16)</f>
        <v>0.5</v>
      </c>
      <c r="G16">
        <f>([1]Monthly_Alloc!CN16)</f>
        <v>0.5</v>
      </c>
      <c r="H16">
        <f>([1]Monthly_Alloc!CO16)</f>
        <v>1.4999999999999999E-2</v>
      </c>
      <c r="I16">
        <f t="shared" si="0"/>
        <v>1.9449999999999998</v>
      </c>
      <c r="J16">
        <f>([1]Monthly_Alloc!CW16)</f>
        <v>0</v>
      </c>
      <c r="K16">
        <f>([2]Solar_mean!K15)</f>
        <v>0.50883999999999996</v>
      </c>
      <c r="L16">
        <f>MAX(0,([3]Demand_mean!K15 - SUM(I16:K16)))</f>
        <v>0.1561600000000003</v>
      </c>
      <c r="M16">
        <f>([1]Monthly_Alloc!CP16)</f>
        <v>0.18</v>
      </c>
      <c r="N16">
        <f>([1]Monthly_Alloc!CQ16)</f>
        <v>0.25</v>
      </c>
      <c r="O16">
        <f>([1]Monthly_Alloc!CR16)</f>
        <v>0.25</v>
      </c>
      <c r="P16">
        <f>([1]Monthly_Alloc!CS16)</f>
        <v>0.25</v>
      </c>
      <c r="Q16">
        <f>([1]Monthly_Alloc!CT16)</f>
        <v>0.40616000000000002</v>
      </c>
      <c r="R16">
        <f>([1]Monthly_Alloc!CU16)</f>
        <v>0.05</v>
      </c>
      <c r="S16">
        <f>([1]Monthly_Alloc!CV16)</f>
        <v>1.4999999999999999E-2</v>
      </c>
      <c r="T16">
        <f t="shared" si="1"/>
        <v>1.40116</v>
      </c>
      <c r="U16">
        <f>([1]Monthly_Alloc!CX16)</f>
        <v>0</v>
      </c>
      <c r="V16">
        <f t="shared" si="2"/>
        <v>0.50883999999999996</v>
      </c>
      <c r="W16">
        <f>MAX(0,([3]Demand_mean!L15 - SUM(T16:V16)))</f>
        <v>0</v>
      </c>
    </row>
    <row r="17" spans="1:23" x14ac:dyDescent="0.3">
      <c r="A17" s="3">
        <v>16</v>
      </c>
      <c r="B17">
        <f>([1]Monthly_Alloc!CI17)</f>
        <v>0.18</v>
      </c>
      <c r="C17">
        <f>([1]Monthly_Alloc!CJ17)</f>
        <v>0.25</v>
      </c>
      <c r="D17">
        <f>([1]Monthly_Alloc!CK17)</f>
        <v>0.25</v>
      </c>
      <c r="E17">
        <f>([1]Monthly_Alloc!CL17)</f>
        <v>0.25</v>
      </c>
      <c r="F17">
        <f>([1]Monthly_Alloc!CM17)</f>
        <v>0.5</v>
      </c>
      <c r="G17">
        <f>([1]Monthly_Alloc!CN17)</f>
        <v>0.5</v>
      </c>
      <c r="H17">
        <f>([1]Monthly_Alloc!CO17)</f>
        <v>1.4999999999999999E-2</v>
      </c>
      <c r="I17">
        <f t="shared" si="0"/>
        <v>1.9449999999999998</v>
      </c>
      <c r="J17">
        <f>([1]Monthly_Alloc!CW17)</f>
        <v>0</v>
      </c>
      <c r="K17">
        <f>([2]Solar_mean!K16)</f>
        <v>0.41804000000000002</v>
      </c>
      <c r="L17">
        <f>MAX(0,([3]Demand_mean!K16 - SUM(I17:K17)))</f>
        <v>0.20696000000000003</v>
      </c>
      <c r="M17">
        <f>([1]Monthly_Alloc!CP17)</f>
        <v>0.18</v>
      </c>
      <c r="N17">
        <f>([1]Monthly_Alloc!CQ17)</f>
        <v>0.25</v>
      </c>
      <c r="O17">
        <f>([1]Monthly_Alloc!CR17)</f>
        <v>0.25</v>
      </c>
      <c r="P17">
        <f>([1]Monthly_Alloc!CS17)</f>
        <v>0.25</v>
      </c>
      <c r="Q17">
        <f>([1]Monthly_Alloc!CT17)</f>
        <v>0.46695999999999999</v>
      </c>
      <c r="R17">
        <f>([1]Monthly_Alloc!CU17)</f>
        <v>0.05</v>
      </c>
      <c r="S17">
        <f>([1]Monthly_Alloc!CV17)</f>
        <v>1.4999999999999999E-2</v>
      </c>
      <c r="T17">
        <f t="shared" si="1"/>
        <v>1.4619599999999999</v>
      </c>
      <c r="U17">
        <f>([1]Monthly_Alloc!CX17)</f>
        <v>0</v>
      </c>
      <c r="V17">
        <f t="shared" si="2"/>
        <v>0.41804000000000002</v>
      </c>
      <c r="W17">
        <f>MAX(0,([3]Demand_mean!L16 - SUM(T17:V17)))</f>
        <v>0</v>
      </c>
    </row>
    <row r="18" spans="1:23" x14ac:dyDescent="0.3">
      <c r="A18" s="3">
        <v>17</v>
      </c>
      <c r="B18">
        <f>([1]Monthly_Alloc!CI18)</f>
        <v>0.18</v>
      </c>
      <c r="C18">
        <f>([1]Monthly_Alloc!CJ18)</f>
        <v>0.25</v>
      </c>
      <c r="D18">
        <f>([1]Monthly_Alloc!CK18)</f>
        <v>0.25</v>
      </c>
      <c r="E18">
        <f>([1]Monthly_Alloc!CL18)</f>
        <v>0.25</v>
      </c>
      <c r="F18">
        <f>([1]Monthly_Alloc!CM18)</f>
        <v>0.5</v>
      </c>
      <c r="G18">
        <f>([1]Monthly_Alloc!CN18)</f>
        <v>0.5</v>
      </c>
      <c r="H18">
        <f>([1]Monthly_Alloc!CO18)</f>
        <v>1.4999999999999999E-2</v>
      </c>
      <c r="I18">
        <f t="shared" si="0"/>
        <v>1.9449999999999998</v>
      </c>
      <c r="J18">
        <f>([1]Monthly_Alloc!CW18)</f>
        <v>0</v>
      </c>
      <c r="K18">
        <f>([2]Solar_mean!K17)</f>
        <v>0.31734000000000001</v>
      </c>
      <c r="L18">
        <f>MAX(0,([3]Demand_mean!K17 - SUM(I18:K18)))</f>
        <v>0.31766000000000005</v>
      </c>
      <c r="M18">
        <f>([1]Monthly_Alloc!CP18)</f>
        <v>0.18</v>
      </c>
      <c r="N18">
        <f>([1]Monthly_Alloc!CQ18)</f>
        <v>0.25</v>
      </c>
      <c r="O18">
        <f>([1]Monthly_Alloc!CR18)</f>
        <v>0.25</v>
      </c>
      <c r="P18">
        <f>([1]Monthly_Alloc!CS18)</f>
        <v>0.25</v>
      </c>
      <c r="Q18">
        <f>([1]Monthly_Alloc!CT18)</f>
        <v>0.5</v>
      </c>
      <c r="R18">
        <f>([1]Monthly_Alloc!CU18)</f>
        <v>9.7661999999999999E-2</v>
      </c>
      <c r="S18">
        <f>([1]Monthly_Alloc!CV18)</f>
        <v>1.4999999999999999E-2</v>
      </c>
      <c r="T18">
        <f t="shared" si="1"/>
        <v>1.5426619999999998</v>
      </c>
      <c r="U18">
        <f>([1]Monthly_Alloc!CX18)</f>
        <v>0</v>
      </c>
      <c r="V18">
        <f t="shared" si="2"/>
        <v>0.31734000000000001</v>
      </c>
      <c r="W18">
        <f>MAX(0,([3]Demand_mean!L17 - SUM(T18:V18)))</f>
        <v>0</v>
      </c>
    </row>
    <row r="19" spans="1:23" x14ac:dyDescent="0.3">
      <c r="A19" s="3">
        <v>18</v>
      </c>
      <c r="B19">
        <f>([1]Monthly_Alloc!CI19)</f>
        <v>0.18</v>
      </c>
      <c r="C19">
        <f>([1]Monthly_Alloc!CJ19)</f>
        <v>0.25</v>
      </c>
      <c r="D19">
        <f>([1]Monthly_Alloc!CK19)</f>
        <v>0.25</v>
      </c>
      <c r="E19">
        <f>([1]Monthly_Alloc!CL19)</f>
        <v>0.25</v>
      </c>
      <c r="F19">
        <f>([1]Monthly_Alloc!CM19)</f>
        <v>0.5</v>
      </c>
      <c r="G19">
        <f>([1]Monthly_Alloc!CN19)</f>
        <v>0.5</v>
      </c>
      <c r="H19">
        <f>([1]Monthly_Alloc!CO19)</f>
        <v>1.4999999999999999E-2</v>
      </c>
      <c r="I19">
        <f t="shared" si="0"/>
        <v>1.9449999999999998</v>
      </c>
      <c r="J19">
        <f>([1]Monthly_Alloc!CW19)</f>
        <v>0</v>
      </c>
      <c r="K19">
        <f>([2]Solar_mean!K18)</f>
        <v>0.1188</v>
      </c>
      <c r="L19">
        <f>MAX(0,([3]Demand_mean!K18 - SUM(I19:K19)))</f>
        <v>0.49620000000000042</v>
      </c>
      <c r="M19">
        <f>([1]Monthly_Alloc!CP19)</f>
        <v>0.18</v>
      </c>
      <c r="N19">
        <f>([1]Monthly_Alloc!CQ19)</f>
        <v>0.25</v>
      </c>
      <c r="O19">
        <f>([1]Monthly_Alloc!CR19)</f>
        <v>0.25</v>
      </c>
      <c r="P19">
        <f>([1]Monthly_Alloc!CS19)</f>
        <v>0.25</v>
      </c>
      <c r="Q19">
        <f>([1]Monthly_Alloc!CT19)</f>
        <v>0.5</v>
      </c>
      <c r="R19">
        <f>([1]Monthly_Alloc!CU19)</f>
        <v>0.30620000000000003</v>
      </c>
      <c r="S19">
        <f>([1]Monthly_Alloc!CV19)</f>
        <v>1.4999999999999999E-2</v>
      </c>
      <c r="T19">
        <f t="shared" si="1"/>
        <v>1.7511999999999999</v>
      </c>
      <c r="U19">
        <f>([1]Monthly_Alloc!CX19)</f>
        <v>0</v>
      </c>
      <c r="V19">
        <f t="shared" si="2"/>
        <v>0.1188</v>
      </c>
      <c r="W19">
        <f>MAX(0,([3]Demand_mean!L18 - SUM(T19:V19)))</f>
        <v>2.2204460492503131E-16</v>
      </c>
    </row>
    <row r="20" spans="1:23" x14ac:dyDescent="0.3">
      <c r="A20" s="3">
        <v>19</v>
      </c>
      <c r="B20">
        <f>([1]Monthly_Alloc!CI20)</f>
        <v>0.18</v>
      </c>
      <c r="C20">
        <f>([1]Monthly_Alloc!CJ20)</f>
        <v>0.25</v>
      </c>
      <c r="D20">
        <f>([1]Monthly_Alloc!CK20)</f>
        <v>0.25</v>
      </c>
      <c r="E20">
        <f>([1]Monthly_Alloc!CL20)</f>
        <v>0.25</v>
      </c>
      <c r="F20">
        <f>([1]Monthly_Alloc!CM20)</f>
        <v>0.5</v>
      </c>
      <c r="G20">
        <f>([1]Monthly_Alloc!CN20)</f>
        <v>0.5</v>
      </c>
      <c r="H20">
        <f>([1]Monthly_Alloc!CO20)</f>
        <v>0.15</v>
      </c>
      <c r="I20">
        <f t="shared" si="0"/>
        <v>2.08</v>
      </c>
      <c r="J20">
        <f>([1]Monthly_Alloc!CW20)</f>
        <v>0</v>
      </c>
      <c r="K20">
        <f>([2]Solar_mean!K19)</f>
        <v>0</v>
      </c>
      <c r="L20">
        <f>MAX(0,([3]Demand_mean!K19 - SUM(I20:K20)))</f>
        <v>0.41000000000000014</v>
      </c>
      <c r="M20">
        <f>([1]Monthly_Alloc!CP20)</f>
        <v>0.18</v>
      </c>
      <c r="N20">
        <f>([1]Monthly_Alloc!CQ20)</f>
        <v>0.25</v>
      </c>
      <c r="O20">
        <f>([1]Monthly_Alloc!CR20)</f>
        <v>0.25</v>
      </c>
      <c r="P20">
        <f>([1]Monthly_Alloc!CS20)</f>
        <v>0.25</v>
      </c>
      <c r="Q20">
        <f>([1]Monthly_Alloc!CT20)</f>
        <v>0.5</v>
      </c>
      <c r="R20">
        <f>([1]Monthly_Alloc!CU20)</f>
        <v>0.47499999999999998</v>
      </c>
      <c r="S20">
        <f>([1]Monthly_Alloc!CV20)</f>
        <v>1.4999999999999999E-2</v>
      </c>
      <c r="T20">
        <f t="shared" si="1"/>
        <v>1.9199999999999997</v>
      </c>
      <c r="U20">
        <f>([1]Monthly_Alloc!CX20)</f>
        <v>0</v>
      </c>
      <c r="V20">
        <f t="shared" si="2"/>
        <v>0</v>
      </c>
      <c r="W20">
        <f>MAX(0,([3]Demand_mean!L19 - SUM(T20:V20)))</f>
        <v>2.2204460492503131E-16</v>
      </c>
    </row>
    <row r="21" spans="1:23" x14ac:dyDescent="0.3">
      <c r="A21" s="3">
        <v>20</v>
      </c>
      <c r="B21">
        <f>([1]Monthly_Alloc!CI21)</f>
        <v>0.18</v>
      </c>
      <c r="C21">
        <f>([1]Monthly_Alloc!CJ21)</f>
        <v>0.25</v>
      </c>
      <c r="D21">
        <f>([1]Monthly_Alloc!CK21)</f>
        <v>0.25</v>
      </c>
      <c r="E21">
        <f>([1]Monthly_Alloc!CL21)</f>
        <v>0.25</v>
      </c>
      <c r="F21">
        <f>([1]Monthly_Alloc!CM21)</f>
        <v>0.5</v>
      </c>
      <c r="G21">
        <f>([1]Monthly_Alloc!CN21)</f>
        <v>0.5</v>
      </c>
      <c r="H21">
        <f>([1]Monthly_Alloc!CO21)</f>
        <v>0.15</v>
      </c>
      <c r="I21">
        <f t="shared" si="0"/>
        <v>2.08</v>
      </c>
      <c r="J21">
        <f>([1]Monthly_Alloc!CW21)</f>
        <v>0</v>
      </c>
      <c r="K21">
        <f>([2]Solar_mean!K20)</f>
        <v>0</v>
      </c>
      <c r="L21">
        <f>MAX(0,([3]Demand_mean!K20 - SUM(I21:K21)))</f>
        <v>0.41000000000000014</v>
      </c>
      <c r="M21">
        <f>([1]Monthly_Alloc!CP21)</f>
        <v>0.18</v>
      </c>
      <c r="N21">
        <f>([1]Monthly_Alloc!CQ21)</f>
        <v>0.25</v>
      </c>
      <c r="O21">
        <f>([1]Monthly_Alloc!CR21)</f>
        <v>0.25</v>
      </c>
      <c r="P21">
        <f>([1]Monthly_Alloc!CS21)</f>
        <v>0.25</v>
      </c>
      <c r="Q21">
        <f>([1]Monthly_Alloc!CT21)</f>
        <v>0.5</v>
      </c>
      <c r="R21">
        <f>([1]Monthly_Alloc!CU21)</f>
        <v>0.5</v>
      </c>
      <c r="S21">
        <f>([1]Monthly_Alloc!CV21)</f>
        <v>0.1</v>
      </c>
      <c r="T21">
        <f t="shared" si="1"/>
        <v>2.0299999999999998</v>
      </c>
      <c r="U21">
        <f>([1]Monthly_Alloc!CX21)</f>
        <v>0</v>
      </c>
      <c r="V21">
        <f t="shared" si="2"/>
        <v>0</v>
      </c>
      <c r="W21">
        <f>MAX(0,([3]Demand_mean!L20 - SUM(T21:V21)))</f>
        <v>0</v>
      </c>
    </row>
    <row r="22" spans="1:23" x14ac:dyDescent="0.3">
      <c r="A22" s="3">
        <v>21</v>
      </c>
      <c r="B22">
        <f>([1]Monthly_Alloc!CI22)</f>
        <v>0.18</v>
      </c>
      <c r="C22">
        <f>([1]Monthly_Alloc!CJ22)</f>
        <v>0.25</v>
      </c>
      <c r="D22">
        <f>([1]Monthly_Alloc!CK22)</f>
        <v>0.25</v>
      </c>
      <c r="E22">
        <f>([1]Monthly_Alloc!CL22)</f>
        <v>0.25</v>
      </c>
      <c r="F22">
        <f>([1]Monthly_Alloc!CM22)</f>
        <v>0.5</v>
      </c>
      <c r="G22">
        <f>([1]Monthly_Alloc!CN22)</f>
        <v>0.5</v>
      </c>
      <c r="H22">
        <f>([1]Monthly_Alloc!CO22)</f>
        <v>0.15</v>
      </c>
      <c r="I22">
        <f t="shared" si="0"/>
        <v>2.08</v>
      </c>
      <c r="J22">
        <f>([1]Monthly_Alloc!CW22)</f>
        <v>0</v>
      </c>
      <c r="K22">
        <f>([2]Solar_mean!K21)</f>
        <v>0</v>
      </c>
      <c r="L22">
        <f>MAX(0,([3]Demand_mean!K21 - SUM(I22:K22)))</f>
        <v>0.33000000000000007</v>
      </c>
      <c r="M22">
        <f>([1]Monthly_Alloc!CP22)</f>
        <v>0.18</v>
      </c>
      <c r="N22">
        <f>([1]Monthly_Alloc!CQ22)</f>
        <v>0.25</v>
      </c>
      <c r="O22">
        <f>([1]Monthly_Alloc!CR22)</f>
        <v>0.25</v>
      </c>
      <c r="P22">
        <f>([1]Monthly_Alloc!CS22)</f>
        <v>0.25</v>
      </c>
      <c r="Q22">
        <f>([1]Monthly_Alloc!CT22)</f>
        <v>0.5</v>
      </c>
      <c r="R22">
        <f>([1]Monthly_Alloc!CU22)</f>
        <v>0.5</v>
      </c>
      <c r="S22">
        <f>([1]Monthly_Alloc!CV22)</f>
        <v>0.15</v>
      </c>
      <c r="T22">
        <f t="shared" si="1"/>
        <v>2.08</v>
      </c>
      <c r="U22">
        <f>([1]Monthly_Alloc!CX22)</f>
        <v>0</v>
      </c>
      <c r="V22">
        <f t="shared" si="2"/>
        <v>0</v>
      </c>
      <c r="W22">
        <f>MAX(0,([3]Demand_mean!L21 - SUM(T22:V22)))</f>
        <v>2.9999999999999805E-2</v>
      </c>
    </row>
    <row r="23" spans="1:23" x14ac:dyDescent="0.3">
      <c r="A23" s="3">
        <v>22</v>
      </c>
      <c r="B23">
        <f>([1]Monthly_Alloc!CI23)</f>
        <v>0.18</v>
      </c>
      <c r="C23">
        <f>([1]Monthly_Alloc!CJ23)</f>
        <v>0.25</v>
      </c>
      <c r="D23">
        <f>([1]Monthly_Alloc!CK23)</f>
        <v>0.25</v>
      </c>
      <c r="E23">
        <f>([1]Monthly_Alloc!CL23)</f>
        <v>0.25</v>
      </c>
      <c r="F23">
        <f>([1]Monthly_Alloc!CM23)</f>
        <v>0.5</v>
      </c>
      <c r="G23">
        <f>([1]Monthly_Alloc!CN23)</f>
        <v>0.5</v>
      </c>
      <c r="H23">
        <f>([1]Monthly_Alloc!CO23)</f>
        <v>0.15</v>
      </c>
      <c r="I23">
        <f t="shared" si="0"/>
        <v>2.08</v>
      </c>
      <c r="J23">
        <f>([1]Monthly_Alloc!CW23)</f>
        <v>0</v>
      </c>
      <c r="K23">
        <f>([2]Solar_mean!K22)</f>
        <v>0</v>
      </c>
      <c r="L23">
        <f>MAX(0,([3]Demand_mean!K22 - SUM(I23:K23)))</f>
        <v>0.14999999999999991</v>
      </c>
      <c r="M23">
        <f>([1]Monthly_Alloc!CP23)</f>
        <v>0.18</v>
      </c>
      <c r="N23">
        <f>([1]Monthly_Alloc!CQ23)</f>
        <v>0.25</v>
      </c>
      <c r="O23">
        <f>([1]Monthly_Alloc!CR23)</f>
        <v>0.25</v>
      </c>
      <c r="P23">
        <f>([1]Monthly_Alloc!CS23)</f>
        <v>0.25</v>
      </c>
      <c r="Q23">
        <f>([1]Monthly_Alloc!CT23)</f>
        <v>0.5</v>
      </c>
      <c r="R23">
        <f>([1]Monthly_Alloc!CU23)</f>
        <v>0.5</v>
      </c>
      <c r="S23">
        <f>([1]Monthly_Alloc!CV23)</f>
        <v>0.15</v>
      </c>
      <c r="T23">
        <f t="shared" si="1"/>
        <v>2.08</v>
      </c>
      <c r="U23">
        <f>([1]Monthly_Alloc!CX23)</f>
        <v>0</v>
      </c>
      <c r="V23">
        <f t="shared" si="2"/>
        <v>0</v>
      </c>
      <c r="W23">
        <f>MAX(0,([3]Demand_mean!L22 - SUM(T23:V23)))</f>
        <v>2.9999999999999805E-2</v>
      </c>
    </row>
    <row r="24" spans="1:23" x14ac:dyDescent="0.3">
      <c r="A24" s="3">
        <v>23</v>
      </c>
      <c r="B24">
        <f>([1]Monthly_Alloc!CI24)</f>
        <v>0.18</v>
      </c>
      <c r="C24">
        <f>([1]Monthly_Alloc!CJ24)</f>
        <v>0.25</v>
      </c>
      <c r="D24">
        <f>([1]Monthly_Alloc!CK24)</f>
        <v>0.25</v>
      </c>
      <c r="E24">
        <f>([1]Monthly_Alloc!CL24)</f>
        <v>0.25</v>
      </c>
      <c r="F24">
        <f>([1]Monthly_Alloc!CM24)</f>
        <v>0.5</v>
      </c>
      <c r="G24">
        <f>([1]Monthly_Alloc!CN24)</f>
        <v>0.5</v>
      </c>
      <c r="H24">
        <f>([1]Monthly_Alloc!CO24)</f>
        <v>1.4999999999999999E-2</v>
      </c>
      <c r="I24">
        <f t="shared" si="0"/>
        <v>1.9449999999999998</v>
      </c>
      <c r="J24">
        <f>([1]Monthly_Alloc!CW24)</f>
        <v>0</v>
      </c>
      <c r="K24">
        <f>([2]Solar_mean!K23)</f>
        <v>0</v>
      </c>
      <c r="L24">
        <f>MAX(0,([3]Demand_mean!K23 - SUM(I24:K24)))</f>
        <v>0.17500000000000027</v>
      </c>
      <c r="M24">
        <f>([1]Monthly_Alloc!CP24)</f>
        <v>0.18</v>
      </c>
      <c r="N24">
        <f>([1]Monthly_Alloc!CQ24)</f>
        <v>0.25</v>
      </c>
      <c r="O24">
        <f>([1]Monthly_Alloc!CR24)</f>
        <v>0.25</v>
      </c>
      <c r="P24">
        <f>([1]Monthly_Alloc!CS24)</f>
        <v>0.25</v>
      </c>
      <c r="Q24">
        <f>([1]Monthly_Alloc!CT24)</f>
        <v>0.5</v>
      </c>
      <c r="R24">
        <f>([1]Monthly_Alloc!CU24)</f>
        <v>0.5</v>
      </c>
      <c r="S24">
        <f>([1]Monthly_Alloc!CV24)</f>
        <v>1.4999999999999999E-2</v>
      </c>
      <c r="T24">
        <f t="shared" si="1"/>
        <v>1.9449999999999998</v>
      </c>
      <c r="U24">
        <f>([1]Monthly_Alloc!CX24)</f>
        <v>0</v>
      </c>
      <c r="V24">
        <f t="shared" si="2"/>
        <v>0</v>
      </c>
      <c r="W24">
        <f>MAX(0,([3]Demand_mean!L23 - SUM(T24:V24)))</f>
        <v>0.15500000000000025</v>
      </c>
    </row>
    <row r="25" spans="1:23" x14ac:dyDescent="0.3">
      <c r="A25" s="3">
        <v>24</v>
      </c>
      <c r="B25">
        <f>([1]Monthly_Alloc!CI25)</f>
        <v>0.18</v>
      </c>
      <c r="C25">
        <f>([1]Monthly_Alloc!CJ25)</f>
        <v>0.25</v>
      </c>
      <c r="D25">
        <f>([1]Monthly_Alloc!CK25)</f>
        <v>0.25</v>
      </c>
      <c r="E25">
        <f>([1]Monthly_Alloc!CL25)</f>
        <v>0.25</v>
      </c>
      <c r="F25">
        <f>([1]Monthly_Alloc!CM25)</f>
        <v>0.5</v>
      </c>
      <c r="G25">
        <f>([1]Monthly_Alloc!CN25)</f>
        <v>0.5</v>
      </c>
      <c r="H25">
        <f>([1]Monthly_Alloc!CO25)</f>
        <v>1.4999999999999999E-2</v>
      </c>
      <c r="I25">
        <f t="shared" si="0"/>
        <v>1.9449999999999998</v>
      </c>
      <c r="J25">
        <f>([1]Monthly_Alloc!CW25)</f>
        <v>0</v>
      </c>
      <c r="K25">
        <f>([2]Solar_mean!K24)</f>
        <v>0</v>
      </c>
      <c r="L25">
        <f>MAX(0,([3]Demand_mean!K24 - SUM(I25:K25)))</f>
        <v>7.5000000000000178E-2</v>
      </c>
      <c r="M25">
        <f>([1]Monthly_Alloc!CP25)</f>
        <v>0.18</v>
      </c>
      <c r="N25">
        <f>([1]Monthly_Alloc!CQ25)</f>
        <v>0.25</v>
      </c>
      <c r="O25">
        <f>([1]Monthly_Alloc!CR25)</f>
        <v>0.25</v>
      </c>
      <c r="P25">
        <f>([1]Monthly_Alloc!CS25)</f>
        <v>0.25</v>
      </c>
      <c r="Q25">
        <f>([1]Monthly_Alloc!CT25)</f>
        <v>0.5</v>
      </c>
      <c r="R25">
        <f>([1]Monthly_Alloc!CU25)</f>
        <v>0.5</v>
      </c>
      <c r="S25">
        <f>([1]Monthly_Alloc!CV25)</f>
        <v>1.4999999999999999E-2</v>
      </c>
      <c r="T25">
        <f t="shared" si="1"/>
        <v>1.9449999999999998</v>
      </c>
      <c r="U25">
        <f>([1]Monthly_Alloc!CX25)</f>
        <v>2.9158E-2</v>
      </c>
      <c r="V25">
        <f t="shared" si="2"/>
        <v>0</v>
      </c>
      <c r="W25">
        <f>MAX(0,([3]Demand_mean!L24 - SUM(T25:V25)))</f>
        <v>0.12584200000000023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871A-3B42-409A-87AC-0C39B0045670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0.6640625" customWidth="1"/>
    <col min="4" max="4" width="11.21875" customWidth="1"/>
    <col min="5" max="5" width="12" customWidth="1"/>
    <col min="6" max="6" width="9.88671875" customWidth="1"/>
    <col min="11" max="11" width="15.109375" customWidth="1"/>
    <col min="12" max="12" width="11.77734375" bestFit="1" customWidth="1"/>
    <col min="23" max="23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([1]Monthly_Alloc!CZ2)</f>
        <v>0.18</v>
      </c>
      <c r="C2">
        <f>([1]Monthly_Alloc!DA2)</f>
        <v>0.25</v>
      </c>
      <c r="D2">
        <f>([1]Monthly_Alloc!DB2)</f>
        <v>0.25</v>
      </c>
      <c r="E2">
        <f>([1]Monthly_Alloc!DC2)</f>
        <v>0.25</v>
      </c>
      <c r="F2">
        <f>([1]Monthly_Alloc!DD2)</f>
        <v>0.5</v>
      </c>
      <c r="G2">
        <f>([1]Monthly_Alloc!DE2)</f>
        <v>0.28499999999999998</v>
      </c>
      <c r="H2">
        <f>([1]Monthly_Alloc!DF2)</f>
        <v>1.4999999999999999E-2</v>
      </c>
      <c r="I2">
        <f t="shared" ref="I2:I25" si="0">SUM(B2:H2)</f>
        <v>1.7299999999999998</v>
      </c>
      <c r="J2">
        <f>([1]Monthly_Alloc!DN2)</f>
        <v>0</v>
      </c>
      <c r="K2">
        <f>([2]Solar_mean!M1)</f>
        <v>0</v>
      </c>
      <c r="L2">
        <f>MAX(0,([3]Demand_mean!M1 - SUM(I2:K2)))</f>
        <v>2.2204460492503131E-16</v>
      </c>
      <c r="M2">
        <f>([1]Monthly_Alloc!DG2)</f>
        <v>0.18</v>
      </c>
      <c r="N2">
        <f>([1]Monthly_Alloc!DH2)</f>
        <v>0.25</v>
      </c>
      <c r="O2">
        <f>([1]Monthly_Alloc!DI2)</f>
        <v>0.25</v>
      </c>
      <c r="P2">
        <f>([1]Monthly_Alloc!DJ2)</f>
        <v>0.25</v>
      </c>
      <c r="Q2">
        <f>([1]Monthly_Alloc!DK2)</f>
        <v>0.5</v>
      </c>
      <c r="R2">
        <f>([1]Monthly_Alloc!DL2)</f>
        <v>0.29499999999999998</v>
      </c>
      <c r="S2">
        <f>([1]Monthly_Alloc!DM2)</f>
        <v>1.4999999999999999E-2</v>
      </c>
      <c r="T2">
        <f t="shared" ref="T2:T25" si="1">SUM(M2:S2)</f>
        <v>1.7399999999999998</v>
      </c>
      <c r="U2">
        <f>([1]Monthly_Alloc!DO2)</f>
        <v>0</v>
      </c>
      <c r="V2">
        <f t="shared" ref="V2:V25" si="2">(K2)</f>
        <v>0</v>
      </c>
      <c r="W2">
        <f>MAX(0,([3]Demand_mean!N1 - SUM(T2:V2)))</f>
        <v>2.2204460492503131E-16</v>
      </c>
    </row>
    <row r="3" spans="1:23" x14ac:dyDescent="0.3">
      <c r="A3" s="3">
        <v>2</v>
      </c>
      <c r="B3">
        <f>([1]Monthly_Alloc!CZ3)</f>
        <v>0.18</v>
      </c>
      <c r="C3">
        <f>([1]Monthly_Alloc!DA3)</f>
        <v>0.25</v>
      </c>
      <c r="D3">
        <f>([1]Monthly_Alloc!DB3)</f>
        <v>0.25</v>
      </c>
      <c r="E3">
        <f>([1]Monthly_Alloc!DC3)</f>
        <v>0.25</v>
      </c>
      <c r="F3">
        <f>([1]Monthly_Alloc!DD3)</f>
        <v>0.5</v>
      </c>
      <c r="G3">
        <f>([1]Monthly_Alloc!DE3)</f>
        <v>0.13500000000000001</v>
      </c>
      <c r="H3">
        <f>([1]Monthly_Alloc!DF3)</f>
        <v>1.4999999999999999E-2</v>
      </c>
      <c r="I3">
        <f t="shared" si="0"/>
        <v>1.5799999999999998</v>
      </c>
      <c r="J3">
        <f>([1]Monthly_Alloc!DN3)</f>
        <v>0</v>
      </c>
      <c r="K3">
        <f>([2]Solar_mean!M2)</f>
        <v>0</v>
      </c>
      <c r="L3">
        <f>MAX(0,([3]Demand_mean!M2 - SUM(I3:K3)))</f>
        <v>2.2204460492503131E-16</v>
      </c>
      <c r="M3">
        <f>([1]Monthly_Alloc!DG3)</f>
        <v>0.18</v>
      </c>
      <c r="N3">
        <f>([1]Monthly_Alloc!DH3)</f>
        <v>0.25</v>
      </c>
      <c r="O3">
        <f>([1]Monthly_Alloc!DI3)</f>
        <v>0.25</v>
      </c>
      <c r="P3">
        <f>([1]Monthly_Alloc!DJ3)</f>
        <v>0.25</v>
      </c>
      <c r="Q3">
        <f>([1]Monthly_Alloc!DK3)</f>
        <v>0.5</v>
      </c>
      <c r="R3">
        <f>([1]Monthly_Alloc!DL3)</f>
        <v>0.14499999999999999</v>
      </c>
      <c r="S3">
        <f>([1]Monthly_Alloc!DM3)</f>
        <v>1.4999999999999999E-2</v>
      </c>
      <c r="T3">
        <f t="shared" si="1"/>
        <v>1.5899999999999999</v>
      </c>
      <c r="U3">
        <f>([1]Monthly_Alloc!DO3)</f>
        <v>0</v>
      </c>
      <c r="V3">
        <f t="shared" si="2"/>
        <v>0</v>
      </c>
      <c r="W3">
        <f>MAX(0,([3]Demand_mean!N2 - SUM(T3:V3)))</f>
        <v>2.2204460492503131E-16</v>
      </c>
    </row>
    <row r="4" spans="1:23" x14ac:dyDescent="0.3">
      <c r="A4" s="3">
        <v>3</v>
      </c>
      <c r="B4">
        <f>([1]Monthly_Alloc!CZ4)</f>
        <v>0.18</v>
      </c>
      <c r="C4">
        <f>([1]Monthly_Alloc!DA4)</f>
        <v>0.25</v>
      </c>
      <c r="D4">
        <f>([1]Monthly_Alloc!DB4)</f>
        <v>0.25</v>
      </c>
      <c r="E4">
        <f>([1]Monthly_Alloc!DC4)</f>
        <v>0.25</v>
      </c>
      <c r="F4">
        <f>([1]Monthly_Alloc!DD4)</f>
        <v>0.5</v>
      </c>
      <c r="G4">
        <f>([1]Monthly_Alloc!DE4)</f>
        <v>6.5000000000000002E-2</v>
      </c>
      <c r="H4">
        <f>([1]Monthly_Alloc!DF4)</f>
        <v>1.4999999999999999E-2</v>
      </c>
      <c r="I4">
        <f t="shared" si="0"/>
        <v>1.5099999999999998</v>
      </c>
      <c r="J4">
        <f>([1]Monthly_Alloc!DN4)</f>
        <v>0</v>
      </c>
      <c r="K4">
        <f>([2]Solar_mean!M3)</f>
        <v>0</v>
      </c>
      <c r="L4">
        <f>MAX(0,([3]Demand_mean!M3 - SUM(I4:K4)))</f>
        <v>2.2204460492503131E-16</v>
      </c>
      <c r="M4">
        <f>([1]Monthly_Alloc!DG4)</f>
        <v>0.18</v>
      </c>
      <c r="N4">
        <f>([1]Monthly_Alloc!DH4)</f>
        <v>0.25</v>
      </c>
      <c r="O4">
        <f>([1]Monthly_Alloc!DI4)</f>
        <v>0.25</v>
      </c>
      <c r="P4">
        <f>([1]Monthly_Alloc!DJ4)</f>
        <v>0.25</v>
      </c>
      <c r="Q4">
        <f>([1]Monthly_Alloc!DK4)</f>
        <v>0.5</v>
      </c>
      <c r="R4">
        <f>([1]Monthly_Alloc!DL4)</f>
        <v>7.4999999999999997E-2</v>
      </c>
      <c r="S4">
        <f>([1]Monthly_Alloc!DM4)</f>
        <v>1.4999999999999999E-2</v>
      </c>
      <c r="T4">
        <f t="shared" si="1"/>
        <v>1.5199999999999998</v>
      </c>
      <c r="U4">
        <f>([1]Monthly_Alloc!DO4)</f>
        <v>0</v>
      </c>
      <c r="V4">
        <f t="shared" si="2"/>
        <v>0</v>
      </c>
      <c r="W4">
        <f>MAX(0,([3]Demand_mean!N3 - SUM(T4:V4)))</f>
        <v>2.2204460492503131E-16</v>
      </c>
    </row>
    <row r="5" spans="1:23" x14ac:dyDescent="0.3">
      <c r="A5" s="3">
        <v>4</v>
      </c>
      <c r="B5">
        <f>([1]Monthly_Alloc!CZ5)</f>
        <v>0.18</v>
      </c>
      <c r="C5">
        <f>([1]Monthly_Alloc!DA5)</f>
        <v>0.25</v>
      </c>
      <c r="D5">
        <f>([1]Monthly_Alloc!DB5)</f>
        <v>0.25</v>
      </c>
      <c r="E5">
        <f>([1]Monthly_Alloc!DC5)</f>
        <v>0.25</v>
      </c>
      <c r="F5">
        <f>([1]Monthly_Alloc!DD5)</f>
        <v>0.495</v>
      </c>
      <c r="G5">
        <f>([1]Monthly_Alloc!DE5)</f>
        <v>0.05</v>
      </c>
      <c r="H5">
        <f>([1]Monthly_Alloc!DF5)</f>
        <v>1.4999999999999999E-2</v>
      </c>
      <c r="I5">
        <f t="shared" si="0"/>
        <v>1.4899999999999998</v>
      </c>
      <c r="J5">
        <f>([1]Monthly_Alloc!DN5)</f>
        <v>0</v>
      </c>
      <c r="K5">
        <f>([2]Solar_mean!M4)</f>
        <v>0</v>
      </c>
      <c r="L5">
        <f>MAX(0,([3]Demand_mean!M4 - SUM(I5:K5)))</f>
        <v>2.2204460492503131E-16</v>
      </c>
      <c r="M5">
        <f>([1]Monthly_Alloc!DG5)</f>
        <v>0.18</v>
      </c>
      <c r="N5">
        <f>([1]Monthly_Alloc!DH5)</f>
        <v>0.25</v>
      </c>
      <c r="O5">
        <f>([1]Monthly_Alloc!DI5)</f>
        <v>0.25</v>
      </c>
      <c r="P5">
        <f>([1]Monthly_Alloc!DJ5)</f>
        <v>0.25</v>
      </c>
      <c r="Q5">
        <f>([1]Monthly_Alloc!DK5)</f>
        <v>0.48499999999999999</v>
      </c>
      <c r="R5">
        <f>([1]Monthly_Alloc!DL5)</f>
        <v>0.05</v>
      </c>
      <c r="S5">
        <f>([1]Monthly_Alloc!DM5)</f>
        <v>1.4999999999999999E-2</v>
      </c>
      <c r="T5">
        <f t="shared" si="1"/>
        <v>1.48</v>
      </c>
      <c r="U5">
        <f>([1]Monthly_Alloc!DO5)</f>
        <v>0</v>
      </c>
      <c r="V5">
        <f t="shared" si="2"/>
        <v>0</v>
      </c>
      <c r="W5">
        <f>MAX(0,([3]Demand_mean!N4 - SUM(T5:V5)))</f>
        <v>0</v>
      </c>
    </row>
    <row r="6" spans="1:23" x14ac:dyDescent="0.3">
      <c r="A6" s="3">
        <v>5</v>
      </c>
      <c r="B6">
        <f>([1]Monthly_Alloc!CZ6)</f>
        <v>0.18</v>
      </c>
      <c r="C6">
        <f>([1]Monthly_Alloc!DA6)</f>
        <v>0.25</v>
      </c>
      <c r="D6">
        <f>([1]Monthly_Alloc!DB6)</f>
        <v>0.25</v>
      </c>
      <c r="E6">
        <f>([1]Monthly_Alloc!DC6)</f>
        <v>0.25</v>
      </c>
      <c r="F6">
        <f>([1]Monthly_Alloc!DD6)</f>
        <v>0.5</v>
      </c>
      <c r="G6">
        <f>([1]Monthly_Alloc!DE6)</f>
        <v>5.5E-2</v>
      </c>
      <c r="H6">
        <f>([1]Monthly_Alloc!DF6)</f>
        <v>1.4999999999999999E-2</v>
      </c>
      <c r="I6">
        <f t="shared" si="0"/>
        <v>1.4999999999999998</v>
      </c>
      <c r="J6">
        <f>([1]Monthly_Alloc!DN6)</f>
        <v>0</v>
      </c>
      <c r="K6">
        <f>([2]Solar_mean!M5)</f>
        <v>0</v>
      </c>
      <c r="L6">
        <f>MAX(0,([3]Demand_mean!M5 - SUM(I6:K6)))</f>
        <v>2.2204460492503131E-16</v>
      </c>
      <c r="M6">
        <f>([1]Monthly_Alloc!DG6)</f>
        <v>0.18</v>
      </c>
      <c r="N6">
        <f>([1]Monthly_Alloc!DH6)</f>
        <v>0.25</v>
      </c>
      <c r="O6">
        <f>([1]Monthly_Alloc!DI6)</f>
        <v>0.25</v>
      </c>
      <c r="P6">
        <f>([1]Monthly_Alloc!DJ6)</f>
        <v>0.25</v>
      </c>
      <c r="Q6">
        <f>([1]Monthly_Alloc!DK6)</f>
        <v>0.48499999999999999</v>
      </c>
      <c r="R6">
        <f>([1]Monthly_Alloc!DL6)</f>
        <v>0.05</v>
      </c>
      <c r="S6">
        <f>([1]Monthly_Alloc!DM6)</f>
        <v>1.4999999999999999E-2</v>
      </c>
      <c r="T6">
        <f t="shared" si="1"/>
        <v>1.48</v>
      </c>
      <c r="U6">
        <f>([1]Monthly_Alloc!DO6)</f>
        <v>0</v>
      </c>
      <c r="V6">
        <f t="shared" si="2"/>
        <v>0</v>
      </c>
      <c r="W6">
        <f>MAX(0,([3]Demand_mean!N5 - SUM(T6:V6)))</f>
        <v>0</v>
      </c>
    </row>
    <row r="7" spans="1:23" x14ac:dyDescent="0.3">
      <c r="A7" s="3">
        <v>6</v>
      </c>
      <c r="B7">
        <f>([1]Monthly_Alloc!CZ7)</f>
        <v>0.18</v>
      </c>
      <c r="C7">
        <f>([1]Monthly_Alloc!DA7)</f>
        <v>0.25</v>
      </c>
      <c r="D7">
        <f>([1]Monthly_Alloc!DB7)</f>
        <v>0.25</v>
      </c>
      <c r="E7">
        <f>([1]Monthly_Alloc!DC7)</f>
        <v>0.25</v>
      </c>
      <c r="F7">
        <f>([1]Monthly_Alloc!DD7)</f>
        <v>0.5</v>
      </c>
      <c r="G7">
        <f>([1]Monthly_Alloc!DE7)</f>
        <v>0.155</v>
      </c>
      <c r="H7">
        <f>([1]Monthly_Alloc!DF7)</f>
        <v>1.4999999999999999E-2</v>
      </c>
      <c r="I7">
        <f t="shared" si="0"/>
        <v>1.5999999999999999</v>
      </c>
      <c r="J7">
        <f>([1]Monthly_Alloc!DN7)</f>
        <v>0</v>
      </c>
      <c r="K7">
        <f>([2]Solar_mean!M6)</f>
        <v>0</v>
      </c>
      <c r="L7">
        <f>MAX(0,([3]Demand_mean!M6 - SUM(I7:K7)))</f>
        <v>2.2204460492503131E-16</v>
      </c>
      <c r="M7">
        <f>([1]Monthly_Alloc!DG7)</f>
        <v>0.18</v>
      </c>
      <c r="N7">
        <f>([1]Monthly_Alloc!DH7)</f>
        <v>0.25</v>
      </c>
      <c r="O7">
        <f>([1]Monthly_Alloc!DI7)</f>
        <v>0.25</v>
      </c>
      <c r="P7">
        <f>([1]Monthly_Alloc!DJ7)</f>
        <v>0.25</v>
      </c>
      <c r="Q7">
        <f>([1]Monthly_Alloc!DK7)</f>
        <v>0.5</v>
      </c>
      <c r="R7">
        <f>([1]Monthly_Alloc!DL7)</f>
        <v>7.4999999999999997E-2</v>
      </c>
      <c r="S7">
        <f>([1]Monthly_Alloc!DM7)</f>
        <v>1.4999999999999999E-2</v>
      </c>
      <c r="T7">
        <f t="shared" si="1"/>
        <v>1.5199999999999998</v>
      </c>
      <c r="U7">
        <f>([1]Monthly_Alloc!DO7)</f>
        <v>0</v>
      </c>
      <c r="V7">
        <f t="shared" si="2"/>
        <v>0</v>
      </c>
      <c r="W7">
        <f>MAX(0,([3]Demand_mean!N6 - SUM(T7:V7)))</f>
        <v>2.2204460492503131E-16</v>
      </c>
    </row>
    <row r="8" spans="1:23" x14ac:dyDescent="0.3">
      <c r="A8" s="3">
        <v>7</v>
      </c>
      <c r="B8">
        <f>([1]Monthly_Alloc!CZ8)</f>
        <v>0.18</v>
      </c>
      <c r="C8">
        <f>([1]Monthly_Alloc!DA8)</f>
        <v>0.25</v>
      </c>
      <c r="D8">
        <f>([1]Monthly_Alloc!DB8)</f>
        <v>0.25</v>
      </c>
      <c r="E8">
        <f>([1]Monthly_Alloc!DC8)</f>
        <v>0.25</v>
      </c>
      <c r="F8">
        <f>([1]Monthly_Alloc!DD8)</f>
        <v>0.5</v>
      </c>
      <c r="G8">
        <f>([1]Monthly_Alloc!DE8)</f>
        <v>0.27500000000000002</v>
      </c>
      <c r="H8">
        <f>([1]Monthly_Alloc!DF8)</f>
        <v>1.4999999999999999E-2</v>
      </c>
      <c r="I8">
        <f t="shared" si="0"/>
        <v>1.72</v>
      </c>
      <c r="J8">
        <f>([1]Monthly_Alloc!DN8)</f>
        <v>0</v>
      </c>
      <c r="K8">
        <f>([2]Solar_mean!M7)</f>
        <v>0</v>
      </c>
      <c r="L8">
        <f>MAX(0,([3]Demand_mean!M7 - SUM(I8:K8)))</f>
        <v>0</v>
      </c>
      <c r="M8">
        <f>([1]Monthly_Alloc!DG8)</f>
        <v>0.18</v>
      </c>
      <c r="N8">
        <f>([1]Monthly_Alloc!DH8)</f>
        <v>0.25</v>
      </c>
      <c r="O8">
        <f>([1]Monthly_Alloc!DI8)</f>
        <v>0.25</v>
      </c>
      <c r="P8">
        <f>([1]Monthly_Alloc!DJ8)</f>
        <v>0.25</v>
      </c>
      <c r="Q8">
        <f>([1]Monthly_Alloc!DK8)</f>
        <v>0.5</v>
      </c>
      <c r="R8">
        <f>([1]Monthly_Alloc!DL8)</f>
        <v>8.5000000000000006E-2</v>
      </c>
      <c r="S8">
        <f>([1]Monthly_Alloc!DM8)</f>
        <v>1.4999999999999999E-2</v>
      </c>
      <c r="T8">
        <f t="shared" si="1"/>
        <v>1.5299999999999998</v>
      </c>
      <c r="U8">
        <f>([1]Monthly_Alloc!DO8)</f>
        <v>0</v>
      </c>
      <c r="V8">
        <f t="shared" si="2"/>
        <v>0</v>
      </c>
      <c r="W8">
        <f>MAX(0,([3]Demand_mean!N7 - SUM(T8:V8)))</f>
        <v>2.2204460492503131E-16</v>
      </c>
    </row>
    <row r="9" spans="1:23" x14ac:dyDescent="0.3">
      <c r="A9" s="3">
        <v>8</v>
      </c>
      <c r="B9">
        <f>([1]Monthly_Alloc!CZ9)</f>
        <v>0.18</v>
      </c>
      <c r="C9">
        <f>([1]Monthly_Alloc!DA9)</f>
        <v>0.25</v>
      </c>
      <c r="D9">
        <f>([1]Monthly_Alloc!DB9)</f>
        <v>0.25</v>
      </c>
      <c r="E9">
        <f>([1]Monthly_Alloc!DC9)</f>
        <v>0.25</v>
      </c>
      <c r="F9">
        <f>([1]Monthly_Alloc!DD9)</f>
        <v>0.5</v>
      </c>
      <c r="G9">
        <f>([1]Monthly_Alloc!DE9)</f>
        <v>0.37218000000000001</v>
      </c>
      <c r="H9">
        <f>([1]Monthly_Alloc!DF9)</f>
        <v>1.4999999999999999E-2</v>
      </c>
      <c r="I9">
        <f t="shared" si="0"/>
        <v>1.8171799999999998</v>
      </c>
      <c r="J9">
        <f>([1]Monthly_Alloc!DN9)</f>
        <v>0</v>
      </c>
      <c r="K9">
        <f>([2]Solar_mean!M8)</f>
        <v>6.2820000000000001E-2</v>
      </c>
      <c r="L9">
        <f>MAX(0,([3]Demand_mean!M8 - SUM(I9:K9)))</f>
        <v>0</v>
      </c>
      <c r="M9">
        <f>([1]Monthly_Alloc!DG9)</f>
        <v>0.18</v>
      </c>
      <c r="N9">
        <f>([1]Monthly_Alloc!DH9)</f>
        <v>0.25</v>
      </c>
      <c r="O9">
        <f>([1]Monthly_Alloc!DI9)</f>
        <v>0.25</v>
      </c>
      <c r="P9">
        <f>([1]Monthly_Alloc!DJ9)</f>
        <v>0.25</v>
      </c>
      <c r="Q9">
        <f>([1]Monthly_Alloc!DK9)</f>
        <v>0.5</v>
      </c>
      <c r="R9">
        <f>([1]Monthly_Alloc!DL9)</f>
        <v>6.2179999999999999E-2</v>
      </c>
      <c r="S9">
        <f>([1]Monthly_Alloc!DM9)</f>
        <v>1.4999999999999999E-2</v>
      </c>
      <c r="T9">
        <f t="shared" si="1"/>
        <v>1.5071799999999997</v>
      </c>
      <c r="U9">
        <f>([1]Monthly_Alloc!DO9)</f>
        <v>0</v>
      </c>
      <c r="V9">
        <f t="shared" si="2"/>
        <v>6.2820000000000001E-2</v>
      </c>
      <c r="W9">
        <f>MAX(0,([3]Demand_mean!N8 - SUM(T9:V9)))</f>
        <v>2.2204460492503131E-16</v>
      </c>
    </row>
    <row r="10" spans="1:23" x14ac:dyDescent="0.3">
      <c r="A10" s="3">
        <v>9</v>
      </c>
      <c r="B10">
        <f>([1]Monthly_Alloc!CZ10)</f>
        <v>0.18</v>
      </c>
      <c r="C10">
        <f>([1]Monthly_Alloc!DA10)</f>
        <v>0.25</v>
      </c>
      <c r="D10">
        <f>([1]Monthly_Alloc!DB10)</f>
        <v>0.25</v>
      </c>
      <c r="E10">
        <f>([1]Monthly_Alloc!DC10)</f>
        <v>0.25</v>
      </c>
      <c r="F10">
        <f>([1]Monthly_Alloc!DD10)</f>
        <v>0.5</v>
      </c>
      <c r="G10">
        <f>([1]Monthly_Alloc!DE10)</f>
        <v>0.44832</v>
      </c>
      <c r="H10">
        <f>([1]Monthly_Alloc!DF10)</f>
        <v>1.4999999999999999E-2</v>
      </c>
      <c r="I10">
        <f t="shared" si="0"/>
        <v>1.8933199999999999</v>
      </c>
      <c r="J10">
        <f>([1]Monthly_Alloc!DN10)</f>
        <v>0</v>
      </c>
      <c r="K10">
        <f>([2]Solar_mean!M9)</f>
        <v>0.25668000000000002</v>
      </c>
      <c r="L10">
        <f>MAX(0,([3]Demand_mean!M9 - SUM(I10:K10)))</f>
        <v>0</v>
      </c>
      <c r="M10">
        <f>([1]Monthly_Alloc!DG10)</f>
        <v>0.18</v>
      </c>
      <c r="N10">
        <f>([1]Monthly_Alloc!DH10)</f>
        <v>0.25</v>
      </c>
      <c r="O10">
        <f>([1]Monthly_Alloc!DI10)</f>
        <v>0.25</v>
      </c>
      <c r="P10">
        <f>([1]Monthly_Alloc!DJ10)</f>
        <v>0.23932</v>
      </c>
      <c r="Q10">
        <f>([1]Monthly_Alloc!DK10)</f>
        <v>0.439</v>
      </c>
      <c r="R10">
        <f>([1]Monthly_Alloc!DL10)</f>
        <v>0.05</v>
      </c>
      <c r="S10">
        <f>([1]Monthly_Alloc!DM10)</f>
        <v>1.4999999999999999E-2</v>
      </c>
      <c r="T10">
        <f t="shared" si="1"/>
        <v>1.4233199999999999</v>
      </c>
      <c r="U10">
        <f>([1]Monthly_Alloc!DO10)</f>
        <v>0</v>
      </c>
      <c r="V10">
        <f t="shared" si="2"/>
        <v>0.25668000000000002</v>
      </c>
      <c r="W10">
        <f>MAX(0,([3]Demand_mean!N9 - SUM(T10:V10)))</f>
        <v>0</v>
      </c>
    </row>
    <row r="11" spans="1:23" x14ac:dyDescent="0.3">
      <c r="A11" s="3">
        <v>10</v>
      </c>
      <c r="B11">
        <f>([1]Monthly_Alloc!CZ11)</f>
        <v>0.18</v>
      </c>
      <c r="C11">
        <f>([1]Monthly_Alloc!DA11)</f>
        <v>0.25</v>
      </c>
      <c r="D11">
        <f>([1]Monthly_Alloc!DB11)</f>
        <v>0.25</v>
      </c>
      <c r="E11">
        <f>([1]Monthly_Alloc!DC11)</f>
        <v>0.25</v>
      </c>
      <c r="F11">
        <f>([1]Monthly_Alloc!DD11)</f>
        <v>0.5</v>
      </c>
      <c r="G11">
        <f>([1]Monthly_Alloc!DE11)</f>
        <v>0.5</v>
      </c>
      <c r="H11">
        <f>([1]Monthly_Alloc!DF11)</f>
        <v>1.4999999999999999E-2</v>
      </c>
      <c r="I11">
        <f t="shared" si="0"/>
        <v>1.9449999999999998</v>
      </c>
      <c r="J11">
        <f>([1]Monthly_Alloc!DN11)</f>
        <v>0</v>
      </c>
      <c r="K11">
        <f>([2]Solar_mean!M10)</f>
        <v>0.40878999999999999</v>
      </c>
      <c r="L11">
        <f>MAX(0,([3]Demand_mean!M10 - SUM(I11:K11)))</f>
        <v>9.6210000000000129E-2</v>
      </c>
      <c r="M11">
        <f>([1]Monthly_Alloc!DG11)</f>
        <v>0.18</v>
      </c>
      <c r="N11">
        <f>([1]Monthly_Alloc!DH11)</f>
        <v>0.25</v>
      </c>
      <c r="O11">
        <f>([1]Monthly_Alloc!DI11)</f>
        <v>0.25</v>
      </c>
      <c r="P11">
        <f>([1]Monthly_Alloc!DJ11)</f>
        <v>0.25</v>
      </c>
      <c r="Q11">
        <f>([1]Monthly_Alloc!DK11)</f>
        <v>0.41621000000000002</v>
      </c>
      <c r="R11">
        <f>([1]Monthly_Alloc!DL11)</f>
        <v>0.05</v>
      </c>
      <c r="S11">
        <f>([1]Monthly_Alloc!DM11)</f>
        <v>1.4999999999999999E-2</v>
      </c>
      <c r="T11">
        <f t="shared" si="1"/>
        <v>1.4112099999999999</v>
      </c>
      <c r="U11">
        <f>([1]Monthly_Alloc!DO11)</f>
        <v>0</v>
      </c>
      <c r="V11">
        <f t="shared" si="2"/>
        <v>0.40878999999999999</v>
      </c>
      <c r="W11">
        <f>MAX(0,([3]Demand_mean!N10 - SUM(T11:V11)))</f>
        <v>2.2204460492503131E-16</v>
      </c>
    </row>
    <row r="12" spans="1:23" x14ac:dyDescent="0.3">
      <c r="A12" s="3">
        <v>11</v>
      </c>
      <c r="B12">
        <f>([1]Monthly_Alloc!CZ12)</f>
        <v>0.18</v>
      </c>
      <c r="C12">
        <f>([1]Monthly_Alloc!DA12)</f>
        <v>0.25</v>
      </c>
      <c r="D12">
        <f>([1]Monthly_Alloc!DB12)</f>
        <v>0.25</v>
      </c>
      <c r="E12">
        <f>([1]Monthly_Alloc!DC12)</f>
        <v>0.25</v>
      </c>
      <c r="F12">
        <f>([1]Monthly_Alloc!DD12)</f>
        <v>0.5</v>
      </c>
      <c r="G12">
        <f>([1]Monthly_Alloc!DE12)</f>
        <v>0.5</v>
      </c>
      <c r="H12">
        <f>([1]Monthly_Alloc!DF12)</f>
        <v>1.4999999999999999E-2</v>
      </c>
      <c r="I12">
        <f t="shared" si="0"/>
        <v>1.9449999999999998</v>
      </c>
      <c r="J12">
        <f>([1]Monthly_Alloc!DN12)</f>
        <v>0</v>
      </c>
      <c r="K12">
        <f>([2]Solar_mean!M11)</f>
        <v>0.52815999999999996</v>
      </c>
      <c r="L12">
        <f>MAX(0,([3]Demand_mean!M11 - SUM(I12:K12)))</f>
        <v>0.17683999999999989</v>
      </c>
      <c r="M12">
        <f>([1]Monthly_Alloc!DG12)</f>
        <v>0.18</v>
      </c>
      <c r="N12">
        <f>([1]Monthly_Alloc!DH12)</f>
        <v>0.25</v>
      </c>
      <c r="O12">
        <f>([1]Monthly_Alloc!DI12)</f>
        <v>0.25</v>
      </c>
      <c r="P12">
        <f>([1]Monthly_Alloc!DJ12)</f>
        <v>0.25</v>
      </c>
      <c r="Q12">
        <f>([1]Monthly_Alloc!DK12)</f>
        <v>0.39684000000000003</v>
      </c>
      <c r="R12">
        <f>([1]Monthly_Alloc!DL12)</f>
        <v>0.05</v>
      </c>
      <c r="S12">
        <f>([1]Monthly_Alloc!DM12)</f>
        <v>1.4999999999999999E-2</v>
      </c>
      <c r="T12">
        <f t="shared" si="1"/>
        <v>1.39184</v>
      </c>
      <c r="U12">
        <f>([1]Monthly_Alloc!DO12)</f>
        <v>0</v>
      </c>
      <c r="V12">
        <f t="shared" si="2"/>
        <v>0.52815999999999996</v>
      </c>
      <c r="W12">
        <f>MAX(0,([3]Demand_mean!N11 - SUM(T12:V12)))</f>
        <v>0</v>
      </c>
    </row>
    <row r="13" spans="1:23" x14ac:dyDescent="0.3">
      <c r="A13" s="3">
        <v>12</v>
      </c>
      <c r="B13">
        <f>([1]Monthly_Alloc!CZ13)</f>
        <v>0.18</v>
      </c>
      <c r="C13">
        <f>([1]Monthly_Alloc!DA13)</f>
        <v>0.25</v>
      </c>
      <c r="D13">
        <f>([1]Monthly_Alloc!DB13)</f>
        <v>0.25</v>
      </c>
      <c r="E13">
        <f>([1]Monthly_Alloc!DC13)</f>
        <v>0.25</v>
      </c>
      <c r="F13">
        <f>([1]Monthly_Alloc!DD13)</f>
        <v>0.5</v>
      </c>
      <c r="G13">
        <f>([1]Monthly_Alloc!DE13)</f>
        <v>0.5</v>
      </c>
      <c r="H13">
        <f>([1]Monthly_Alloc!DF13)</f>
        <v>1.4999999999999999E-2</v>
      </c>
      <c r="I13">
        <f t="shared" si="0"/>
        <v>1.9449999999999998</v>
      </c>
      <c r="J13">
        <f>([1]Monthly_Alloc!DN13)</f>
        <v>0</v>
      </c>
      <c r="K13">
        <f>([2]Solar_mean!M12)</f>
        <v>0.57015000000000005</v>
      </c>
      <c r="L13">
        <f>MAX(0,([3]Demand_mean!M12 - SUM(I13:K13)))</f>
        <v>0.17485000000000017</v>
      </c>
      <c r="M13">
        <f>([1]Monthly_Alloc!DG13)</f>
        <v>0.18</v>
      </c>
      <c r="N13">
        <f>([1]Monthly_Alloc!DH13)</f>
        <v>0.25</v>
      </c>
      <c r="O13">
        <f>([1]Monthly_Alloc!DI13)</f>
        <v>0.25</v>
      </c>
      <c r="P13">
        <f>([1]Monthly_Alloc!DJ13)</f>
        <v>0.25</v>
      </c>
      <c r="Q13">
        <f>([1]Monthly_Alloc!DK13)</f>
        <v>0.40484999999999999</v>
      </c>
      <c r="R13">
        <f>([1]Monthly_Alloc!DL13)</f>
        <v>0.05</v>
      </c>
      <c r="S13">
        <f>([1]Monthly_Alloc!DM13)</f>
        <v>1.4999999999999999E-2</v>
      </c>
      <c r="T13">
        <f t="shared" si="1"/>
        <v>1.3998499999999998</v>
      </c>
      <c r="U13">
        <f>([1]Monthly_Alloc!DO13)</f>
        <v>0</v>
      </c>
      <c r="V13">
        <f t="shared" si="2"/>
        <v>0.57015000000000005</v>
      </c>
      <c r="W13">
        <f>MAX(0,([3]Demand_mean!N12 - SUM(T13:V13)))</f>
        <v>2.2204460492503131E-16</v>
      </c>
    </row>
    <row r="14" spans="1:23" x14ac:dyDescent="0.3">
      <c r="A14" s="3">
        <v>13</v>
      </c>
      <c r="B14">
        <f>([1]Monthly_Alloc!CZ14)</f>
        <v>0.18</v>
      </c>
      <c r="C14">
        <f>([1]Monthly_Alloc!DA14)</f>
        <v>0.25</v>
      </c>
      <c r="D14">
        <f>([1]Monthly_Alloc!DB14)</f>
        <v>0.25</v>
      </c>
      <c r="E14">
        <f>([1]Monthly_Alloc!DC14)</f>
        <v>0.25</v>
      </c>
      <c r="F14">
        <f>([1]Monthly_Alloc!DD14)</f>
        <v>0.5</v>
      </c>
      <c r="G14">
        <f>([1]Monthly_Alloc!DE14)</f>
        <v>0.5</v>
      </c>
      <c r="H14">
        <f>([1]Monthly_Alloc!DF14)</f>
        <v>1.4999999999999999E-2</v>
      </c>
      <c r="I14">
        <f t="shared" si="0"/>
        <v>1.9449999999999998</v>
      </c>
      <c r="J14">
        <f>([1]Monthly_Alloc!DN14)</f>
        <v>0</v>
      </c>
      <c r="K14">
        <f>([2]Solar_mean!M13)</f>
        <v>0.57169999999999999</v>
      </c>
      <c r="L14">
        <f>MAX(0,([3]Demand_mean!M13 - SUM(I14:K14)))</f>
        <v>0.1333000000000002</v>
      </c>
      <c r="M14">
        <f>([1]Monthly_Alloc!DG14)</f>
        <v>0.18</v>
      </c>
      <c r="N14">
        <f>([1]Monthly_Alloc!DH14)</f>
        <v>0.25</v>
      </c>
      <c r="O14">
        <f>([1]Monthly_Alloc!DI14)</f>
        <v>0.25</v>
      </c>
      <c r="P14">
        <f>([1]Monthly_Alloc!DJ14)</f>
        <v>0.25</v>
      </c>
      <c r="Q14">
        <f>([1]Monthly_Alloc!DK14)</f>
        <v>0.39329999999999998</v>
      </c>
      <c r="R14">
        <f>([1]Monthly_Alloc!DL14)</f>
        <v>0.05</v>
      </c>
      <c r="S14">
        <f>([1]Monthly_Alloc!DM14)</f>
        <v>1.4999999999999999E-2</v>
      </c>
      <c r="T14">
        <f t="shared" si="1"/>
        <v>1.3882999999999999</v>
      </c>
      <c r="U14">
        <f>([1]Monthly_Alloc!DO14)</f>
        <v>0</v>
      </c>
      <c r="V14">
        <f t="shared" si="2"/>
        <v>0.57169999999999999</v>
      </c>
      <c r="W14">
        <f>MAX(0,([3]Demand_mean!N13 - SUM(T14:V14)))</f>
        <v>0</v>
      </c>
    </row>
    <row r="15" spans="1:23" x14ac:dyDescent="0.3">
      <c r="A15" s="3">
        <v>14</v>
      </c>
      <c r="B15">
        <f>([1]Monthly_Alloc!CZ15)</f>
        <v>0.18</v>
      </c>
      <c r="C15">
        <f>([1]Monthly_Alloc!DA15)</f>
        <v>0.25</v>
      </c>
      <c r="D15">
        <f>([1]Monthly_Alloc!DB15)</f>
        <v>0.25</v>
      </c>
      <c r="E15">
        <f>([1]Monthly_Alloc!DC15)</f>
        <v>0.25</v>
      </c>
      <c r="F15">
        <f>([1]Monthly_Alloc!DD15)</f>
        <v>0.5</v>
      </c>
      <c r="G15">
        <f>([1]Monthly_Alloc!DE15)</f>
        <v>0.5</v>
      </c>
      <c r="H15">
        <f>([1]Monthly_Alloc!DF15)</f>
        <v>1.4999999999999999E-2</v>
      </c>
      <c r="I15">
        <f t="shared" si="0"/>
        <v>1.9449999999999998</v>
      </c>
      <c r="J15">
        <f>([1]Monthly_Alloc!DN15)</f>
        <v>0</v>
      </c>
      <c r="K15">
        <f>([2]Solar_mean!M14)</f>
        <v>0.58445000000000003</v>
      </c>
      <c r="L15">
        <f>MAX(0,([3]Demand_mean!M14 - SUM(I15:K15)))</f>
        <v>5.5000000000005045E-4</v>
      </c>
      <c r="M15">
        <f>([1]Monthly_Alloc!DG15)</f>
        <v>0.18</v>
      </c>
      <c r="N15">
        <f>([1]Monthly_Alloc!DH15)</f>
        <v>0.25</v>
      </c>
      <c r="O15">
        <f>([1]Monthly_Alloc!DI15)</f>
        <v>0.25</v>
      </c>
      <c r="P15">
        <f>([1]Monthly_Alloc!DJ15)</f>
        <v>0.21826000000000001</v>
      </c>
      <c r="Q15">
        <f>([1]Monthly_Alloc!DK15)</f>
        <v>0.33229999999999998</v>
      </c>
      <c r="R15">
        <f>([1]Monthly_Alloc!DL15)</f>
        <v>0.05</v>
      </c>
      <c r="S15">
        <f>([1]Monthly_Alloc!DM15)</f>
        <v>1.4999999999999999E-2</v>
      </c>
      <c r="T15">
        <f t="shared" si="1"/>
        <v>1.2955599999999998</v>
      </c>
      <c r="U15">
        <f>([1]Monthly_Alloc!DO15)</f>
        <v>0</v>
      </c>
      <c r="V15">
        <f t="shared" si="2"/>
        <v>0.58445000000000003</v>
      </c>
      <c r="W15">
        <f>MAX(0,([3]Demand_mean!N14 - SUM(T15:V15)))</f>
        <v>0</v>
      </c>
    </row>
    <row r="16" spans="1:23" x14ac:dyDescent="0.3">
      <c r="A16" s="3">
        <v>15</v>
      </c>
      <c r="B16">
        <f>([1]Monthly_Alloc!CZ16)</f>
        <v>0.18</v>
      </c>
      <c r="C16">
        <f>([1]Monthly_Alloc!DA16)</f>
        <v>0.25</v>
      </c>
      <c r="D16">
        <f>([1]Monthly_Alloc!DB16)</f>
        <v>0.25</v>
      </c>
      <c r="E16">
        <f>([1]Monthly_Alloc!DC16)</f>
        <v>0.25</v>
      </c>
      <c r="F16">
        <f>([1]Monthly_Alloc!DD16)</f>
        <v>0.5</v>
      </c>
      <c r="G16">
        <f>([1]Monthly_Alloc!DE16)</f>
        <v>0.5</v>
      </c>
      <c r="H16">
        <f>([1]Monthly_Alloc!DF16)</f>
        <v>1.4999999999999999E-2</v>
      </c>
      <c r="I16">
        <f t="shared" si="0"/>
        <v>1.9449999999999998</v>
      </c>
      <c r="J16">
        <f>([1]Monthly_Alloc!DN16)</f>
        <v>0</v>
      </c>
      <c r="K16">
        <f>([2]Solar_mean!M15)</f>
        <v>0.52124999999999999</v>
      </c>
      <c r="L16">
        <f>MAX(0,([3]Demand_mean!M15 - SUM(I16:K16)))</f>
        <v>7.3750000000000426E-2</v>
      </c>
      <c r="M16">
        <f>([1]Monthly_Alloc!DG16)</f>
        <v>0.18</v>
      </c>
      <c r="N16">
        <f>([1]Monthly_Alloc!DH16)</f>
        <v>0.25</v>
      </c>
      <c r="O16">
        <f>([1]Monthly_Alloc!DI16)</f>
        <v>0.25</v>
      </c>
      <c r="P16">
        <f>([1]Monthly_Alloc!DJ16)</f>
        <v>0.20732999999999999</v>
      </c>
      <c r="Q16">
        <f>([1]Monthly_Alloc!DK16)</f>
        <v>0.36642000000000002</v>
      </c>
      <c r="R16">
        <f>([1]Monthly_Alloc!DL16)</f>
        <v>0.05</v>
      </c>
      <c r="S16">
        <f>([1]Monthly_Alloc!DM16)</f>
        <v>1.4999999999999999E-2</v>
      </c>
      <c r="T16">
        <f t="shared" si="1"/>
        <v>1.3187499999999999</v>
      </c>
      <c r="U16">
        <f>([1]Monthly_Alloc!DO16)</f>
        <v>0</v>
      </c>
      <c r="V16">
        <f t="shared" si="2"/>
        <v>0.52124999999999999</v>
      </c>
      <c r="W16">
        <f>MAX(0,([3]Demand_mean!N15 - SUM(T16:V16)))</f>
        <v>2.2204460492503131E-16</v>
      </c>
    </row>
    <row r="17" spans="1:23" x14ac:dyDescent="0.3">
      <c r="A17" s="3">
        <v>16</v>
      </c>
      <c r="B17">
        <f>([1]Monthly_Alloc!CZ17)</f>
        <v>0.18</v>
      </c>
      <c r="C17">
        <f>([1]Monthly_Alloc!DA17)</f>
        <v>0.25</v>
      </c>
      <c r="D17">
        <f>([1]Monthly_Alloc!DB17)</f>
        <v>0.25</v>
      </c>
      <c r="E17">
        <f>([1]Monthly_Alloc!DC17)</f>
        <v>0.25</v>
      </c>
      <c r="F17">
        <f>([1]Monthly_Alloc!DD17)</f>
        <v>0.5</v>
      </c>
      <c r="G17">
        <f>([1]Monthly_Alloc!DE17)</f>
        <v>0.5</v>
      </c>
      <c r="H17">
        <f>([1]Monthly_Alloc!DF17)</f>
        <v>1.4999999999999999E-2</v>
      </c>
      <c r="I17">
        <f t="shared" si="0"/>
        <v>1.9449999999999998</v>
      </c>
      <c r="J17">
        <f>([1]Monthly_Alloc!DN17)</f>
        <v>0</v>
      </c>
      <c r="K17">
        <f>([2]Solar_mean!M16)</f>
        <v>0.41306999999999999</v>
      </c>
      <c r="L17">
        <f>MAX(0,([3]Demand_mean!M16 - SUM(I17:K17)))</f>
        <v>0.17193000000000014</v>
      </c>
      <c r="M17">
        <f>([1]Monthly_Alloc!DG17)</f>
        <v>0.18</v>
      </c>
      <c r="N17">
        <f>([1]Monthly_Alloc!DH17)</f>
        <v>0.25</v>
      </c>
      <c r="O17">
        <f>([1]Monthly_Alloc!DI17)</f>
        <v>0.25</v>
      </c>
      <c r="P17">
        <f>([1]Monthly_Alloc!DJ17)</f>
        <v>0.22450999999999999</v>
      </c>
      <c r="Q17">
        <f>([1]Monthly_Alloc!DK17)</f>
        <v>0.42742000000000002</v>
      </c>
      <c r="R17">
        <f>([1]Monthly_Alloc!DL17)</f>
        <v>0.05</v>
      </c>
      <c r="S17">
        <f>([1]Monthly_Alloc!DM17)</f>
        <v>1.4999999999999999E-2</v>
      </c>
      <c r="T17">
        <f t="shared" si="1"/>
        <v>1.3969299999999998</v>
      </c>
      <c r="U17">
        <f>([1]Monthly_Alloc!DO17)</f>
        <v>0</v>
      </c>
      <c r="V17">
        <f t="shared" si="2"/>
        <v>0.41306999999999999</v>
      </c>
      <c r="W17">
        <f>MAX(0,([3]Demand_mean!N16 - SUM(T17:V17)))</f>
        <v>2.2204460492503131E-16</v>
      </c>
    </row>
    <row r="18" spans="1:23" x14ac:dyDescent="0.3">
      <c r="A18" s="3">
        <v>17</v>
      </c>
      <c r="B18">
        <f>([1]Monthly_Alloc!CZ18)</f>
        <v>0.18</v>
      </c>
      <c r="C18">
        <f>([1]Monthly_Alloc!DA18)</f>
        <v>0.25</v>
      </c>
      <c r="D18">
        <f>([1]Monthly_Alloc!DB18)</f>
        <v>0.25</v>
      </c>
      <c r="E18">
        <f>([1]Monthly_Alloc!DC18)</f>
        <v>0.25</v>
      </c>
      <c r="F18">
        <f>([1]Monthly_Alloc!DD18)</f>
        <v>0.5</v>
      </c>
      <c r="G18">
        <f>([1]Monthly_Alloc!DE18)</f>
        <v>0.5</v>
      </c>
      <c r="H18">
        <f>([1]Monthly_Alloc!DF18)</f>
        <v>1.4999999999999999E-2</v>
      </c>
      <c r="I18">
        <f t="shared" si="0"/>
        <v>1.9449999999999998</v>
      </c>
      <c r="J18">
        <f>([1]Monthly_Alloc!DN18)</f>
        <v>0.18209</v>
      </c>
      <c r="K18">
        <f>([2]Solar_mean!M17)</f>
        <v>0.31657999999999997</v>
      </c>
      <c r="L18">
        <f>MAX(0,([3]Demand_mean!M17 - SUM(I18:K18)))</f>
        <v>7.6330000000000009E-2</v>
      </c>
      <c r="M18">
        <f>([1]Monthly_Alloc!DG18)</f>
        <v>0.18</v>
      </c>
      <c r="N18">
        <f>([1]Monthly_Alloc!DH18)</f>
        <v>0.25</v>
      </c>
      <c r="O18">
        <f>([1]Monthly_Alloc!DI18)</f>
        <v>0.25</v>
      </c>
      <c r="P18">
        <f>([1]Monthly_Alloc!DJ18)</f>
        <v>0.25</v>
      </c>
      <c r="Q18">
        <f>([1]Monthly_Alloc!DK18)</f>
        <v>0.48842000000000002</v>
      </c>
      <c r="R18">
        <f>([1]Monthly_Alloc!DL18)</f>
        <v>0.05</v>
      </c>
      <c r="S18">
        <f>([1]Monthly_Alloc!DM18)</f>
        <v>1.4999999999999999E-2</v>
      </c>
      <c r="T18">
        <f t="shared" si="1"/>
        <v>1.48342</v>
      </c>
      <c r="U18">
        <f>([1]Monthly_Alloc!DO18)</f>
        <v>0</v>
      </c>
      <c r="V18">
        <f t="shared" si="2"/>
        <v>0.31657999999999997</v>
      </c>
      <c r="W18">
        <f>MAX(0,([3]Demand_mean!N17 - SUM(T18:V18)))</f>
        <v>2.2204460492503131E-16</v>
      </c>
    </row>
    <row r="19" spans="1:23" x14ac:dyDescent="0.3">
      <c r="A19" s="3">
        <v>18</v>
      </c>
      <c r="B19">
        <f>([1]Monthly_Alloc!CZ19)</f>
        <v>0.18</v>
      </c>
      <c r="C19">
        <f>([1]Monthly_Alloc!DA19)</f>
        <v>0.25</v>
      </c>
      <c r="D19">
        <f>([1]Monthly_Alloc!DB19)</f>
        <v>0.25</v>
      </c>
      <c r="E19">
        <f>([1]Monthly_Alloc!DC19)</f>
        <v>0.25</v>
      </c>
      <c r="F19">
        <f>([1]Monthly_Alloc!DD19)</f>
        <v>0.5</v>
      </c>
      <c r="G19">
        <f>([1]Monthly_Alloc!DE19)</f>
        <v>0.5</v>
      </c>
      <c r="H19">
        <f>([1]Monthly_Alloc!DF19)</f>
        <v>1.4999999999999999E-2</v>
      </c>
      <c r="I19">
        <f t="shared" si="0"/>
        <v>1.9449999999999998</v>
      </c>
      <c r="J19">
        <f>([1]Monthly_Alloc!DN19)</f>
        <v>0</v>
      </c>
      <c r="K19">
        <f>([2]Solar_mean!M18)</f>
        <v>0.1211</v>
      </c>
      <c r="L19">
        <f>MAX(0,([3]Demand_mean!M18 - SUM(I19:K19)))</f>
        <v>0.40390000000000015</v>
      </c>
      <c r="M19">
        <f>([1]Monthly_Alloc!DG19)</f>
        <v>0.18</v>
      </c>
      <c r="N19">
        <f>([1]Monthly_Alloc!DH19)</f>
        <v>0.25</v>
      </c>
      <c r="O19">
        <f>([1]Monthly_Alloc!DI19)</f>
        <v>0.25</v>
      </c>
      <c r="P19">
        <f>([1]Monthly_Alloc!DJ19)</f>
        <v>0.25</v>
      </c>
      <c r="Q19">
        <f>([1]Monthly_Alloc!DK19)</f>
        <v>0.5</v>
      </c>
      <c r="R19">
        <f>([1]Monthly_Alloc!DL19)</f>
        <v>0.2339</v>
      </c>
      <c r="S19">
        <f>([1]Monthly_Alloc!DM19)</f>
        <v>1.4999999999999999E-2</v>
      </c>
      <c r="T19">
        <f t="shared" si="1"/>
        <v>1.6788999999999998</v>
      </c>
      <c r="U19">
        <f>([1]Monthly_Alloc!DO19)</f>
        <v>0</v>
      </c>
      <c r="V19">
        <f t="shared" si="2"/>
        <v>0.1211</v>
      </c>
      <c r="W19">
        <f>MAX(0,([3]Demand_mean!N18 - SUM(T19:V19)))</f>
        <v>2.2204460492503131E-16</v>
      </c>
    </row>
    <row r="20" spans="1:23" x14ac:dyDescent="0.3">
      <c r="A20" s="3">
        <v>19</v>
      </c>
      <c r="B20">
        <f>([1]Monthly_Alloc!CZ20)</f>
        <v>0.18</v>
      </c>
      <c r="C20">
        <f>([1]Monthly_Alloc!DA20)</f>
        <v>0.25</v>
      </c>
      <c r="D20">
        <f>([1]Monthly_Alloc!DB20)</f>
        <v>0.25</v>
      </c>
      <c r="E20">
        <f>([1]Monthly_Alloc!DC20)</f>
        <v>0.25</v>
      </c>
      <c r="F20">
        <f>([1]Monthly_Alloc!DD20)</f>
        <v>0.5</v>
      </c>
      <c r="G20">
        <f>([1]Monthly_Alloc!DE20)</f>
        <v>0.5</v>
      </c>
      <c r="H20">
        <f>([1]Monthly_Alloc!DF20)</f>
        <v>0.15</v>
      </c>
      <c r="I20">
        <f t="shared" si="0"/>
        <v>2.08</v>
      </c>
      <c r="J20">
        <f>([1]Monthly_Alloc!DN20)</f>
        <v>0</v>
      </c>
      <c r="K20">
        <f>([2]Solar_mean!M19)</f>
        <v>0</v>
      </c>
      <c r="L20">
        <f>MAX(0,([3]Demand_mean!M19 - SUM(I20:K20)))</f>
        <v>0.33999999999999986</v>
      </c>
      <c r="M20">
        <f>([1]Monthly_Alloc!DG20)</f>
        <v>0.18</v>
      </c>
      <c r="N20">
        <f>([1]Monthly_Alloc!DH20)</f>
        <v>0.25</v>
      </c>
      <c r="O20">
        <f>([1]Monthly_Alloc!DI20)</f>
        <v>0.25</v>
      </c>
      <c r="P20">
        <f>([1]Monthly_Alloc!DJ20)</f>
        <v>0.25</v>
      </c>
      <c r="Q20">
        <f>([1]Monthly_Alloc!DK20)</f>
        <v>0.5</v>
      </c>
      <c r="R20">
        <f>([1]Monthly_Alloc!DL20)</f>
        <v>0.38500000000000001</v>
      </c>
      <c r="S20">
        <f>([1]Monthly_Alloc!DM20)</f>
        <v>1.4999999999999999E-2</v>
      </c>
      <c r="T20">
        <f t="shared" si="1"/>
        <v>1.8299999999999998</v>
      </c>
      <c r="U20">
        <f>([1]Monthly_Alloc!DO20)</f>
        <v>0</v>
      </c>
      <c r="V20">
        <f t="shared" si="2"/>
        <v>0</v>
      </c>
      <c r="W20">
        <f>MAX(0,([3]Demand_mean!N19 - SUM(T20:V20)))</f>
        <v>2.2204460492503131E-16</v>
      </c>
    </row>
    <row r="21" spans="1:23" x14ac:dyDescent="0.3">
      <c r="A21" s="3">
        <v>20</v>
      </c>
      <c r="B21">
        <f>([1]Monthly_Alloc!CZ21)</f>
        <v>0.18</v>
      </c>
      <c r="C21">
        <f>([1]Monthly_Alloc!DA21)</f>
        <v>0.25</v>
      </c>
      <c r="D21">
        <f>([1]Monthly_Alloc!DB21)</f>
        <v>0.25</v>
      </c>
      <c r="E21">
        <f>([1]Monthly_Alloc!DC21)</f>
        <v>0.25</v>
      </c>
      <c r="F21">
        <f>([1]Monthly_Alloc!DD21)</f>
        <v>0.5</v>
      </c>
      <c r="G21">
        <f>([1]Monthly_Alloc!DE21)</f>
        <v>0.5</v>
      </c>
      <c r="H21">
        <f>([1]Monthly_Alloc!DF21)</f>
        <v>0.15</v>
      </c>
      <c r="I21">
        <f t="shared" si="0"/>
        <v>2.08</v>
      </c>
      <c r="J21">
        <f>([1]Monthly_Alloc!DN21)</f>
        <v>0</v>
      </c>
      <c r="K21">
        <f>([2]Solar_mean!M20)</f>
        <v>0</v>
      </c>
      <c r="L21">
        <f>MAX(0,([3]Demand_mean!M20 - SUM(I21:K21)))</f>
        <v>0.29999999999999982</v>
      </c>
      <c r="M21">
        <f>([1]Monthly_Alloc!DG21)</f>
        <v>0.18</v>
      </c>
      <c r="N21">
        <f>([1]Monthly_Alloc!DH21)</f>
        <v>0.25</v>
      </c>
      <c r="O21">
        <f>([1]Monthly_Alloc!DI21)</f>
        <v>0.25</v>
      </c>
      <c r="P21">
        <f>([1]Monthly_Alloc!DJ21)</f>
        <v>0.25</v>
      </c>
      <c r="Q21">
        <f>([1]Monthly_Alloc!DK21)</f>
        <v>0.5</v>
      </c>
      <c r="R21">
        <f>([1]Monthly_Alloc!DL21)</f>
        <v>0.5</v>
      </c>
      <c r="S21">
        <f>([1]Monthly_Alloc!DM21)</f>
        <v>0.09</v>
      </c>
      <c r="T21">
        <f t="shared" si="1"/>
        <v>2.02</v>
      </c>
      <c r="U21">
        <f>([1]Monthly_Alloc!DO21)</f>
        <v>0</v>
      </c>
      <c r="V21">
        <f t="shared" si="2"/>
        <v>0</v>
      </c>
      <c r="W21">
        <f>MAX(0,([3]Demand_mean!N20 - SUM(T21:V21)))</f>
        <v>0</v>
      </c>
    </row>
    <row r="22" spans="1:23" x14ac:dyDescent="0.3">
      <c r="A22" s="3">
        <v>21</v>
      </c>
      <c r="B22">
        <f>([1]Monthly_Alloc!CZ22)</f>
        <v>0.18</v>
      </c>
      <c r="C22">
        <f>([1]Monthly_Alloc!DA22)</f>
        <v>0.25</v>
      </c>
      <c r="D22">
        <f>([1]Monthly_Alloc!DB22)</f>
        <v>0.25</v>
      </c>
      <c r="E22">
        <f>([1]Monthly_Alloc!DC22)</f>
        <v>0.25</v>
      </c>
      <c r="F22">
        <f>([1]Monthly_Alloc!DD22)</f>
        <v>0.5</v>
      </c>
      <c r="G22">
        <f>([1]Monthly_Alloc!DE22)</f>
        <v>0.5</v>
      </c>
      <c r="H22">
        <f>([1]Monthly_Alloc!DF22)</f>
        <v>0.15</v>
      </c>
      <c r="I22">
        <f t="shared" si="0"/>
        <v>2.08</v>
      </c>
      <c r="J22">
        <f>([1]Monthly_Alloc!DN22)</f>
        <v>0</v>
      </c>
      <c r="K22">
        <f>([2]Solar_mean!M21)</f>
        <v>0</v>
      </c>
      <c r="L22">
        <f>MAX(0,([3]Demand_mean!M21 - SUM(I22:K22)))</f>
        <v>0.25</v>
      </c>
      <c r="M22">
        <f>([1]Monthly_Alloc!DG22)</f>
        <v>0.18</v>
      </c>
      <c r="N22">
        <f>([1]Monthly_Alloc!DH22)</f>
        <v>0.25</v>
      </c>
      <c r="O22">
        <f>([1]Monthly_Alloc!DI22)</f>
        <v>0.25</v>
      </c>
      <c r="P22">
        <f>([1]Monthly_Alloc!DJ22)</f>
        <v>0.25</v>
      </c>
      <c r="Q22">
        <f>([1]Monthly_Alloc!DK22)</f>
        <v>0.5</v>
      </c>
      <c r="R22">
        <f>([1]Monthly_Alloc!DL22)</f>
        <v>0.5</v>
      </c>
      <c r="S22">
        <f>([1]Monthly_Alloc!DM22)</f>
        <v>0.12</v>
      </c>
      <c r="T22">
        <f t="shared" si="1"/>
        <v>2.0499999999999998</v>
      </c>
      <c r="U22">
        <f>([1]Monthly_Alloc!DO22)</f>
        <v>0</v>
      </c>
      <c r="V22">
        <f t="shared" si="2"/>
        <v>0</v>
      </c>
      <c r="W22">
        <f>MAX(0,([3]Demand_mean!N21 - SUM(T22:V22)))</f>
        <v>0</v>
      </c>
    </row>
    <row r="23" spans="1:23" x14ac:dyDescent="0.3">
      <c r="A23" s="3">
        <v>22</v>
      </c>
      <c r="B23">
        <f>([1]Monthly_Alloc!CZ23)</f>
        <v>0.18</v>
      </c>
      <c r="C23">
        <f>([1]Monthly_Alloc!DA23)</f>
        <v>0.25</v>
      </c>
      <c r="D23">
        <f>([1]Monthly_Alloc!DB23)</f>
        <v>0.25</v>
      </c>
      <c r="E23">
        <f>([1]Monthly_Alloc!DC23)</f>
        <v>0.25</v>
      </c>
      <c r="F23">
        <f>([1]Monthly_Alloc!DD23)</f>
        <v>0.5</v>
      </c>
      <c r="G23">
        <f>([1]Monthly_Alloc!DE23)</f>
        <v>0.5</v>
      </c>
      <c r="H23">
        <f>([1]Monthly_Alloc!DF23)</f>
        <v>0.15</v>
      </c>
      <c r="I23">
        <f t="shared" si="0"/>
        <v>2.08</v>
      </c>
      <c r="J23">
        <f>([1]Monthly_Alloc!DN23)</f>
        <v>0</v>
      </c>
      <c r="K23">
        <f>([2]Solar_mean!M22)</f>
        <v>0</v>
      </c>
      <c r="L23">
        <f>MAX(0,([3]Demand_mean!M22 - SUM(I23:K23)))</f>
        <v>0.10000000000000009</v>
      </c>
      <c r="M23">
        <f>([1]Monthly_Alloc!DG23)</f>
        <v>0.18</v>
      </c>
      <c r="N23">
        <f>([1]Monthly_Alloc!DH23)</f>
        <v>0.25</v>
      </c>
      <c r="O23">
        <f>([1]Monthly_Alloc!DI23)</f>
        <v>0.25</v>
      </c>
      <c r="P23">
        <f>([1]Monthly_Alloc!DJ23)</f>
        <v>0.25</v>
      </c>
      <c r="Q23">
        <f>([1]Monthly_Alloc!DK23)</f>
        <v>0.5</v>
      </c>
      <c r="R23">
        <f>([1]Monthly_Alloc!DL23)</f>
        <v>0.5</v>
      </c>
      <c r="S23">
        <f>([1]Monthly_Alloc!DM23)</f>
        <v>0.12</v>
      </c>
      <c r="T23">
        <f t="shared" si="1"/>
        <v>2.0499999999999998</v>
      </c>
      <c r="U23">
        <f>([1]Monthly_Alloc!DO23)</f>
        <v>0</v>
      </c>
      <c r="V23">
        <f t="shared" si="2"/>
        <v>0</v>
      </c>
      <c r="W23">
        <f>MAX(0,([3]Demand_mean!N22 - SUM(T23:V23)))</f>
        <v>0</v>
      </c>
    </row>
    <row r="24" spans="1:23" x14ac:dyDescent="0.3">
      <c r="A24" s="3">
        <v>23</v>
      </c>
      <c r="B24">
        <f>([1]Monthly_Alloc!CZ24)</f>
        <v>0.18</v>
      </c>
      <c r="C24">
        <f>([1]Monthly_Alloc!DA24)</f>
        <v>0.25</v>
      </c>
      <c r="D24">
        <f>([1]Monthly_Alloc!DB24)</f>
        <v>0.25</v>
      </c>
      <c r="E24">
        <f>([1]Monthly_Alloc!DC24)</f>
        <v>0.25</v>
      </c>
      <c r="F24">
        <f>([1]Monthly_Alloc!DD24)</f>
        <v>0.5</v>
      </c>
      <c r="G24">
        <f>([1]Monthly_Alloc!DE24)</f>
        <v>0.5</v>
      </c>
      <c r="H24">
        <f>([1]Monthly_Alloc!DF24)</f>
        <v>1.4999999999999999E-2</v>
      </c>
      <c r="I24">
        <f t="shared" si="0"/>
        <v>1.9449999999999998</v>
      </c>
      <c r="J24">
        <f>([1]Monthly_Alloc!DN24)</f>
        <v>0</v>
      </c>
      <c r="K24">
        <f>([2]Solar_mean!M23)</f>
        <v>0</v>
      </c>
      <c r="L24">
        <f>MAX(0,([3]Demand_mean!M23 - SUM(I24:K24)))</f>
        <v>0.13500000000000023</v>
      </c>
      <c r="M24">
        <f>([1]Monthly_Alloc!DG24)</f>
        <v>0.18</v>
      </c>
      <c r="N24">
        <f>([1]Monthly_Alloc!DH24)</f>
        <v>0.25</v>
      </c>
      <c r="O24">
        <f>([1]Monthly_Alloc!DI24)</f>
        <v>0.25</v>
      </c>
      <c r="P24">
        <f>([1]Monthly_Alloc!DJ24)</f>
        <v>0.25</v>
      </c>
      <c r="Q24">
        <f>([1]Monthly_Alloc!DK24)</f>
        <v>0.5</v>
      </c>
      <c r="R24">
        <f>([1]Monthly_Alloc!DL24)</f>
        <v>0.5</v>
      </c>
      <c r="S24">
        <f>([1]Monthly_Alloc!DM24)</f>
        <v>1.4999999999999999E-2</v>
      </c>
      <c r="T24">
        <f t="shared" si="1"/>
        <v>1.9449999999999998</v>
      </c>
      <c r="U24">
        <f>([1]Monthly_Alloc!DO24)</f>
        <v>0</v>
      </c>
      <c r="V24">
        <f t="shared" si="2"/>
        <v>0</v>
      </c>
      <c r="W24">
        <f>MAX(0,([3]Demand_mean!N23 - SUM(T24:V24)))</f>
        <v>7.5000000000000178E-2</v>
      </c>
    </row>
    <row r="25" spans="1:23" x14ac:dyDescent="0.3">
      <c r="A25" s="3">
        <v>24</v>
      </c>
      <c r="B25">
        <f>([1]Monthly_Alloc!CZ25)</f>
        <v>0.18</v>
      </c>
      <c r="C25">
        <f>([1]Monthly_Alloc!DA25)</f>
        <v>0.25</v>
      </c>
      <c r="D25">
        <f>([1]Monthly_Alloc!DB25)</f>
        <v>0.25</v>
      </c>
      <c r="E25">
        <f>([1]Monthly_Alloc!DC25)</f>
        <v>0.25</v>
      </c>
      <c r="F25">
        <f>([1]Monthly_Alloc!DD25)</f>
        <v>0.5</v>
      </c>
      <c r="G25">
        <f>([1]Monthly_Alloc!DE25)</f>
        <v>0.38500000000000001</v>
      </c>
      <c r="H25">
        <f>([1]Monthly_Alloc!DF25)</f>
        <v>1.4999999999999999E-2</v>
      </c>
      <c r="I25">
        <f t="shared" si="0"/>
        <v>1.8299999999999998</v>
      </c>
      <c r="J25">
        <f>([1]Monthly_Alloc!DN25)</f>
        <v>0</v>
      </c>
      <c r="K25">
        <f>([2]Solar_mean!M24)</f>
        <v>0</v>
      </c>
      <c r="L25">
        <f>MAX(0,([3]Demand_mean!M24 - SUM(I25:K25)))</f>
        <v>2.2204460492503131E-16</v>
      </c>
      <c r="M25">
        <f>([1]Monthly_Alloc!DG25)</f>
        <v>0.18</v>
      </c>
      <c r="N25">
        <f>([1]Monthly_Alloc!DH25)</f>
        <v>0.25</v>
      </c>
      <c r="O25">
        <f>([1]Monthly_Alloc!DI25)</f>
        <v>0.25</v>
      </c>
      <c r="P25">
        <f>([1]Monthly_Alloc!DJ25)</f>
        <v>0.25</v>
      </c>
      <c r="Q25">
        <f>([1]Monthly_Alloc!DK25)</f>
        <v>0.5</v>
      </c>
      <c r="R25">
        <f>([1]Monthly_Alloc!DL25)</f>
        <v>0.5</v>
      </c>
      <c r="S25">
        <f>([1]Monthly_Alloc!DM25)</f>
        <v>1.4999999999999999E-2</v>
      </c>
      <c r="T25">
        <f t="shared" si="1"/>
        <v>1.9449999999999998</v>
      </c>
      <c r="U25">
        <f>([1]Monthly_Alloc!DO25)</f>
        <v>0</v>
      </c>
      <c r="V25">
        <f t="shared" si="2"/>
        <v>0</v>
      </c>
      <c r="W25">
        <f>MAX(0,([3]Demand_mean!N24 - SUM(T25:V25)))</f>
        <v>1.5000000000000124E-2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B44E-5EDA-4732-9397-84124146C91C}">
  <dimension ref="A1:W25"/>
  <sheetViews>
    <sheetView topLeftCell="A7" workbookViewId="0">
      <selection activeCell="T1" sqref="T1:W25"/>
    </sheetView>
  </sheetViews>
  <sheetFormatPr defaultRowHeight="15.35" x14ac:dyDescent="0.3"/>
  <cols>
    <col min="3" max="3" width="10.5546875" customWidth="1"/>
    <col min="4" max="4" width="11" customWidth="1"/>
    <col min="5" max="5" width="10.44140625" customWidth="1"/>
    <col min="11" max="11" width="15.109375" customWidth="1"/>
    <col min="14" max="14" width="13" customWidth="1"/>
    <col min="15" max="15" width="12.6640625" customWidth="1"/>
    <col min="22" max="22" width="13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([1]Monthly_Alloc!DQ2)</f>
        <v>0.18</v>
      </c>
      <c r="C2">
        <f>([1]Monthly_Alloc!DR2)</f>
        <v>0.25</v>
      </c>
      <c r="D2">
        <f>([1]Monthly_Alloc!DS2)</f>
        <v>0.25</v>
      </c>
      <c r="E2">
        <f>([1]Monthly_Alloc!DT2)</f>
        <v>0.25</v>
      </c>
      <c r="F2">
        <f>([1]Monthly_Alloc!DU2)</f>
        <v>0.5</v>
      </c>
      <c r="G2">
        <f>([1]Monthly_Alloc!DV2)</f>
        <v>0.40500000000000003</v>
      </c>
      <c r="H2">
        <f>([1]Monthly_Alloc!DW2)</f>
        <v>1.4999999999999999E-2</v>
      </c>
      <c r="I2">
        <f t="shared" ref="I2:I25" si="0">SUM(B2:H2)</f>
        <v>1.8499999999999999</v>
      </c>
      <c r="J2">
        <f>([1]Monthly_Alloc!EE2)</f>
        <v>0</v>
      </c>
      <c r="K2">
        <f>([2]Solar_mean!O1)</f>
        <v>0</v>
      </c>
      <c r="L2">
        <f>MAX(0,([3]Demand_mean!O1 - SUM(I2:K2)))</f>
        <v>2.2204460492503131E-16</v>
      </c>
      <c r="M2">
        <f>([1]Monthly_Alloc!DX2)</f>
        <v>0.18</v>
      </c>
      <c r="N2">
        <f>([1]Monthly_Alloc!DY2)</f>
        <v>0.25</v>
      </c>
      <c r="O2">
        <f>([1]Monthly_Alloc!DZ2)</f>
        <v>0.25</v>
      </c>
      <c r="P2">
        <f>([1]Monthly_Alloc!EA2)</f>
        <v>0.25</v>
      </c>
      <c r="Q2">
        <f>([1]Monthly_Alloc!EB2)</f>
        <v>0.5</v>
      </c>
      <c r="R2">
        <f>([1]Monthly_Alloc!EC2)</f>
        <v>0.28499999999999998</v>
      </c>
      <c r="S2">
        <f>([1]Monthly_Alloc!ED2)</f>
        <v>1.4999999999999999E-2</v>
      </c>
      <c r="T2">
        <f t="shared" ref="T2:T25" si="1">SUM(M2:S2)</f>
        <v>1.7299999999999998</v>
      </c>
      <c r="U2">
        <f>([1]Monthly_Alloc!EF2)</f>
        <v>0</v>
      </c>
      <c r="V2">
        <f t="shared" ref="V2:V25" si="2">(K2)</f>
        <v>0</v>
      </c>
      <c r="W2">
        <f>MAX(0,([3]Demand_mean!P1 - SUM(T2:V2)))</f>
        <v>2.2204460492503131E-16</v>
      </c>
    </row>
    <row r="3" spans="1:23" x14ac:dyDescent="0.3">
      <c r="A3" s="3">
        <v>2</v>
      </c>
      <c r="B3">
        <f>([1]Monthly_Alloc!DQ3)</f>
        <v>0.18</v>
      </c>
      <c r="C3">
        <f>([1]Monthly_Alloc!DR3)</f>
        <v>0.25</v>
      </c>
      <c r="D3">
        <f>([1]Monthly_Alloc!DS3)</f>
        <v>0.25</v>
      </c>
      <c r="E3">
        <f>([1]Monthly_Alloc!DT3)</f>
        <v>0.25</v>
      </c>
      <c r="F3">
        <f>([1]Monthly_Alloc!DU3)</f>
        <v>0.5</v>
      </c>
      <c r="G3">
        <f>([1]Monthly_Alloc!DV3)</f>
        <v>0.23499999999999999</v>
      </c>
      <c r="H3">
        <f>([1]Monthly_Alloc!DW3)</f>
        <v>1.4999999999999999E-2</v>
      </c>
      <c r="I3">
        <f t="shared" si="0"/>
        <v>1.68</v>
      </c>
      <c r="J3">
        <f>([1]Monthly_Alloc!EE3)</f>
        <v>0</v>
      </c>
      <c r="K3">
        <f>([2]Solar_mean!O2)</f>
        <v>0</v>
      </c>
      <c r="L3">
        <f>MAX(0,([3]Demand_mean!O2 - SUM(I3:K3)))</f>
        <v>0</v>
      </c>
      <c r="M3">
        <f>([1]Monthly_Alloc!DX3)</f>
        <v>0.18</v>
      </c>
      <c r="N3">
        <f>([1]Monthly_Alloc!DY3)</f>
        <v>0.25</v>
      </c>
      <c r="O3">
        <f>([1]Monthly_Alloc!DZ3)</f>
        <v>0.25</v>
      </c>
      <c r="P3">
        <f>([1]Monthly_Alloc!EA3)</f>
        <v>0.25</v>
      </c>
      <c r="Q3">
        <f>([1]Monthly_Alloc!EB3)</f>
        <v>0.5</v>
      </c>
      <c r="R3">
        <f>([1]Monthly_Alloc!EC3)</f>
        <v>0.13500000000000001</v>
      </c>
      <c r="S3">
        <f>([1]Monthly_Alloc!ED3)</f>
        <v>1.4999999999999999E-2</v>
      </c>
      <c r="T3">
        <f t="shared" si="1"/>
        <v>1.5799999999999998</v>
      </c>
      <c r="U3">
        <f>([1]Monthly_Alloc!EF3)</f>
        <v>0</v>
      </c>
      <c r="V3">
        <f t="shared" si="2"/>
        <v>0</v>
      </c>
      <c r="W3">
        <f>MAX(0,([3]Demand_mean!P2 - SUM(T3:V3)))</f>
        <v>2.2204460492503131E-16</v>
      </c>
    </row>
    <row r="4" spans="1:23" x14ac:dyDescent="0.3">
      <c r="A4" s="3">
        <v>3</v>
      </c>
      <c r="B4">
        <f>([1]Monthly_Alloc!DQ4)</f>
        <v>0.18</v>
      </c>
      <c r="C4">
        <f>([1]Monthly_Alloc!DR4)</f>
        <v>0.25</v>
      </c>
      <c r="D4">
        <f>([1]Monthly_Alloc!DS4)</f>
        <v>0.25</v>
      </c>
      <c r="E4">
        <f>([1]Monthly_Alloc!DT4)</f>
        <v>0.25</v>
      </c>
      <c r="F4">
        <f>([1]Monthly_Alloc!DU4)</f>
        <v>0.5</v>
      </c>
      <c r="G4">
        <f>([1]Monthly_Alloc!DV4)</f>
        <v>0.155</v>
      </c>
      <c r="H4">
        <f>([1]Monthly_Alloc!DW4)</f>
        <v>1.4999999999999999E-2</v>
      </c>
      <c r="I4">
        <f t="shared" si="0"/>
        <v>1.5999999999999999</v>
      </c>
      <c r="J4">
        <f>([1]Monthly_Alloc!EE4)</f>
        <v>0</v>
      </c>
      <c r="K4">
        <f>([2]Solar_mean!O3)</f>
        <v>0</v>
      </c>
      <c r="L4">
        <f>MAX(0,([3]Demand_mean!O3 - SUM(I4:K4)))</f>
        <v>2.2204460492503131E-16</v>
      </c>
      <c r="M4">
        <f>([1]Monthly_Alloc!DX4)</f>
        <v>0.18</v>
      </c>
      <c r="N4">
        <f>([1]Monthly_Alloc!DY4)</f>
        <v>0.25</v>
      </c>
      <c r="O4">
        <f>([1]Monthly_Alloc!DZ4)</f>
        <v>0.25</v>
      </c>
      <c r="P4">
        <f>([1]Monthly_Alloc!EA4)</f>
        <v>0.25</v>
      </c>
      <c r="Q4">
        <f>([1]Monthly_Alloc!EB4)</f>
        <v>0.5</v>
      </c>
      <c r="R4">
        <f>([1]Monthly_Alloc!EC4)</f>
        <v>5.5E-2</v>
      </c>
      <c r="S4">
        <f>([1]Monthly_Alloc!ED4)</f>
        <v>1.4999999999999999E-2</v>
      </c>
      <c r="T4">
        <f t="shared" si="1"/>
        <v>1.4999999999999998</v>
      </c>
      <c r="U4">
        <f>([1]Monthly_Alloc!EF4)</f>
        <v>0</v>
      </c>
      <c r="V4">
        <f t="shared" si="2"/>
        <v>0</v>
      </c>
      <c r="W4">
        <f>MAX(0,([3]Demand_mean!P3 - SUM(T4:V4)))</f>
        <v>2.2204460492503131E-16</v>
      </c>
    </row>
    <row r="5" spans="1:23" x14ac:dyDescent="0.3">
      <c r="A5" s="3">
        <v>4</v>
      </c>
      <c r="B5">
        <f>([1]Monthly_Alloc!DQ5)</f>
        <v>0.18</v>
      </c>
      <c r="C5">
        <f>([1]Monthly_Alloc!DR5)</f>
        <v>0.25</v>
      </c>
      <c r="D5">
        <f>([1]Monthly_Alloc!DS5)</f>
        <v>0.25</v>
      </c>
      <c r="E5">
        <f>([1]Monthly_Alloc!DT5)</f>
        <v>0.25</v>
      </c>
      <c r="F5">
        <f>([1]Monthly_Alloc!DU5)</f>
        <v>0.5</v>
      </c>
      <c r="G5">
        <f>([1]Monthly_Alloc!DV5)</f>
        <v>0.105</v>
      </c>
      <c r="H5">
        <f>([1]Monthly_Alloc!DW5)</f>
        <v>1.4999999999999999E-2</v>
      </c>
      <c r="I5">
        <f t="shared" si="0"/>
        <v>1.5499999999999998</v>
      </c>
      <c r="J5">
        <f>([1]Monthly_Alloc!EE5)</f>
        <v>0</v>
      </c>
      <c r="K5">
        <f>([2]Solar_mean!O4)</f>
        <v>0</v>
      </c>
      <c r="L5">
        <f>MAX(0,([3]Demand_mean!O4 - SUM(I5:K5)))</f>
        <v>2.2204460492503131E-16</v>
      </c>
      <c r="M5">
        <f>([1]Monthly_Alloc!DX5)</f>
        <v>0.18</v>
      </c>
      <c r="N5">
        <f>([1]Monthly_Alloc!DY5)</f>
        <v>0.25</v>
      </c>
      <c r="O5">
        <f>([1]Monthly_Alloc!DZ5)</f>
        <v>0.25</v>
      </c>
      <c r="P5">
        <f>([1]Monthly_Alloc!EA5)</f>
        <v>0.25</v>
      </c>
      <c r="Q5">
        <f>([1]Monthly_Alloc!EB5)</f>
        <v>0.45500000000000002</v>
      </c>
      <c r="R5">
        <f>([1]Monthly_Alloc!EC5)</f>
        <v>0.05</v>
      </c>
      <c r="S5">
        <f>([1]Monthly_Alloc!ED5)</f>
        <v>1.4999999999999999E-2</v>
      </c>
      <c r="T5">
        <f t="shared" si="1"/>
        <v>1.45</v>
      </c>
      <c r="U5">
        <f>([1]Monthly_Alloc!EF5)</f>
        <v>0</v>
      </c>
      <c r="V5">
        <f t="shared" si="2"/>
        <v>0</v>
      </c>
      <c r="W5">
        <f>MAX(0,([3]Demand_mean!P4 - SUM(T5:V5)))</f>
        <v>0</v>
      </c>
    </row>
    <row r="6" spans="1:23" x14ac:dyDescent="0.3">
      <c r="A6" s="3">
        <v>5</v>
      </c>
      <c r="B6">
        <f>([1]Monthly_Alloc!DQ6)</f>
        <v>0.18</v>
      </c>
      <c r="C6">
        <f>([1]Monthly_Alloc!DR6)</f>
        <v>0.25</v>
      </c>
      <c r="D6">
        <f>([1]Monthly_Alloc!DS6)</f>
        <v>0.25</v>
      </c>
      <c r="E6">
        <f>([1]Monthly_Alloc!DT6)</f>
        <v>0.25</v>
      </c>
      <c r="F6">
        <f>([1]Monthly_Alloc!DU6)</f>
        <v>0.5</v>
      </c>
      <c r="G6">
        <f>([1]Monthly_Alloc!DV6)</f>
        <v>8.5000000000000006E-2</v>
      </c>
      <c r="H6">
        <f>([1]Monthly_Alloc!DW6)</f>
        <v>1.4999999999999999E-2</v>
      </c>
      <c r="I6">
        <f t="shared" si="0"/>
        <v>1.5299999999999998</v>
      </c>
      <c r="J6">
        <f>([1]Monthly_Alloc!EE6)</f>
        <v>0</v>
      </c>
      <c r="K6">
        <f>([2]Solar_mean!O5)</f>
        <v>0</v>
      </c>
      <c r="L6">
        <f>MAX(0,([3]Demand_mean!O5 - SUM(I6:K6)))</f>
        <v>2.2204460492503131E-16</v>
      </c>
      <c r="M6">
        <f>([1]Monthly_Alloc!DX6)</f>
        <v>0.18</v>
      </c>
      <c r="N6">
        <f>([1]Monthly_Alloc!DY6)</f>
        <v>0.25</v>
      </c>
      <c r="O6">
        <f>([1]Monthly_Alloc!DZ6)</f>
        <v>0.25</v>
      </c>
      <c r="P6">
        <f>([1]Monthly_Alloc!EA6)</f>
        <v>0.25</v>
      </c>
      <c r="Q6">
        <f>([1]Monthly_Alloc!EB6)</f>
        <v>0.45500000000000002</v>
      </c>
      <c r="R6">
        <f>([1]Monthly_Alloc!EC6)</f>
        <v>0.05</v>
      </c>
      <c r="S6">
        <f>([1]Monthly_Alloc!ED6)</f>
        <v>1.4999999999999999E-2</v>
      </c>
      <c r="T6">
        <f t="shared" si="1"/>
        <v>1.45</v>
      </c>
      <c r="U6">
        <f>([1]Monthly_Alloc!EF6)</f>
        <v>0</v>
      </c>
      <c r="V6">
        <f t="shared" si="2"/>
        <v>0</v>
      </c>
      <c r="W6">
        <f>MAX(0,([3]Demand_mean!P5 - SUM(T6:V6)))</f>
        <v>0</v>
      </c>
    </row>
    <row r="7" spans="1:23" x14ac:dyDescent="0.3">
      <c r="A7" s="3">
        <v>6</v>
      </c>
      <c r="B7">
        <f>([1]Monthly_Alloc!DQ7)</f>
        <v>0.18</v>
      </c>
      <c r="C7">
        <f>([1]Monthly_Alloc!DR7)</f>
        <v>0.25</v>
      </c>
      <c r="D7">
        <f>([1]Monthly_Alloc!DS7)</f>
        <v>0.25</v>
      </c>
      <c r="E7">
        <f>([1]Monthly_Alloc!DT7)</f>
        <v>0.25</v>
      </c>
      <c r="F7">
        <f>([1]Monthly_Alloc!DU7)</f>
        <v>0.5</v>
      </c>
      <c r="G7">
        <f>([1]Monthly_Alloc!DV7)</f>
        <v>0.17499999999999999</v>
      </c>
      <c r="H7">
        <f>([1]Monthly_Alloc!DW7)</f>
        <v>1.4999999999999999E-2</v>
      </c>
      <c r="I7">
        <f t="shared" si="0"/>
        <v>1.6199999999999999</v>
      </c>
      <c r="J7">
        <f>([1]Monthly_Alloc!EE7)</f>
        <v>0</v>
      </c>
      <c r="K7">
        <f>([2]Solar_mean!O6)</f>
        <v>0</v>
      </c>
      <c r="L7">
        <f>MAX(0,([3]Demand_mean!O6 - SUM(I7:K7)))</f>
        <v>2.2204460492503131E-16</v>
      </c>
      <c r="M7">
        <f>([1]Monthly_Alloc!DX7)</f>
        <v>0.18</v>
      </c>
      <c r="N7">
        <f>([1]Monthly_Alloc!DY7)</f>
        <v>0.25</v>
      </c>
      <c r="O7">
        <f>([1]Monthly_Alloc!DZ7)</f>
        <v>0.25</v>
      </c>
      <c r="P7">
        <f>([1]Monthly_Alloc!EA7)</f>
        <v>0.25</v>
      </c>
      <c r="Q7">
        <f>([1]Monthly_Alloc!EB7)</f>
        <v>0.5</v>
      </c>
      <c r="R7">
        <f>([1]Monthly_Alloc!EC7)</f>
        <v>6.5000000000000002E-2</v>
      </c>
      <c r="S7">
        <f>([1]Monthly_Alloc!ED7)</f>
        <v>1.4999999999999999E-2</v>
      </c>
      <c r="T7">
        <f t="shared" si="1"/>
        <v>1.5099999999999998</v>
      </c>
      <c r="U7">
        <f>([1]Monthly_Alloc!EF7)</f>
        <v>0</v>
      </c>
      <c r="V7">
        <f t="shared" si="2"/>
        <v>0</v>
      </c>
      <c r="W7">
        <f>MAX(0,([3]Demand_mean!P6 - SUM(T7:V7)))</f>
        <v>2.2204460492503131E-16</v>
      </c>
    </row>
    <row r="8" spans="1:23" x14ac:dyDescent="0.3">
      <c r="A8" s="3">
        <v>7</v>
      </c>
      <c r="B8">
        <f>([1]Monthly_Alloc!DQ8)</f>
        <v>0.18</v>
      </c>
      <c r="C8">
        <f>([1]Monthly_Alloc!DR8)</f>
        <v>0.25</v>
      </c>
      <c r="D8">
        <f>([1]Monthly_Alloc!DS8)</f>
        <v>0.25</v>
      </c>
      <c r="E8">
        <f>([1]Monthly_Alloc!DT8)</f>
        <v>0.25</v>
      </c>
      <c r="F8">
        <f>([1]Monthly_Alloc!DU8)</f>
        <v>0.5</v>
      </c>
      <c r="G8">
        <f>([1]Monthly_Alloc!DV8)</f>
        <v>0.255</v>
      </c>
      <c r="H8">
        <f>([1]Monthly_Alloc!DW8)</f>
        <v>1.4999999999999999E-2</v>
      </c>
      <c r="I8">
        <f t="shared" si="0"/>
        <v>1.7</v>
      </c>
      <c r="J8">
        <f>([1]Monthly_Alloc!EE8)</f>
        <v>0</v>
      </c>
      <c r="K8">
        <f>([2]Solar_mean!O7)</f>
        <v>0</v>
      </c>
      <c r="L8">
        <f>MAX(0,([3]Demand_mean!O7 - SUM(I8:K8)))</f>
        <v>0</v>
      </c>
      <c r="M8">
        <f>([1]Monthly_Alloc!DX8)</f>
        <v>0.18</v>
      </c>
      <c r="N8">
        <f>([1]Monthly_Alloc!DY8)</f>
        <v>0.25</v>
      </c>
      <c r="O8">
        <f>([1]Monthly_Alloc!DZ8)</f>
        <v>0.25</v>
      </c>
      <c r="P8">
        <f>([1]Monthly_Alloc!EA8)</f>
        <v>0.25</v>
      </c>
      <c r="Q8">
        <f>([1]Monthly_Alloc!EB8)</f>
        <v>0.5</v>
      </c>
      <c r="R8">
        <f>([1]Monthly_Alloc!EC8)</f>
        <v>0.13500000000000001</v>
      </c>
      <c r="S8">
        <f>([1]Monthly_Alloc!ED8)</f>
        <v>1.4999999999999999E-2</v>
      </c>
      <c r="T8">
        <f t="shared" si="1"/>
        <v>1.5799999999999998</v>
      </c>
      <c r="U8">
        <f>([1]Monthly_Alloc!EF8)</f>
        <v>0</v>
      </c>
      <c r="V8">
        <f t="shared" si="2"/>
        <v>0</v>
      </c>
      <c r="W8">
        <f>MAX(0,([3]Demand_mean!P7 - SUM(T8:V8)))</f>
        <v>2.2204460492503131E-16</v>
      </c>
    </row>
    <row r="9" spans="1:23" x14ac:dyDescent="0.3">
      <c r="A9" s="3">
        <v>8</v>
      </c>
      <c r="B9">
        <f>([1]Monthly_Alloc!DQ9)</f>
        <v>0.18</v>
      </c>
      <c r="C9">
        <f>([1]Monthly_Alloc!DR9)</f>
        <v>0.25</v>
      </c>
      <c r="D9">
        <f>([1]Monthly_Alloc!DS9)</f>
        <v>0.25</v>
      </c>
      <c r="E9">
        <f>([1]Monthly_Alloc!DT9)</f>
        <v>0.25</v>
      </c>
      <c r="F9">
        <f>([1]Monthly_Alloc!DU9)</f>
        <v>0.5</v>
      </c>
      <c r="G9">
        <f>([1]Monthly_Alloc!DV9)</f>
        <v>0.31934000000000001</v>
      </c>
      <c r="H9">
        <f>([1]Monthly_Alloc!DW9)</f>
        <v>1.4999999999999999E-2</v>
      </c>
      <c r="I9">
        <f t="shared" si="0"/>
        <v>1.7643399999999998</v>
      </c>
      <c r="J9">
        <f>([1]Monthly_Alloc!EE9)</f>
        <v>0</v>
      </c>
      <c r="K9">
        <f>([2]Solar_mean!O8)</f>
        <v>3.5663E-2</v>
      </c>
      <c r="L9">
        <f>MAX(0,([3]Demand_mean!O8 - SUM(I9:K9)))</f>
        <v>0</v>
      </c>
      <c r="M9">
        <f>([1]Monthly_Alloc!DX9)</f>
        <v>0.18</v>
      </c>
      <c r="N9">
        <f>([1]Monthly_Alloc!DY9)</f>
        <v>0.25</v>
      </c>
      <c r="O9">
        <f>([1]Monthly_Alloc!DZ9)</f>
        <v>0.25</v>
      </c>
      <c r="P9">
        <f>([1]Monthly_Alloc!EA9)</f>
        <v>0.25</v>
      </c>
      <c r="Q9">
        <f>([1]Monthly_Alloc!EB9)</f>
        <v>0.5</v>
      </c>
      <c r="R9">
        <f>([1]Monthly_Alloc!EC9)</f>
        <v>0.15934000000000001</v>
      </c>
      <c r="S9">
        <f>([1]Monthly_Alloc!ED9)</f>
        <v>1.4999999999999999E-2</v>
      </c>
      <c r="T9">
        <f t="shared" si="1"/>
        <v>1.6043399999999999</v>
      </c>
      <c r="U9">
        <f>([1]Monthly_Alloc!EF9)</f>
        <v>0</v>
      </c>
      <c r="V9">
        <f t="shared" si="2"/>
        <v>3.5663E-2</v>
      </c>
      <c r="W9">
        <f>MAX(0,([3]Demand_mean!P8 - SUM(T9:V9)))</f>
        <v>0</v>
      </c>
    </row>
    <row r="10" spans="1:23" x14ac:dyDescent="0.3">
      <c r="A10" s="3">
        <v>9</v>
      </c>
      <c r="B10">
        <f>([1]Monthly_Alloc!DQ10)</f>
        <v>0.18</v>
      </c>
      <c r="C10">
        <f>([1]Monthly_Alloc!DR10)</f>
        <v>0.25</v>
      </c>
      <c r="D10">
        <f>([1]Monthly_Alloc!DS10)</f>
        <v>0.25</v>
      </c>
      <c r="E10">
        <f>([1]Monthly_Alloc!DT10)</f>
        <v>0.25</v>
      </c>
      <c r="F10">
        <f>([1]Monthly_Alloc!DU10)</f>
        <v>0.5</v>
      </c>
      <c r="G10">
        <f>([1]Monthly_Alloc!DV10)</f>
        <v>0.37430999999999998</v>
      </c>
      <c r="H10">
        <f>([1]Monthly_Alloc!DW10)</f>
        <v>1.4999999999999999E-2</v>
      </c>
      <c r="I10">
        <f t="shared" si="0"/>
        <v>1.8193099999999998</v>
      </c>
      <c r="J10">
        <f>([1]Monthly_Alloc!EE10)</f>
        <v>0</v>
      </c>
      <c r="K10">
        <f>([2]Solar_mean!O9)</f>
        <v>0.22069</v>
      </c>
      <c r="L10">
        <f>MAX(0,([3]Demand_mean!O9 - SUM(I10:K10)))</f>
        <v>4.4408920985006262E-16</v>
      </c>
      <c r="M10">
        <f>([1]Monthly_Alloc!DX10)</f>
        <v>0.18</v>
      </c>
      <c r="N10">
        <f>([1]Monthly_Alloc!DY10)</f>
        <v>0.25</v>
      </c>
      <c r="O10">
        <f>([1]Monthly_Alloc!DZ10)</f>
        <v>0.25</v>
      </c>
      <c r="P10">
        <f>([1]Monthly_Alloc!EA10)</f>
        <v>0.25</v>
      </c>
      <c r="Q10">
        <f>([1]Monthly_Alloc!EB10)</f>
        <v>0.5</v>
      </c>
      <c r="R10">
        <f>([1]Monthly_Alloc!EC10)</f>
        <v>8.4312999999999999E-2</v>
      </c>
      <c r="S10">
        <f>([1]Monthly_Alloc!ED10)</f>
        <v>1.4999999999999999E-2</v>
      </c>
      <c r="T10">
        <f t="shared" si="1"/>
        <v>1.5293129999999999</v>
      </c>
      <c r="U10">
        <f>([1]Monthly_Alloc!EF10)</f>
        <v>0</v>
      </c>
      <c r="V10">
        <f t="shared" si="2"/>
        <v>0.22069</v>
      </c>
      <c r="W10">
        <f>MAX(0,([3]Demand_mean!P9 - SUM(T10:V10)))</f>
        <v>0</v>
      </c>
    </row>
    <row r="11" spans="1:23" x14ac:dyDescent="0.3">
      <c r="A11" s="3">
        <v>10</v>
      </c>
      <c r="B11">
        <f>([1]Monthly_Alloc!DQ11)</f>
        <v>0.18</v>
      </c>
      <c r="C11">
        <f>([1]Monthly_Alloc!DR11)</f>
        <v>0.25</v>
      </c>
      <c r="D11">
        <f>([1]Monthly_Alloc!DS11)</f>
        <v>0.25</v>
      </c>
      <c r="E11">
        <f>([1]Monthly_Alloc!DT11)</f>
        <v>0.25</v>
      </c>
      <c r="F11">
        <f>([1]Monthly_Alloc!DU11)</f>
        <v>0.5</v>
      </c>
      <c r="G11">
        <f>([1]Monthly_Alloc!DV11)</f>
        <v>0.5</v>
      </c>
      <c r="H11">
        <f>([1]Monthly_Alloc!DW11)</f>
        <v>1.4999999999999999E-2</v>
      </c>
      <c r="I11">
        <f t="shared" si="0"/>
        <v>1.9449999999999998</v>
      </c>
      <c r="J11">
        <f>([1]Monthly_Alloc!EE11)</f>
        <v>3.092E-2</v>
      </c>
      <c r="K11">
        <f>([2]Solar_mean!O10)</f>
        <v>0.37408000000000002</v>
      </c>
      <c r="L11">
        <f>MAX(0,([3]Demand_mean!O10 - SUM(I11:K11)))</f>
        <v>0</v>
      </c>
      <c r="M11">
        <f>([1]Monthly_Alloc!DX11)</f>
        <v>0.18</v>
      </c>
      <c r="N11">
        <f>([1]Monthly_Alloc!DY11)</f>
        <v>0.25</v>
      </c>
      <c r="O11">
        <f>([1]Monthly_Alloc!DZ11)</f>
        <v>0.25</v>
      </c>
      <c r="P11">
        <f>([1]Monthly_Alloc!EA11)</f>
        <v>0.25</v>
      </c>
      <c r="Q11">
        <f>([1]Monthly_Alloc!EB11)</f>
        <v>0.49092000000000002</v>
      </c>
      <c r="R11">
        <f>([1]Monthly_Alloc!EC11)</f>
        <v>0.05</v>
      </c>
      <c r="S11">
        <f>([1]Monthly_Alloc!ED11)</f>
        <v>1.4999999999999999E-2</v>
      </c>
      <c r="T11">
        <f t="shared" si="1"/>
        <v>1.4859199999999999</v>
      </c>
      <c r="U11">
        <f>([1]Monthly_Alloc!EF11)</f>
        <v>0</v>
      </c>
      <c r="V11">
        <f t="shared" si="2"/>
        <v>0.37408000000000002</v>
      </c>
      <c r="W11">
        <f>MAX(0,([3]Demand_mean!P10 - SUM(T11:V11)))</f>
        <v>2.2204460492503131E-16</v>
      </c>
    </row>
    <row r="12" spans="1:23" x14ac:dyDescent="0.3">
      <c r="A12" s="3">
        <v>11</v>
      </c>
      <c r="B12">
        <f>([1]Monthly_Alloc!DQ12)</f>
        <v>0.18</v>
      </c>
      <c r="C12">
        <f>([1]Monthly_Alloc!DR12)</f>
        <v>0.25</v>
      </c>
      <c r="D12">
        <f>([1]Monthly_Alloc!DS12)</f>
        <v>0.25</v>
      </c>
      <c r="E12">
        <f>([1]Monthly_Alloc!DT12)</f>
        <v>0.25</v>
      </c>
      <c r="F12">
        <f>([1]Monthly_Alloc!DU12)</f>
        <v>0.5</v>
      </c>
      <c r="G12">
        <f>([1]Monthly_Alloc!DV12)</f>
        <v>0.5</v>
      </c>
      <c r="H12">
        <f>([1]Monthly_Alloc!DW12)</f>
        <v>1.4999999999999999E-2</v>
      </c>
      <c r="I12">
        <f t="shared" si="0"/>
        <v>1.9449999999999998</v>
      </c>
      <c r="J12">
        <f>([1]Monthly_Alloc!EE12)</f>
        <v>8.9385000000000006E-2</v>
      </c>
      <c r="K12">
        <f>([2]Solar_mean!O11)</f>
        <v>0.51561999999999997</v>
      </c>
      <c r="L12">
        <f>MAX(0,([3]Demand_mean!O11 - SUM(I12:K12)))</f>
        <v>0</v>
      </c>
      <c r="M12">
        <f>([1]Monthly_Alloc!DX12)</f>
        <v>0.18</v>
      </c>
      <c r="N12">
        <f>([1]Monthly_Alloc!DY12)</f>
        <v>0.25</v>
      </c>
      <c r="O12">
        <f>([1]Monthly_Alloc!DZ12)</f>
        <v>0.25</v>
      </c>
      <c r="P12">
        <f>([1]Monthly_Alloc!EA12)</f>
        <v>0.24947</v>
      </c>
      <c r="Q12">
        <f>([1]Monthly_Alloc!EB12)</f>
        <v>0.42992000000000002</v>
      </c>
      <c r="R12">
        <f>([1]Monthly_Alloc!EC12)</f>
        <v>0.05</v>
      </c>
      <c r="S12">
        <f>([1]Monthly_Alloc!ED12)</f>
        <v>1.4999999999999999E-2</v>
      </c>
      <c r="T12">
        <f t="shared" si="1"/>
        <v>1.4243899999999998</v>
      </c>
      <c r="U12">
        <f>([1]Monthly_Alloc!EF12)</f>
        <v>0</v>
      </c>
      <c r="V12">
        <f t="shared" si="2"/>
        <v>0.51561999999999997</v>
      </c>
      <c r="W12">
        <f>MAX(0,([3]Demand_mean!P11 - SUM(T12:V12)))</f>
        <v>0</v>
      </c>
    </row>
    <row r="13" spans="1:23" x14ac:dyDescent="0.3">
      <c r="A13" s="3">
        <v>12</v>
      </c>
      <c r="B13">
        <f>([1]Monthly_Alloc!DQ13)</f>
        <v>0.18</v>
      </c>
      <c r="C13">
        <f>([1]Monthly_Alloc!DR13)</f>
        <v>0.25</v>
      </c>
      <c r="D13">
        <f>([1]Monthly_Alloc!DS13)</f>
        <v>0.25</v>
      </c>
      <c r="E13">
        <f>([1]Monthly_Alloc!DT13)</f>
        <v>0.25</v>
      </c>
      <c r="F13">
        <f>([1]Monthly_Alloc!DU13)</f>
        <v>0.5</v>
      </c>
      <c r="G13">
        <f>([1]Monthly_Alloc!DV13)</f>
        <v>0.5</v>
      </c>
      <c r="H13">
        <f>([1]Monthly_Alloc!DW13)</f>
        <v>1.4999999999999999E-2</v>
      </c>
      <c r="I13">
        <f t="shared" si="0"/>
        <v>1.9449999999999998</v>
      </c>
      <c r="J13">
        <f>([1]Monthly_Alloc!EE13)</f>
        <v>4.9785000000000003E-2</v>
      </c>
      <c r="K13">
        <f>([2]Solar_mean!O12)</f>
        <v>0.58521000000000001</v>
      </c>
      <c r="L13">
        <f>MAX(0,([3]Demand_mean!O12 - SUM(I13:K13)))</f>
        <v>5.0000000002548006E-6</v>
      </c>
      <c r="M13">
        <f>([1]Monthly_Alloc!DX13)</f>
        <v>0.18</v>
      </c>
      <c r="N13">
        <f>([1]Monthly_Alloc!DY13)</f>
        <v>0.25</v>
      </c>
      <c r="O13">
        <f>([1]Monthly_Alloc!DZ13)</f>
        <v>0.25</v>
      </c>
      <c r="P13">
        <f>([1]Monthly_Alloc!EA13)</f>
        <v>0.25</v>
      </c>
      <c r="Q13">
        <f>([1]Monthly_Alloc!EB13)</f>
        <v>0.36979000000000001</v>
      </c>
      <c r="R13">
        <f>([1]Monthly_Alloc!EC13)</f>
        <v>0.05</v>
      </c>
      <c r="S13">
        <f>([1]Monthly_Alloc!ED13)</f>
        <v>1.4999999999999999E-2</v>
      </c>
      <c r="T13">
        <f t="shared" si="1"/>
        <v>1.3647899999999999</v>
      </c>
      <c r="U13">
        <f>([1]Monthly_Alloc!EF13)</f>
        <v>0</v>
      </c>
      <c r="V13">
        <f t="shared" si="2"/>
        <v>0.58521000000000001</v>
      </c>
      <c r="W13">
        <f>MAX(0,([3]Demand_mean!P12 - SUM(T13:V13)))</f>
        <v>0</v>
      </c>
    </row>
    <row r="14" spans="1:23" x14ac:dyDescent="0.3">
      <c r="A14" s="3">
        <v>13</v>
      </c>
      <c r="B14">
        <f>([1]Monthly_Alloc!DQ14)</f>
        <v>0.18</v>
      </c>
      <c r="C14">
        <f>([1]Monthly_Alloc!DR14)</f>
        <v>0.25</v>
      </c>
      <c r="D14">
        <f>([1]Monthly_Alloc!DS14)</f>
        <v>0.25</v>
      </c>
      <c r="E14">
        <f>([1]Monthly_Alloc!DT14)</f>
        <v>0.25</v>
      </c>
      <c r="F14">
        <f>([1]Monthly_Alloc!DU14)</f>
        <v>0.5</v>
      </c>
      <c r="G14">
        <f>([1]Monthly_Alloc!DV14)</f>
        <v>0.5</v>
      </c>
      <c r="H14">
        <f>([1]Monthly_Alloc!DW14)</f>
        <v>1.4999999999999999E-2</v>
      </c>
      <c r="I14">
        <f t="shared" si="0"/>
        <v>1.9449999999999998</v>
      </c>
      <c r="J14">
        <f>([1]Monthly_Alloc!EE14)</f>
        <v>2.4830999999999999E-2</v>
      </c>
      <c r="K14">
        <f>([2]Solar_mean!O13)</f>
        <v>0.59016999999999997</v>
      </c>
      <c r="L14">
        <f>MAX(0,([3]Demand_mean!O13 - SUM(I14:K14)))</f>
        <v>0</v>
      </c>
      <c r="M14">
        <f>([1]Monthly_Alloc!DX14)</f>
        <v>0.18</v>
      </c>
      <c r="N14">
        <f>([1]Monthly_Alloc!DY14)</f>
        <v>0.25</v>
      </c>
      <c r="O14">
        <f>([1]Monthly_Alloc!DZ14)</f>
        <v>0.25</v>
      </c>
      <c r="P14">
        <f>([1]Monthly_Alloc!EA14)</f>
        <v>0.25</v>
      </c>
      <c r="Q14">
        <f>([1]Monthly_Alloc!EB14)</f>
        <v>0.34483000000000003</v>
      </c>
      <c r="R14">
        <f>([1]Monthly_Alloc!EC14)</f>
        <v>0.05</v>
      </c>
      <c r="S14">
        <f>([1]Monthly_Alloc!ED14)</f>
        <v>1.4999999999999999E-2</v>
      </c>
      <c r="T14">
        <f t="shared" si="1"/>
        <v>1.3398299999999999</v>
      </c>
      <c r="U14">
        <f>([1]Monthly_Alloc!EF14)</f>
        <v>0</v>
      </c>
      <c r="V14">
        <f t="shared" si="2"/>
        <v>0.59016999999999997</v>
      </c>
      <c r="W14">
        <f>MAX(0,([3]Demand_mean!P13 - SUM(T14:V14)))</f>
        <v>2.2204460492503131E-16</v>
      </c>
    </row>
    <row r="15" spans="1:23" x14ac:dyDescent="0.3">
      <c r="A15" s="3">
        <v>14</v>
      </c>
      <c r="B15">
        <f>([1]Monthly_Alloc!DQ15)</f>
        <v>0.18</v>
      </c>
      <c r="C15">
        <f>([1]Monthly_Alloc!DR15)</f>
        <v>0.25</v>
      </c>
      <c r="D15">
        <f>([1]Monthly_Alloc!DS15)</f>
        <v>0.25</v>
      </c>
      <c r="E15">
        <f>([1]Monthly_Alloc!DT15)</f>
        <v>0.25</v>
      </c>
      <c r="F15">
        <f>([1]Monthly_Alloc!DU15)</f>
        <v>0.5</v>
      </c>
      <c r="G15">
        <f>([1]Monthly_Alloc!DV15)</f>
        <v>0.41198000000000001</v>
      </c>
      <c r="H15">
        <f>([1]Monthly_Alloc!DW15)</f>
        <v>1.4999999999999999E-2</v>
      </c>
      <c r="I15">
        <f t="shared" si="0"/>
        <v>1.8569799999999999</v>
      </c>
      <c r="J15">
        <f>([1]Monthly_Alloc!EE15)</f>
        <v>0</v>
      </c>
      <c r="K15">
        <f>([2]Solar_mean!O14)</f>
        <v>0.61302000000000001</v>
      </c>
      <c r="L15">
        <f>MAX(0,([3]Demand_mean!O14 - SUM(I15:K15)))</f>
        <v>4.4408920985006262E-16</v>
      </c>
      <c r="M15">
        <f>([1]Monthly_Alloc!DX15)</f>
        <v>0.18</v>
      </c>
      <c r="N15">
        <f>([1]Monthly_Alloc!DY15)</f>
        <v>0.25</v>
      </c>
      <c r="O15">
        <f>([1]Monthly_Alloc!DZ15)</f>
        <v>0.25</v>
      </c>
      <c r="P15">
        <f>([1]Monthly_Alloc!EA15)</f>
        <v>0.21410000000000001</v>
      </c>
      <c r="Q15">
        <f>([1]Monthly_Alloc!EB15)</f>
        <v>0.28788000000000002</v>
      </c>
      <c r="R15">
        <f>([1]Monthly_Alloc!EC15)</f>
        <v>0.05</v>
      </c>
      <c r="S15">
        <f>([1]Monthly_Alloc!ED15)</f>
        <v>1.4999999999999999E-2</v>
      </c>
      <c r="T15">
        <f t="shared" si="1"/>
        <v>1.2469799999999998</v>
      </c>
      <c r="U15">
        <f>([1]Monthly_Alloc!EF15)</f>
        <v>0</v>
      </c>
      <c r="V15">
        <f t="shared" si="2"/>
        <v>0.61302000000000001</v>
      </c>
      <c r="W15">
        <f>MAX(0,([3]Demand_mean!P14 - SUM(T15:V15)))</f>
        <v>2.2204460492503131E-16</v>
      </c>
    </row>
    <row r="16" spans="1:23" x14ac:dyDescent="0.3">
      <c r="A16" s="3">
        <v>15</v>
      </c>
      <c r="B16">
        <f>([1]Monthly_Alloc!DQ16)</f>
        <v>0.18</v>
      </c>
      <c r="C16">
        <f>([1]Monthly_Alloc!DR16)</f>
        <v>0.25</v>
      </c>
      <c r="D16">
        <f>([1]Monthly_Alloc!DS16)</f>
        <v>0.25</v>
      </c>
      <c r="E16">
        <f>([1]Monthly_Alloc!DT16)</f>
        <v>0.25</v>
      </c>
      <c r="F16">
        <f>([1]Monthly_Alloc!DU16)</f>
        <v>0.5</v>
      </c>
      <c r="G16">
        <f>([1]Monthly_Alloc!DV16)</f>
        <v>0.48519000000000001</v>
      </c>
      <c r="H16">
        <f>([1]Monthly_Alloc!DW16)</f>
        <v>1.4999999999999999E-2</v>
      </c>
      <c r="I16">
        <f t="shared" si="0"/>
        <v>1.9301899999999999</v>
      </c>
      <c r="J16">
        <f>([1]Monthly_Alloc!EE16)</f>
        <v>0</v>
      </c>
      <c r="K16">
        <f>([2]Solar_mean!O15)</f>
        <v>0.52981</v>
      </c>
      <c r="L16">
        <f>MAX(0,([3]Demand_mean!O15 - SUM(I16:K16)))</f>
        <v>0</v>
      </c>
      <c r="M16">
        <f>([1]Monthly_Alloc!DX16)</f>
        <v>0.18</v>
      </c>
      <c r="N16">
        <f>([1]Monthly_Alloc!DY16)</f>
        <v>0.25</v>
      </c>
      <c r="O16">
        <f>([1]Monthly_Alloc!DZ16)</f>
        <v>0.25</v>
      </c>
      <c r="P16">
        <f>([1]Monthly_Alloc!EA16)</f>
        <v>0.19631000000000001</v>
      </c>
      <c r="Q16">
        <f>([1]Monthly_Alloc!EB16)</f>
        <v>0.34888000000000002</v>
      </c>
      <c r="R16">
        <f>([1]Monthly_Alloc!EC16)</f>
        <v>0.05</v>
      </c>
      <c r="S16">
        <f>([1]Monthly_Alloc!ED16)</f>
        <v>1.4999999999999999E-2</v>
      </c>
      <c r="T16">
        <f t="shared" si="1"/>
        <v>1.2901899999999999</v>
      </c>
      <c r="U16">
        <f>([1]Monthly_Alloc!EF16)</f>
        <v>0</v>
      </c>
      <c r="V16">
        <f t="shared" si="2"/>
        <v>0.52981</v>
      </c>
      <c r="W16">
        <f>MAX(0,([3]Demand_mean!P15 - SUM(T16:V16)))</f>
        <v>2.2204460492503131E-16</v>
      </c>
    </row>
    <row r="17" spans="1:23" x14ac:dyDescent="0.3">
      <c r="A17" s="3">
        <v>16</v>
      </c>
      <c r="B17">
        <f>([1]Monthly_Alloc!DQ17)</f>
        <v>0.18</v>
      </c>
      <c r="C17">
        <f>([1]Monthly_Alloc!DR17)</f>
        <v>0.25</v>
      </c>
      <c r="D17">
        <f>([1]Monthly_Alloc!DS17)</f>
        <v>0.25</v>
      </c>
      <c r="E17">
        <f>([1]Monthly_Alloc!DT17)</f>
        <v>0.25</v>
      </c>
      <c r="F17">
        <f>([1]Monthly_Alloc!DU17)</f>
        <v>0.5</v>
      </c>
      <c r="G17">
        <f>([1]Monthly_Alloc!DV17)</f>
        <v>0.5</v>
      </c>
      <c r="H17">
        <f>([1]Monthly_Alloc!DW17)</f>
        <v>1.4999999999999999E-2</v>
      </c>
      <c r="I17">
        <f t="shared" si="0"/>
        <v>1.9449999999999998</v>
      </c>
      <c r="J17">
        <f>([1]Monthly_Alloc!EE17)</f>
        <v>7.4860999999999997E-2</v>
      </c>
      <c r="K17">
        <f>([2]Solar_mean!O16)</f>
        <v>0.44013999999999998</v>
      </c>
      <c r="L17">
        <f>MAX(0,([3]Demand_mean!O16 - SUM(I17:K17)))</f>
        <v>0</v>
      </c>
      <c r="M17">
        <f>([1]Monthly_Alloc!DX17)</f>
        <v>0.18</v>
      </c>
      <c r="N17">
        <f>([1]Monthly_Alloc!DY17)</f>
        <v>0.25</v>
      </c>
      <c r="O17">
        <f>([1]Monthly_Alloc!DZ17)</f>
        <v>0.25</v>
      </c>
      <c r="P17">
        <f>([1]Monthly_Alloc!EA17)</f>
        <v>0.20498</v>
      </c>
      <c r="Q17">
        <f>([1]Monthly_Alloc!EB17)</f>
        <v>0.40988000000000002</v>
      </c>
      <c r="R17">
        <f>([1]Monthly_Alloc!EC17)</f>
        <v>0.05</v>
      </c>
      <c r="S17">
        <f>([1]Monthly_Alloc!ED17)</f>
        <v>1.4999999999999999E-2</v>
      </c>
      <c r="T17">
        <f t="shared" si="1"/>
        <v>1.3598599999999998</v>
      </c>
      <c r="U17">
        <f>([1]Monthly_Alloc!EF17)</f>
        <v>0</v>
      </c>
      <c r="V17">
        <f t="shared" si="2"/>
        <v>0.44013999999999998</v>
      </c>
      <c r="W17">
        <f>MAX(0,([3]Demand_mean!P16 - SUM(T17:V17)))</f>
        <v>2.2204460492503131E-16</v>
      </c>
    </row>
    <row r="18" spans="1:23" x14ac:dyDescent="0.3">
      <c r="A18" s="3">
        <v>17</v>
      </c>
      <c r="B18">
        <f>([1]Monthly_Alloc!DQ18)</f>
        <v>0.18</v>
      </c>
      <c r="C18">
        <f>([1]Monthly_Alloc!DR18)</f>
        <v>0.25</v>
      </c>
      <c r="D18">
        <f>([1]Monthly_Alloc!DS18)</f>
        <v>0.25</v>
      </c>
      <c r="E18">
        <f>([1]Monthly_Alloc!DT18)</f>
        <v>0.25</v>
      </c>
      <c r="F18">
        <f>([1]Monthly_Alloc!DU18)</f>
        <v>0.5</v>
      </c>
      <c r="G18">
        <f>([1]Monthly_Alloc!DV18)</f>
        <v>0.5</v>
      </c>
      <c r="H18">
        <f>([1]Monthly_Alloc!DW18)</f>
        <v>1.4999999999999999E-2</v>
      </c>
      <c r="I18">
        <f t="shared" si="0"/>
        <v>1.9449999999999998</v>
      </c>
      <c r="J18">
        <f>([1]Monthly_Alloc!EE18)</f>
        <v>2.7595999999999999E-2</v>
      </c>
      <c r="K18">
        <f>([2]Solar_mean!O17)</f>
        <v>0.31412000000000001</v>
      </c>
      <c r="L18">
        <f>MAX(0,([3]Demand_mean!O17 - SUM(I18:K18)))</f>
        <v>0.14328400000000041</v>
      </c>
      <c r="M18">
        <f>([1]Monthly_Alloc!DX18)</f>
        <v>0.18</v>
      </c>
      <c r="N18">
        <f>([1]Monthly_Alloc!DY18)</f>
        <v>0.25</v>
      </c>
      <c r="O18">
        <f>([1]Monthly_Alloc!DZ18)</f>
        <v>0.25</v>
      </c>
      <c r="P18">
        <f>([1]Monthly_Alloc!EA18)</f>
        <v>0.25</v>
      </c>
      <c r="Q18">
        <f>([1]Monthly_Alloc!EB18)</f>
        <v>0.47088000000000002</v>
      </c>
      <c r="R18">
        <f>([1]Monthly_Alloc!EC18)</f>
        <v>0.05</v>
      </c>
      <c r="S18">
        <f>([1]Monthly_Alloc!ED18)</f>
        <v>1.4999999999999999E-2</v>
      </c>
      <c r="T18">
        <f t="shared" si="1"/>
        <v>1.4658799999999998</v>
      </c>
      <c r="U18">
        <f>([1]Monthly_Alloc!EF18)</f>
        <v>0</v>
      </c>
      <c r="V18">
        <f t="shared" si="2"/>
        <v>0.31412000000000001</v>
      </c>
      <c r="W18">
        <f>MAX(0,([3]Demand_mean!P17 - SUM(T18:V18)))</f>
        <v>2.2204460492503131E-16</v>
      </c>
    </row>
    <row r="19" spans="1:23" x14ac:dyDescent="0.3">
      <c r="A19" s="3">
        <v>18</v>
      </c>
      <c r="B19">
        <f>([1]Monthly_Alloc!DQ19)</f>
        <v>0.18</v>
      </c>
      <c r="C19">
        <f>([1]Monthly_Alloc!DR19)</f>
        <v>0.25</v>
      </c>
      <c r="D19">
        <f>([1]Monthly_Alloc!DS19)</f>
        <v>0.25</v>
      </c>
      <c r="E19">
        <f>([1]Monthly_Alloc!DT19)</f>
        <v>0.25</v>
      </c>
      <c r="F19">
        <f>([1]Monthly_Alloc!DU19)</f>
        <v>0.5</v>
      </c>
      <c r="G19">
        <f>([1]Monthly_Alloc!DV19)</f>
        <v>0.5</v>
      </c>
      <c r="H19">
        <f>([1]Monthly_Alloc!DW19)</f>
        <v>1.4999999999999999E-2</v>
      </c>
      <c r="I19">
        <f t="shared" si="0"/>
        <v>1.9449999999999998</v>
      </c>
      <c r="J19">
        <f>([1]Monthly_Alloc!EE19)</f>
        <v>0</v>
      </c>
      <c r="K19">
        <f>([2]Solar_mean!O18)</f>
        <v>7.4385999999999994E-2</v>
      </c>
      <c r="L19">
        <f>MAX(0,([3]Demand_mean!O18 - SUM(I19:K19)))</f>
        <v>0.36061399999999999</v>
      </c>
      <c r="M19">
        <f>([1]Monthly_Alloc!DX19)</f>
        <v>0.18</v>
      </c>
      <c r="N19">
        <f>([1]Monthly_Alloc!DY19)</f>
        <v>0.25</v>
      </c>
      <c r="O19">
        <f>([1]Monthly_Alloc!DZ19)</f>
        <v>0.25</v>
      </c>
      <c r="P19">
        <f>([1]Monthly_Alloc!EA19)</f>
        <v>0.25</v>
      </c>
      <c r="Q19">
        <f>([1]Monthly_Alloc!EB19)</f>
        <v>0.5</v>
      </c>
      <c r="R19">
        <f>([1]Monthly_Alloc!EC19)</f>
        <v>0.26061000000000001</v>
      </c>
      <c r="S19">
        <f>([1]Monthly_Alloc!ED19)</f>
        <v>1.4999999999999999E-2</v>
      </c>
      <c r="T19">
        <f t="shared" si="1"/>
        <v>1.7056099999999998</v>
      </c>
      <c r="U19">
        <f>([1]Monthly_Alloc!EF19)</f>
        <v>0</v>
      </c>
      <c r="V19">
        <f t="shared" si="2"/>
        <v>7.4385999999999994E-2</v>
      </c>
      <c r="W19">
        <f>MAX(0,([3]Demand_mean!P18 - SUM(T19:V19)))</f>
        <v>4.0000000001150227E-6</v>
      </c>
    </row>
    <row r="20" spans="1:23" x14ac:dyDescent="0.3">
      <c r="A20" s="3">
        <v>19</v>
      </c>
      <c r="B20">
        <f>([1]Monthly_Alloc!DQ20)</f>
        <v>0.18</v>
      </c>
      <c r="C20">
        <f>([1]Monthly_Alloc!DR20)</f>
        <v>0.25</v>
      </c>
      <c r="D20">
        <f>([1]Monthly_Alloc!DS20)</f>
        <v>0.25</v>
      </c>
      <c r="E20">
        <f>([1]Monthly_Alloc!DT20)</f>
        <v>0.25</v>
      </c>
      <c r="F20">
        <f>([1]Monthly_Alloc!DU20)</f>
        <v>0.5</v>
      </c>
      <c r="G20">
        <f>([1]Monthly_Alloc!DV20)</f>
        <v>0.5</v>
      </c>
      <c r="H20">
        <f>([1]Monthly_Alloc!DW20)</f>
        <v>0.15</v>
      </c>
      <c r="I20">
        <f t="shared" si="0"/>
        <v>2.08</v>
      </c>
      <c r="J20">
        <f>([1]Monthly_Alloc!EE20)</f>
        <v>0.28000000000000003</v>
      </c>
      <c r="K20">
        <f>([2]Solar_mean!O19)</f>
        <v>0</v>
      </c>
      <c r="L20">
        <f>MAX(0,([3]Demand_mean!O19 - SUM(I20:K20)))</f>
        <v>0</v>
      </c>
      <c r="M20">
        <f>([1]Monthly_Alloc!DX20)</f>
        <v>0.18</v>
      </c>
      <c r="N20">
        <f>([1]Monthly_Alloc!DY20)</f>
        <v>0.25</v>
      </c>
      <c r="O20">
        <f>([1]Monthly_Alloc!DZ20)</f>
        <v>0.25</v>
      </c>
      <c r="P20">
        <f>([1]Monthly_Alloc!EA20)</f>
        <v>0.25</v>
      </c>
      <c r="Q20">
        <f>([1]Monthly_Alloc!EB20)</f>
        <v>0.5</v>
      </c>
      <c r="R20">
        <f>([1]Monthly_Alloc!EC20)</f>
        <v>0.375</v>
      </c>
      <c r="S20">
        <f>([1]Monthly_Alloc!ED20)</f>
        <v>1.4999999999999999E-2</v>
      </c>
      <c r="T20">
        <f t="shared" si="1"/>
        <v>1.8199999999999998</v>
      </c>
      <c r="U20">
        <f>([1]Monthly_Alloc!EF20)</f>
        <v>0</v>
      </c>
      <c r="V20">
        <f t="shared" si="2"/>
        <v>0</v>
      </c>
      <c r="W20">
        <f>MAX(0,([3]Demand_mean!P19 - SUM(T20:V20)))</f>
        <v>2.2204460492503131E-16</v>
      </c>
    </row>
    <row r="21" spans="1:23" x14ac:dyDescent="0.3">
      <c r="A21" s="3">
        <v>20</v>
      </c>
      <c r="B21">
        <f>([1]Monthly_Alloc!DQ21)</f>
        <v>0.18</v>
      </c>
      <c r="C21">
        <f>([1]Monthly_Alloc!DR21)</f>
        <v>0.25</v>
      </c>
      <c r="D21">
        <f>([1]Monthly_Alloc!DS21)</f>
        <v>0.25</v>
      </c>
      <c r="E21">
        <f>([1]Monthly_Alloc!DT21)</f>
        <v>0.25</v>
      </c>
      <c r="F21">
        <f>([1]Monthly_Alloc!DU21)</f>
        <v>0.5</v>
      </c>
      <c r="G21">
        <f>([1]Monthly_Alloc!DV21)</f>
        <v>0.5</v>
      </c>
      <c r="H21">
        <f>([1]Monthly_Alloc!DW21)</f>
        <v>0.15</v>
      </c>
      <c r="I21">
        <f t="shared" si="0"/>
        <v>2.08</v>
      </c>
      <c r="J21">
        <f>([1]Monthly_Alloc!EE21)</f>
        <v>0</v>
      </c>
      <c r="K21">
        <f>([2]Solar_mean!O20)</f>
        <v>0</v>
      </c>
      <c r="L21">
        <f>MAX(0,([3]Demand_mean!O20 - SUM(I21:K21)))</f>
        <v>0.35000000000000009</v>
      </c>
      <c r="M21">
        <f>([1]Monthly_Alloc!DX21)</f>
        <v>0.18</v>
      </c>
      <c r="N21">
        <f>([1]Monthly_Alloc!DY21)</f>
        <v>0.25</v>
      </c>
      <c r="O21">
        <f>([1]Monthly_Alloc!DZ21)</f>
        <v>0.25</v>
      </c>
      <c r="P21">
        <f>([1]Monthly_Alloc!EA21)</f>
        <v>0.25</v>
      </c>
      <c r="Q21">
        <f>([1]Monthly_Alloc!EB21)</f>
        <v>0.5</v>
      </c>
      <c r="R21">
        <f>([1]Monthly_Alloc!EC21)</f>
        <v>0.5</v>
      </c>
      <c r="S21">
        <f>([1]Monthly_Alloc!ED21)</f>
        <v>0.09</v>
      </c>
      <c r="T21">
        <f t="shared" si="1"/>
        <v>2.02</v>
      </c>
      <c r="U21">
        <f>([1]Monthly_Alloc!EF21)</f>
        <v>0</v>
      </c>
      <c r="V21">
        <f t="shared" si="2"/>
        <v>0</v>
      </c>
      <c r="W21">
        <f>MAX(0,([3]Demand_mean!P20 - SUM(T21:V21)))</f>
        <v>0</v>
      </c>
    </row>
    <row r="22" spans="1:23" x14ac:dyDescent="0.3">
      <c r="A22" s="3">
        <v>21</v>
      </c>
      <c r="B22">
        <f>([1]Monthly_Alloc!DQ22)</f>
        <v>0.18</v>
      </c>
      <c r="C22">
        <f>([1]Monthly_Alloc!DR22)</f>
        <v>0.25</v>
      </c>
      <c r="D22">
        <f>([1]Monthly_Alloc!DS22)</f>
        <v>0.25</v>
      </c>
      <c r="E22">
        <f>([1]Monthly_Alloc!DT22)</f>
        <v>0.25</v>
      </c>
      <c r="F22">
        <f>([1]Monthly_Alloc!DU22)</f>
        <v>0.5</v>
      </c>
      <c r="G22">
        <f>([1]Monthly_Alloc!DV22)</f>
        <v>0.5</v>
      </c>
      <c r="H22">
        <f>([1]Monthly_Alloc!DW22)</f>
        <v>0.15</v>
      </c>
      <c r="I22">
        <f t="shared" si="0"/>
        <v>2.08</v>
      </c>
      <c r="J22">
        <f>([1]Monthly_Alloc!EE22)</f>
        <v>0</v>
      </c>
      <c r="K22">
        <f>([2]Solar_mean!O21)</f>
        <v>0</v>
      </c>
      <c r="L22">
        <f>MAX(0,([3]Demand_mean!O21 - SUM(I22:K22)))</f>
        <v>0.31000000000000005</v>
      </c>
      <c r="M22">
        <f>([1]Monthly_Alloc!DX22)</f>
        <v>0.18</v>
      </c>
      <c r="N22">
        <f>([1]Monthly_Alloc!DY22)</f>
        <v>0.25</v>
      </c>
      <c r="O22">
        <f>([1]Monthly_Alloc!DZ22)</f>
        <v>0.25</v>
      </c>
      <c r="P22">
        <f>([1]Monthly_Alloc!EA22)</f>
        <v>0.25</v>
      </c>
      <c r="Q22">
        <f>([1]Monthly_Alloc!EB22)</f>
        <v>0.5</v>
      </c>
      <c r="R22">
        <f>([1]Monthly_Alloc!EC22)</f>
        <v>0.5</v>
      </c>
      <c r="S22">
        <f>([1]Monthly_Alloc!ED22)</f>
        <v>0.1</v>
      </c>
      <c r="T22">
        <f t="shared" si="1"/>
        <v>2.0299999999999998</v>
      </c>
      <c r="U22">
        <f>([1]Monthly_Alloc!EF22)</f>
        <v>0</v>
      </c>
      <c r="V22">
        <f t="shared" si="2"/>
        <v>0</v>
      </c>
      <c r="W22">
        <f>MAX(0,([3]Demand_mean!P21 - SUM(T22:V22)))</f>
        <v>0</v>
      </c>
    </row>
    <row r="23" spans="1:23" x14ac:dyDescent="0.3">
      <c r="A23" s="3">
        <v>22</v>
      </c>
      <c r="B23">
        <f>([1]Monthly_Alloc!DQ23)</f>
        <v>0.18</v>
      </c>
      <c r="C23">
        <f>([1]Monthly_Alloc!DR23)</f>
        <v>0.25</v>
      </c>
      <c r="D23">
        <f>([1]Monthly_Alloc!DS23)</f>
        <v>0.25</v>
      </c>
      <c r="E23">
        <f>([1]Monthly_Alloc!DT23)</f>
        <v>0.25</v>
      </c>
      <c r="F23">
        <f>([1]Monthly_Alloc!DU23)</f>
        <v>0.5</v>
      </c>
      <c r="G23">
        <f>([1]Monthly_Alloc!DV23)</f>
        <v>0.5</v>
      </c>
      <c r="H23">
        <f>([1]Monthly_Alloc!DW23)</f>
        <v>0.15</v>
      </c>
      <c r="I23">
        <f t="shared" si="0"/>
        <v>2.08</v>
      </c>
      <c r="J23">
        <f>([1]Monthly_Alloc!EE23)</f>
        <v>0</v>
      </c>
      <c r="K23">
        <f>([2]Solar_mean!O22)</f>
        <v>0</v>
      </c>
      <c r="L23">
        <f>MAX(0,([3]Demand_mean!O22 - SUM(I23:K23)))</f>
        <v>0.18999999999999995</v>
      </c>
      <c r="M23">
        <f>([1]Monthly_Alloc!DX23)</f>
        <v>0.18</v>
      </c>
      <c r="N23">
        <f>([1]Monthly_Alloc!DY23)</f>
        <v>0.25</v>
      </c>
      <c r="O23">
        <f>([1]Monthly_Alloc!DZ23)</f>
        <v>0.25</v>
      </c>
      <c r="P23">
        <f>([1]Monthly_Alloc!EA23)</f>
        <v>0.25</v>
      </c>
      <c r="Q23">
        <f>([1]Monthly_Alloc!EB23)</f>
        <v>0.5</v>
      </c>
      <c r="R23">
        <f>([1]Monthly_Alloc!EC23)</f>
        <v>0.5</v>
      </c>
      <c r="S23">
        <f>([1]Monthly_Alloc!ED23)</f>
        <v>0.11</v>
      </c>
      <c r="T23">
        <f t="shared" si="1"/>
        <v>2.04</v>
      </c>
      <c r="U23">
        <f>([1]Monthly_Alloc!EF23)</f>
        <v>0</v>
      </c>
      <c r="V23">
        <f t="shared" si="2"/>
        <v>0</v>
      </c>
      <c r="W23">
        <f>MAX(0,([3]Demand_mean!P22 - SUM(T23:V23)))</f>
        <v>0</v>
      </c>
    </row>
    <row r="24" spans="1:23" x14ac:dyDescent="0.3">
      <c r="A24" s="3">
        <v>23</v>
      </c>
      <c r="B24">
        <f>([1]Monthly_Alloc!DQ24)</f>
        <v>0.18</v>
      </c>
      <c r="C24">
        <f>([1]Monthly_Alloc!DR24)</f>
        <v>0.25</v>
      </c>
      <c r="D24">
        <f>([1]Monthly_Alloc!DS24)</f>
        <v>0.25</v>
      </c>
      <c r="E24">
        <f>([1]Monthly_Alloc!DT24)</f>
        <v>0.25</v>
      </c>
      <c r="F24">
        <f>([1]Monthly_Alloc!DU24)</f>
        <v>0.5</v>
      </c>
      <c r="G24">
        <f>([1]Monthly_Alloc!DV24)</f>
        <v>0.5</v>
      </c>
      <c r="H24">
        <f>([1]Monthly_Alloc!DW24)</f>
        <v>1.4999999999999999E-2</v>
      </c>
      <c r="I24">
        <f t="shared" si="0"/>
        <v>1.9449999999999998</v>
      </c>
      <c r="J24">
        <f>([1]Monthly_Alloc!EE24)</f>
        <v>0</v>
      </c>
      <c r="K24">
        <f>([2]Solar_mean!O23)</f>
        <v>0</v>
      </c>
      <c r="L24">
        <f>MAX(0,([3]Demand_mean!O23 - SUM(I24:K24)))</f>
        <v>0.20500000000000007</v>
      </c>
      <c r="M24">
        <f>([1]Monthly_Alloc!DX24)</f>
        <v>0.18</v>
      </c>
      <c r="N24">
        <f>([1]Monthly_Alloc!DY24)</f>
        <v>0.25</v>
      </c>
      <c r="O24">
        <f>([1]Monthly_Alloc!DZ24)</f>
        <v>0.25</v>
      </c>
      <c r="P24">
        <f>([1]Monthly_Alloc!EA24)</f>
        <v>0.25</v>
      </c>
      <c r="Q24">
        <f>([1]Monthly_Alloc!EB24)</f>
        <v>0.5</v>
      </c>
      <c r="R24">
        <f>([1]Monthly_Alloc!EC24)</f>
        <v>0.47499999999999998</v>
      </c>
      <c r="S24">
        <f>([1]Monthly_Alloc!ED24)</f>
        <v>1.4999999999999999E-2</v>
      </c>
      <c r="T24">
        <f t="shared" si="1"/>
        <v>1.9199999999999997</v>
      </c>
      <c r="U24">
        <f>([1]Monthly_Alloc!EF24)</f>
        <v>0</v>
      </c>
      <c r="V24">
        <f t="shared" si="2"/>
        <v>0</v>
      </c>
      <c r="W24">
        <f>MAX(0,([3]Demand_mean!P23 - SUM(T24:V24)))</f>
        <v>2.2204460492503131E-16</v>
      </c>
    </row>
    <row r="25" spans="1:23" x14ac:dyDescent="0.3">
      <c r="A25" s="3">
        <v>24</v>
      </c>
      <c r="B25">
        <f>([1]Monthly_Alloc!DQ25)</f>
        <v>0.18</v>
      </c>
      <c r="C25">
        <f>([1]Monthly_Alloc!DR25)</f>
        <v>0.25</v>
      </c>
      <c r="D25">
        <f>([1]Monthly_Alloc!DS25)</f>
        <v>0.25</v>
      </c>
      <c r="E25">
        <f>([1]Monthly_Alloc!DT25)</f>
        <v>0.25</v>
      </c>
      <c r="F25">
        <f>([1]Monthly_Alloc!DU25)</f>
        <v>0.5</v>
      </c>
      <c r="G25">
        <f>([1]Monthly_Alloc!DV25)</f>
        <v>0.5</v>
      </c>
      <c r="H25">
        <f>([1]Monthly_Alloc!DW25)</f>
        <v>1.4999999999999999E-2</v>
      </c>
      <c r="I25">
        <f t="shared" si="0"/>
        <v>1.9449999999999998</v>
      </c>
      <c r="J25">
        <f>([1]Monthly_Alloc!EE25)</f>
        <v>0</v>
      </c>
      <c r="K25">
        <f>([2]Solar_mean!O24)</f>
        <v>0</v>
      </c>
      <c r="L25">
        <f>MAX(0,([3]Demand_mean!O24 - SUM(I25:K25)))</f>
        <v>8.4999999999999964E-2</v>
      </c>
      <c r="M25">
        <f>([1]Monthly_Alloc!DX25)</f>
        <v>0.18</v>
      </c>
      <c r="N25">
        <f>([1]Monthly_Alloc!DY25)</f>
        <v>0.25</v>
      </c>
      <c r="O25">
        <f>([1]Monthly_Alloc!DZ25)</f>
        <v>0.25</v>
      </c>
      <c r="P25">
        <f>([1]Monthly_Alloc!EA25)</f>
        <v>0.25</v>
      </c>
      <c r="Q25">
        <f>([1]Monthly_Alloc!EB25)</f>
        <v>0.5</v>
      </c>
      <c r="R25">
        <f>([1]Monthly_Alloc!EC25)</f>
        <v>0.36499999999999999</v>
      </c>
      <c r="S25">
        <f>([1]Monthly_Alloc!ED25)</f>
        <v>1.4999999999999999E-2</v>
      </c>
      <c r="T25">
        <f t="shared" si="1"/>
        <v>1.8099999999999998</v>
      </c>
      <c r="U25">
        <f>([1]Monthly_Alloc!EF25)</f>
        <v>0</v>
      </c>
      <c r="V25">
        <f t="shared" si="2"/>
        <v>0</v>
      </c>
      <c r="W25">
        <f>MAX(0,([3]Demand_mean!P24 - SUM(T25:V25)))</f>
        <v>2.2204460492503131E-16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F0FE-87F4-46AB-BB86-6D632E23C95C}">
  <dimension ref="A1:W25"/>
  <sheetViews>
    <sheetView topLeftCell="A16" workbookViewId="0">
      <selection activeCell="T1" sqref="T1:W25"/>
    </sheetView>
  </sheetViews>
  <sheetFormatPr defaultRowHeight="15.35" x14ac:dyDescent="0.3"/>
  <cols>
    <col min="12" max="12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([1]Monthly_Alloc!EH2)</f>
        <v>0.18</v>
      </c>
      <c r="C2">
        <f>([1]Monthly_Alloc!EI2)</f>
        <v>0.25</v>
      </c>
      <c r="D2">
        <f>([1]Monthly_Alloc!EJ2)</f>
        <v>0.25</v>
      </c>
      <c r="E2">
        <f>([1]Monthly_Alloc!EK2)</f>
        <v>0.25</v>
      </c>
      <c r="F2">
        <f>([1]Monthly_Alloc!EL2)</f>
        <v>0.5</v>
      </c>
      <c r="G2">
        <f>([1]Monthly_Alloc!EM2)</f>
        <v>0.29499999999999998</v>
      </c>
      <c r="H2">
        <f>([1]Monthly_Alloc!EN2)</f>
        <v>1.4999999999999999E-2</v>
      </c>
      <c r="I2">
        <f t="shared" ref="I2:I25" si="0">SUM(B2:H2)</f>
        <v>1.7399999999999998</v>
      </c>
      <c r="J2">
        <f>([1]Monthly_Alloc!EV2)</f>
        <v>0</v>
      </c>
      <c r="K2">
        <f>([2]Solar_mean!Q1)</f>
        <v>0</v>
      </c>
      <c r="L2">
        <f>MAX(0,([3]Demand_mean!Q1 - SUM(I2:K2)))</f>
        <v>2.2204460492503131E-16</v>
      </c>
      <c r="M2">
        <f>([1]Monthly_Alloc!EO2)</f>
        <v>0.18</v>
      </c>
      <c r="N2">
        <f>([1]Monthly_Alloc!EP2)</f>
        <v>0.25</v>
      </c>
      <c r="O2">
        <f>([1]Monthly_Alloc!EQ2)</f>
        <v>0.25</v>
      </c>
      <c r="P2">
        <f>([1]Monthly_Alloc!ER2)</f>
        <v>0.25</v>
      </c>
      <c r="Q2">
        <f>([1]Monthly_Alloc!ES2)</f>
        <v>0.5</v>
      </c>
      <c r="R2">
        <f>([1]Monthly_Alloc!ET2)</f>
        <v>0.44500000000000001</v>
      </c>
      <c r="S2">
        <f>([1]Monthly_Alloc!EU2)</f>
        <v>1.4999999999999999E-2</v>
      </c>
      <c r="T2">
        <f t="shared" ref="T2:T25" si="1">SUM(M2:S2)</f>
        <v>1.89</v>
      </c>
      <c r="U2">
        <f>([1]Monthly_Alloc!EW2)</f>
        <v>0</v>
      </c>
      <c r="V2">
        <f t="shared" ref="V2:V25" si="2">(K2)</f>
        <v>0</v>
      </c>
      <c r="W2">
        <f>MAX(0,([3]Demand_mean!R1 - SUM(T2:V2)))</f>
        <v>0</v>
      </c>
    </row>
    <row r="3" spans="1:23" x14ac:dyDescent="0.3">
      <c r="A3" s="3">
        <v>2</v>
      </c>
      <c r="B3">
        <f>([1]Monthly_Alloc!EH3)</f>
        <v>0.18</v>
      </c>
      <c r="C3">
        <f>([1]Monthly_Alloc!EI3)</f>
        <v>0.25</v>
      </c>
      <c r="D3">
        <f>([1]Monthly_Alloc!EJ3)</f>
        <v>0.25</v>
      </c>
      <c r="E3">
        <f>([1]Monthly_Alloc!EK3)</f>
        <v>0.25</v>
      </c>
      <c r="F3">
        <f>([1]Monthly_Alloc!EL3)</f>
        <v>0.5</v>
      </c>
      <c r="G3">
        <f>([1]Monthly_Alloc!EM3)</f>
        <v>0.155</v>
      </c>
      <c r="H3">
        <f>([1]Monthly_Alloc!EN3)</f>
        <v>1.4999999999999999E-2</v>
      </c>
      <c r="I3">
        <f t="shared" si="0"/>
        <v>1.5999999999999999</v>
      </c>
      <c r="J3">
        <f>([1]Monthly_Alloc!EV3)</f>
        <v>0</v>
      </c>
      <c r="K3">
        <f>([2]Solar_mean!Q2)</f>
        <v>0</v>
      </c>
      <c r="L3">
        <f>MAX(0,([3]Demand_mean!Q2 - SUM(I3:K3)))</f>
        <v>2.2204460492503131E-16</v>
      </c>
      <c r="M3">
        <f>([1]Monthly_Alloc!EO3)</f>
        <v>0.18</v>
      </c>
      <c r="N3">
        <f>([1]Monthly_Alloc!EP3)</f>
        <v>0.25</v>
      </c>
      <c r="O3">
        <f>([1]Monthly_Alloc!EQ3)</f>
        <v>0.25</v>
      </c>
      <c r="P3">
        <f>([1]Monthly_Alloc!ER3)</f>
        <v>0.25</v>
      </c>
      <c r="Q3">
        <f>([1]Monthly_Alloc!ES3)</f>
        <v>0.5</v>
      </c>
      <c r="R3">
        <f>([1]Monthly_Alloc!ET3)</f>
        <v>0.28499999999999998</v>
      </c>
      <c r="S3">
        <f>([1]Monthly_Alloc!EU3)</f>
        <v>1.4999999999999999E-2</v>
      </c>
      <c r="T3">
        <f t="shared" si="1"/>
        <v>1.7299999999999998</v>
      </c>
      <c r="U3">
        <f>([1]Monthly_Alloc!EW3)</f>
        <v>0</v>
      </c>
      <c r="V3">
        <f t="shared" si="2"/>
        <v>0</v>
      </c>
      <c r="W3">
        <f>MAX(0,([3]Demand_mean!R2 - SUM(T3:V3)))</f>
        <v>2.2204460492503131E-16</v>
      </c>
    </row>
    <row r="4" spans="1:23" x14ac:dyDescent="0.3">
      <c r="A4" s="3">
        <v>3</v>
      </c>
      <c r="B4">
        <f>([1]Monthly_Alloc!EH4)</f>
        <v>0.18</v>
      </c>
      <c r="C4">
        <f>([1]Monthly_Alloc!EI4)</f>
        <v>0.25</v>
      </c>
      <c r="D4">
        <f>([1]Monthly_Alloc!EJ4)</f>
        <v>0.25</v>
      </c>
      <c r="E4">
        <f>([1]Monthly_Alloc!EK4)</f>
        <v>0.25</v>
      </c>
      <c r="F4">
        <f>([1]Monthly_Alloc!EL4)</f>
        <v>0.5</v>
      </c>
      <c r="G4">
        <f>([1]Monthly_Alloc!EM4)</f>
        <v>8.5000000000000006E-2</v>
      </c>
      <c r="H4">
        <f>([1]Monthly_Alloc!EN4)</f>
        <v>1.4999999999999999E-2</v>
      </c>
      <c r="I4">
        <f t="shared" si="0"/>
        <v>1.5299999999999998</v>
      </c>
      <c r="J4">
        <f>([1]Monthly_Alloc!EV4)</f>
        <v>0</v>
      </c>
      <c r="K4">
        <f>([2]Solar_mean!Q3)</f>
        <v>0</v>
      </c>
      <c r="L4">
        <f>MAX(0,([3]Demand_mean!Q3 - SUM(I4:K4)))</f>
        <v>2.2204460492503131E-16</v>
      </c>
      <c r="M4">
        <f>([1]Monthly_Alloc!EO4)</f>
        <v>0.18</v>
      </c>
      <c r="N4">
        <f>([1]Monthly_Alloc!EP4)</f>
        <v>0.25</v>
      </c>
      <c r="O4">
        <f>([1]Monthly_Alloc!EQ4)</f>
        <v>0.25</v>
      </c>
      <c r="P4">
        <f>([1]Monthly_Alloc!ER4)</f>
        <v>0.25</v>
      </c>
      <c r="Q4">
        <f>([1]Monthly_Alloc!ES4)</f>
        <v>0.5</v>
      </c>
      <c r="R4">
        <f>([1]Monthly_Alloc!ET4)</f>
        <v>0.185</v>
      </c>
      <c r="S4">
        <f>([1]Monthly_Alloc!EU4)</f>
        <v>1.4999999999999999E-2</v>
      </c>
      <c r="T4">
        <f t="shared" si="1"/>
        <v>1.63</v>
      </c>
      <c r="U4">
        <f>([1]Monthly_Alloc!EW4)</f>
        <v>0</v>
      </c>
      <c r="V4">
        <f t="shared" si="2"/>
        <v>0</v>
      </c>
      <c r="W4">
        <f>MAX(0,([3]Demand_mean!R3 - SUM(T4:V4)))</f>
        <v>0</v>
      </c>
    </row>
    <row r="5" spans="1:23" x14ac:dyDescent="0.3">
      <c r="A5" s="3">
        <v>4</v>
      </c>
      <c r="B5">
        <f>([1]Monthly_Alloc!EH5)</f>
        <v>0.18</v>
      </c>
      <c r="C5">
        <f>([1]Monthly_Alloc!EI5)</f>
        <v>0.25</v>
      </c>
      <c r="D5">
        <f>([1]Monthly_Alloc!EJ5)</f>
        <v>0.25</v>
      </c>
      <c r="E5">
        <f>([1]Monthly_Alloc!EK5)</f>
        <v>0.25</v>
      </c>
      <c r="F5">
        <f>([1]Monthly_Alloc!EL5)</f>
        <v>0.495</v>
      </c>
      <c r="G5">
        <f>([1]Monthly_Alloc!EM5)</f>
        <v>0.05</v>
      </c>
      <c r="H5">
        <f>([1]Monthly_Alloc!EN5)</f>
        <v>1.4999999999999999E-2</v>
      </c>
      <c r="I5">
        <f t="shared" si="0"/>
        <v>1.4899999999999998</v>
      </c>
      <c r="J5">
        <f>([1]Monthly_Alloc!EV5)</f>
        <v>0</v>
      </c>
      <c r="K5">
        <f>([2]Solar_mean!Q4)</f>
        <v>0</v>
      </c>
      <c r="L5">
        <f>MAX(0,([3]Demand_mean!Q4 - SUM(I5:K5)))</f>
        <v>2.2204460492503131E-16</v>
      </c>
      <c r="M5">
        <f>([1]Monthly_Alloc!EO5)</f>
        <v>0.18</v>
      </c>
      <c r="N5">
        <f>([1]Monthly_Alloc!EP5)</f>
        <v>0.25</v>
      </c>
      <c r="O5">
        <f>([1]Monthly_Alloc!EQ5)</f>
        <v>0.25</v>
      </c>
      <c r="P5">
        <f>([1]Monthly_Alloc!ER5)</f>
        <v>0.25</v>
      </c>
      <c r="Q5">
        <f>([1]Monthly_Alloc!ES5)</f>
        <v>0.5</v>
      </c>
      <c r="R5">
        <f>([1]Monthly_Alloc!ET5)</f>
        <v>0.115</v>
      </c>
      <c r="S5">
        <f>([1]Monthly_Alloc!EU5)</f>
        <v>1.4999999999999999E-2</v>
      </c>
      <c r="T5">
        <f t="shared" si="1"/>
        <v>1.5599999999999998</v>
      </c>
      <c r="U5">
        <f>([1]Monthly_Alloc!EW5)</f>
        <v>0</v>
      </c>
      <c r="V5">
        <f t="shared" si="2"/>
        <v>0</v>
      </c>
      <c r="W5">
        <f>MAX(0,([3]Demand_mean!R4 - SUM(T5:V5)))</f>
        <v>2.2204460492503131E-16</v>
      </c>
    </row>
    <row r="6" spans="1:23" x14ac:dyDescent="0.3">
      <c r="A6" s="3">
        <v>5</v>
      </c>
      <c r="B6">
        <f>([1]Monthly_Alloc!EH6)</f>
        <v>0.18</v>
      </c>
      <c r="C6">
        <f>([1]Monthly_Alloc!EI6)</f>
        <v>0.25</v>
      </c>
      <c r="D6">
        <f>([1]Monthly_Alloc!EJ6)</f>
        <v>0.25</v>
      </c>
      <c r="E6">
        <f>([1]Monthly_Alloc!EK6)</f>
        <v>0.25</v>
      </c>
      <c r="F6">
        <f>([1]Monthly_Alloc!EL6)</f>
        <v>0.48499999999999999</v>
      </c>
      <c r="G6">
        <f>([1]Monthly_Alloc!EM6)</f>
        <v>0.05</v>
      </c>
      <c r="H6">
        <f>([1]Monthly_Alloc!EN6)</f>
        <v>1.4999999999999999E-2</v>
      </c>
      <c r="I6">
        <f t="shared" si="0"/>
        <v>1.48</v>
      </c>
      <c r="J6">
        <f>([1]Monthly_Alloc!EV6)</f>
        <v>0</v>
      </c>
      <c r="K6">
        <f>([2]Solar_mean!Q5)</f>
        <v>0</v>
      </c>
      <c r="L6">
        <f>MAX(0,([3]Demand_mean!Q5 - SUM(I6:K6)))</f>
        <v>0</v>
      </c>
      <c r="M6">
        <f>([1]Monthly_Alloc!EO6)</f>
        <v>0.18</v>
      </c>
      <c r="N6">
        <f>([1]Monthly_Alloc!EP6)</f>
        <v>0.25</v>
      </c>
      <c r="O6">
        <f>([1]Monthly_Alloc!EQ6)</f>
        <v>0.25</v>
      </c>
      <c r="P6">
        <f>([1]Monthly_Alloc!ER6)</f>
        <v>0.25</v>
      </c>
      <c r="Q6">
        <f>([1]Monthly_Alloc!ES6)</f>
        <v>0.5</v>
      </c>
      <c r="R6">
        <f>([1]Monthly_Alloc!ET6)</f>
        <v>0.115</v>
      </c>
      <c r="S6">
        <f>([1]Monthly_Alloc!EU6)</f>
        <v>1.4999999999999999E-2</v>
      </c>
      <c r="T6">
        <f t="shared" si="1"/>
        <v>1.5599999999999998</v>
      </c>
      <c r="U6">
        <f>([1]Monthly_Alloc!EW6)</f>
        <v>0</v>
      </c>
      <c r="V6">
        <f t="shared" si="2"/>
        <v>0</v>
      </c>
      <c r="W6">
        <f>MAX(0,([3]Demand_mean!R5 - SUM(T6:V6)))</f>
        <v>2.2204460492503131E-16</v>
      </c>
    </row>
    <row r="7" spans="1:23" x14ac:dyDescent="0.3">
      <c r="A7" s="3">
        <v>6</v>
      </c>
      <c r="B7">
        <f>([1]Monthly_Alloc!EH7)</f>
        <v>0.18</v>
      </c>
      <c r="C7">
        <f>([1]Monthly_Alloc!EI7)</f>
        <v>0.25</v>
      </c>
      <c r="D7">
        <f>([1]Monthly_Alloc!EJ7)</f>
        <v>0.25</v>
      </c>
      <c r="E7">
        <f>([1]Monthly_Alloc!EK7)</f>
        <v>0.25</v>
      </c>
      <c r="F7">
        <f>([1]Monthly_Alloc!EL7)</f>
        <v>0.5</v>
      </c>
      <c r="G7">
        <f>([1]Monthly_Alloc!EM7)</f>
        <v>0.155</v>
      </c>
      <c r="H7">
        <f>([1]Monthly_Alloc!EN7)</f>
        <v>1.4999999999999999E-2</v>
      </c>
      <c r="I7">
        <f t="shared" si="0"/>
        <v>1.5999999999999999</v>
      </c>
      <c r="J7">
        <f>([1]Monthly_Alloc!EV7)</f>
        <v>0</v>
      </c>
      <c r="K7">
        <f>([2]Solar_mean!Q6)</f>
        <v>0</v>
      </c>
      <c r="L7">
        <f>MAX(0,([3]Demand_mean!Q6 - SUM(I7:K7)))</f>
        <v>2.2204460492503131E-16</v>
      </c>
      <c r="M7">
        <f>([1]Monthly_Alloc!EO7)</f>
        <v>0.18</v>
      </c>
      <c r="N7">
        <f>([1]Monthly_Alloc!EP7)</f>
        <v>0.25</v>
      </c>
      <c r="O7">
        <f>([1]Monthly_Alloc!EQ7)</f>
        <v>0.25</v>
      </c>
      <c r="P7">
        <f>([1]Monthly_Alloc!ER7)</f>
        <v>0.25</v>
      </c>
      <c r="Q7">
        <f>([1]Monthly_Alloc!ES7)</f>
        <v>0.5</v>
      </c>
      <c r="R7">
        <f>([1]Monthly_Alloc!ET7)</f>
        <v>0.155</v>
      </c>
      <c r="S7">
        <f>([1]Monthly_Alloc!EU7)</f>
        <v>1.4999999999999999E-2</v>
      </c>
      <c r="T7">
        <f t="shared" si="1"/>
        <v>1.5999999999999999</v>
      </c>
      <c r="U7">
        <f>([1]Monthly_Alloc!EW7)</f>
        <v>0</v>
      </c>
      <c r="V7">
        <f t="shared" si="2"/>
        <v>0</v>
      </c>
      <c r="W7">
        <f>MAX(0,([3]Demand_mean!R6 - SUM(T7:V7)))</f>
        <v>2.2204460492503131E-16</v>
      </c>
    </row>
    <row r="8" spans="1:23" x14ac:dyDescent="0.3">
      <c r="A8" s="3">
        <v>7</v>
      </c>
      <c r="B8">
        <f>([1]Monthly_Alloc!EH8)</f>
        <v>0.18</v>
      </c>
      <c r="C8">
        <f>([1]Monthly_Alloc!EI8)</f>
        <v>0.25</v>
      </c>
      <c r="D8">
        <f>([1]Monthly_Alloc!EJ8)</f>
        <v>0.25</v>
      </c>
      <c r="E8">
        <f>([1]Monthly_Alloc!EK8)</f>
        <v>0.25</v>
      </c>
      <c r="F8">
        <f>([1]Monthly_Alloc!EL8)</f>
        <v>0.5</v>
      </c>
      <c r="G8">
        <f>([1]Monthly_Alloc!EM8)</f>
        <v>0.27500000000000002</v>
      </c>
      <c r="H8">
        <f>([1]Monthly_Alloc!EN8)</f>
        <v>1.4999999999999999E-2</v>
      </c>
      <c r="I8">
        <f t="shared" si="0"/>
        <v>1.72</v>
      </c>
      <c r="J8">
        <f>([1]Monthly_Alloc!EV8)</f>
        <v>0</v>
      </c>
      <c r="K8">
        <f>([2]Solar_mean!Q7)</f>
        <v>0</v>
      </c>
      <c r="L8">
        <f>MAX(0,([3]Demand_mean!Q7 - SUM(I8:K8)))</f>
        <v>0</v>
      </c>
      <c r="M8">
        <f>([1]Monthly_Alloc!EO8)</f>
        <v>0.18</v>
      </c>
      <c r="N8">
        <f>([1]Monthly_Alloc!EP8)</f>
        <v>0.25</v>
      </c>
      <c r="O8">
        <f>([1]Monthly_Alloc!EQ8)</f>
        <v>0.25</v>
      </c>
      <c r="P8">
        <f>([1]Monthly_Alloc!ER8)</f>
        <v>0.25</v>
      </c>
      <c r="Q8">
        <f>([1]Monthly_Alloc!ES8)</f>
        <v>0.5</v>
      </c>
      <c r="R8">
        <f>([1]Monthly_Alloc!ET8)</f>
        <v>0.16500000000000001</v>
      </c>
      <c r="S8">
        <f>([1]Monthly_Alloc!EU8)</f>
        <v>1.4999999999999999E-2</v>
      </c>
      <c r="T8">
        <f t="shared" si="1"/>
        <v>1.6099999999999999</v>
      </c>
      <c r="U8">
        <f>([1]Monthly_Alloc!EW8)</f>
        <v>0</v>
      </c>
      <c r="V8">
        <f t="shared" si="2"/>
        <v>0</v>
      </c>
      <c r="W8">
        <f>MAX(0,([3]Demand_mean!R7 - SUM(T8:V8)))</f>
        <v>2.2204460492503131E-16</v>
      </c>
    </row>
    <row r="9" spans="1:23" x14ac:dyDescent="0.3">
      <c r="A9" s="3">
        <v>8</v>
      </c>
      <c r="B9">
        <f>([1]Monthly_Alloc!EH9)</f>
        <v>0.18</v>
      </c>
      <c r="C9">
        <f>([1]Monthly_Alloc!EI9)</f>
        <v>0.25</v>
      </c>
      <c r="D9">
        <f>([1]Monthly_Alloc!EJ9)</f>
        <v>0.25</v>
      </c>
      <c r="E9">
        <f>([1]Monthly_Alloc!EK9)</f>
        <v>0.25</v>
      </c>
      <c r="F9">
        <f>([1]Monthly_Alloc!EL9)</f>
        <v>0.5</v>
      </c>
      <c r="G9">
        <f>([1]Monthly_Alloc!EM9)</f>
        <v>0.41073999999999999</v>
      </c>
      <c r="H9">
        <f>([1]Monthly_Alloc!EN9)</f>
        <v>1.4999999999999999E-2</v>
      </c>
      <c r="I9">
        <f t="shared" si="0"/>
        <v>1.8557399999999997</v>
      </c>
      <c r="J9">
        <f>([1]Monthly_Alloc!EV9)</f>
        <v>0</v>
      </c>
      <c r="K9">
        <f>([2]Solar_mean!Q8)</f>
        <v>2.4264000000000001E-2</v>
      </c>
      <c r="L9">
        <f>MAX(0,([3]Demand_mean!Q8 - SUM(I9:K9)))</f>
        <v>0</v>
      </c>
      <c r="M9">
        <f>([1]Monthly_Alloc!EO9)</f>
        <v>0.18</v>
      </c>
      <c r="N9">
        <f>([1]Monthly_Alloc!EP9)</f>
        <v>0.25</v>
      </c>
      <c r="O9">
        <f>([1]Monthly_Alloc!EQ9)</f>
        <v>0.25</v>
      </c>
      <c r="P9">
        <f>([1]Monthly_Alloc!ER9)</f>
        <v>0.25</v>
      </c>
      <c r="Q9">
        <f>([1]Monthly_Alloc!ES9)</f>
        <v>0.5</v>
      </c>
      <c r="R9">
        <f>([1]Monthly_Alloc!ET9)</f>
        <v>0.18074000000000001</v>
      </c>
      <c r="S9">
        <f>([1]Monthly_Alloc!EU9)</f>
        <v>1.4999999999999999E-2</v>
      </c>
      <c r="T9">
        <f t="shared" si="1"/>
        <v>1.6257399999999997</v>
      </c>
      <c r="U9">
        <f>([1]Monthly_Alloc!EW9)</f>
        <v>0</v>
      </c>
      <c r="V9">
        <f t="shared" si="2"/>
        <v>2.4264000000000001E-2</v>
      </c>
      <c r="W9">
        <f>MAX(0,([3]Demand_mean!R8 - SUM(T9:V9)))</f>
        <v>0</v>
      </c>
    </row>
    <row r="10" spans="1:23" x14ac:dyDescent="0.3">
      <c r="A10" s="3">
        <v>9</v>
      </c>
      <c r="B10">
        <f>([1]Monthly_Alloc!EH10)</f>
        <v>0.18</v>
      </c>
      <c r="C10">
        <f>([1]Monthly_Alloc!EI10)</f>
        <v>0.25</v>
      </c>
      <c r="D10">
        <f>([1]Monthly_Alloc!EJ10)</f>
        <v>0.25</v>
      </c>
      <c r="E10">
        <f>([1]Monthly_Alloc!EK10)</f>
        <v>0.25</v>
      </c>
      <c r="F10">
        <f>([1]Monthly_Alloc!EL10)</f>
        <v>0.5</v>
      </c>
      <c r="G10">
        <f>([1]Monthly_Alloc!EM10)</f>
        <v>0.46182000000000001</v>
      </c>
      <c r="H10">
        <f>([1]Monthly_Alloc!EN10)</f>
        <v>1.4999999999999999E-2</v>
      </c>
      <c r="I10">
        <f t="shared" si="0"/>
        <v>1.90682</v>
      </c>
      <c r="J10">
        <f>([1]Monthly_Alloc!EV10)</f>
        <v>0</v>
      </c>
      <c r="K10">
        <f>([2]Solar_mean!Q9)</f>
        <v>0.24318000000000001</v>
      </c>
      <c r="L10">
        <f>MAX(0,([3]Demand_mean!Q9 - SUM(I10:K10)))</f>
        <v>0</v>
      </c>
      <c r="M10">
        <f>([1]Monthly_Alloc!EO10)</f>
        <v>0.18</v>
      </c>
      <c r="N10">
        <f>([1]Monthly_Alloc!EP10)</f>
        <v>0.25</v>
      </c>
      <c r="O10">
        <f>([1]Monthly_Alloc!EQ10)</f>
        <v>0.25</v>
      </c>
      <c r="P10">
        <f>([1]Monthly_Alloc!ER10)</f>
        <v>0.25</v>
      </c>
      <c r="Q10">
        <f>([1]Monthly_Alloc!ES10)</f>
        <v>0.5</v>
      </c>
      <c r="R10">
        <f>([1]Monthly_Alloc!ET10)</f>
        <v>7.1817000000000006E-2</v>
      </c>
      <c r="S10">
        <f>([1]Monthly_Alloc!EU10)</f>
        <v>1.4999999999999999E-2</v>
      </c>
      <c r="T10">
        <f t="shared" si="1"/>
        <v>1.5168169999999999</v>
      </c>
      <c r="U10">
        <f>([1]Monthly_Alloc!EW10)</f>
        <v>0</v>
      </c>
      <c r="V10">
        <f t="shared" si="2"/>
        <v>0.24318000000000001</v>
      </c>
      <c r="W10">
        <f>MAX(0,([3]Demand_mean!R9 - SUM(T10:V10)))</f>
        <v>3.0000000001972893E-6</v>
      </c>
    </row>
    <row r="11" spans="1:23" x14ac:dyDescent="0.3">
      <c r="A11" s="3">
        <v>10</v>
      </c>
      <c r="B11">
        <f>([1]Monthly_Alloc!EH11)</f>
        <v>0.18</v>
      </c>
      <c r="C11">
        <f>([1]Monthly_Alloc!EI11)</f>
        <v>0.25</v>
      </c>
      <c r="D11">
        <f>([1]Monthly_Alloc!EJ11)</f>
        <v>0.25</v>
      </c>
      <c r="E11">
        <f>([1]Monthly_Alloc!EK11)</f>
        <v>0.25</v>
      </c>
      <c r="F11">
        <f>([1]Monthly_Alloc!EL11)</f>
        <v>0.5</v>
      </c>
      <c r="G11">
        <f>([1]Monthly_Alloc!EM11)</f>
        <v>0.5</v>
      </c>
      <c r="H11">
        <f>([1]Monthly_Alloc!EN11)</f>
        <v>1.4999999999999999E-2</v>
      </c>
      <c r="I11">
        <f t="shared" si="0"/>
        <v>1.9449999999999998</v>
      </c>
      <c r="J11">
        <f>([1]Monthly_Alloc!EV11)</f>
        <v>0</v>
      </c>
      <c r="K11">
        <f>([2]Solar_mean!Q10)</f>
        <v>0.40305000000000002</v>
      </c>
      <c r="L11">
        <f>MAX(0,([3]Demand_mean!Q10 - SUM(I11:K11)))</f>
        <v>0.11195000000000022</v>
      </c>
      <c r="M11">
        <f>([1]Monthly_Alloc!EO11)</f>
        <v>0.18</v>
      </c>
      <c r="N11">
        <f>([1]Monthly_Alloc!EP11)</f>
        <v>0.25</v>
      </c>
      <c r="O11">
        <f>([1]Monthly_Alloc!EQ11)</f>
        <v>0.25</v>
      </c>
      <c r="P11">
        <f>([1]Monthly_Alloc!ER11)</f>
        <v>0.25</v>
      </c>
      <c r="Q11">
        <f>([1]Monthly_Alloc!ES11)</f>
        <v>0.5</v>
      </c>
      <c r="R11">
        <f>([1]Monthly_Alloc!ET11)</f>
        <v>5.1952999999999999E-2</v>
      </c>
      <c r="S11">
        <f>([1]Monthly_Alloc!EU11)</f>
        <v>1.4999999999999999E-2</v>
      </c>
      <c r="T11">
        <f t="shared" si="1"/>
        <v>1.4969529999999998</v>
      </c>
      <c r="U11">
        <f>([1]Monthly_Alloc!EW11)</f>
        <v>0</v>
      </c>
      <c r="V11">
        <f t="shared" si="2"/>
        <v>0.40305000000000002</v>
      </c>
      <c r="W11">
        <f>MAX(0,([3]Demand_mean!R10 - SUM(T11:V11)))</f>
        <v>0</v>
      </c>
    </row>
    <row r="12" spans="1:23" x14ac:dyDescent="0.3">
      <c r="A12" s="3">
        <v>11</v>
      </c>
      <c r="B12">
        <f>([1]Monthly_Alloc!EH12)</f>
        <v>0.18</v>
      </c>
      <c r="C12">
        <f>([1]Monthly_Alloc!EI12)</f>
        <v>0.25</v>
      </c>
      <c r="D12">
        <f>([1]Monthly_Alloc!EJ12)</f>
        <v>0.25</v>
      </c>
      <c r="E12">
        <f>([1]Monthly_Alloc!EK12)</f>
        <v>0.25</v>
      </c>
      <c r="F12">
        <f>([1]Monthly_Alloc!EL12)</f>
        <v>0.5</v>
      </c>
      <c r="G12">
        <f>([1]Monthly_Alloc!EM12)</f>
        <v>0.5</v>
      </c>
      <c r="H12">
        <f>([1]Monthly_Alloc!EN12)</f>
        <v>1.4999999999999999E-2</v>
      </c>
      <c r="I12">
        <f t="shared" si="0"/>
        <v>1.9449999999999998</v>
      </c>
      <c r="J12">
        <f>([1]Monthly_Alloc!EV12)</f>
        <v>0</v>
      </c>
      <c r="K12">
        <f>([2]Solar_mean!Q11)</f>
        <v>0.52817000000000003</v>
      </c>
      <c r="L12">
        <f>MAX(0,([3]Demand_mean!Q11 - SUM(I12:K12)))</f>
        <v>0.20683000000000051</v>
      </c>
      <c r="M12">
        <f>([1]Monthly_Alloc!EO12)</f>
        <v>0.18</v>
      </c>
      <c r="N12">
        <f>([1]Monthly_Alloc!EP12)</f>
        <v>0.25</v>
      </c>
      <c r="O12">
        <f>([1]Monthly_Alloc!EQ12)</f>
        <v>0.25</v>
      </c>
      <c r="P12">
        <f>([1]Monthly_Alloc!ER12)</f>
        <v>0.25</v>
      </c>
      <c r="Q12">
        <f>([1]Monthly_Alloc!ES12)</f>
        <v>0.5</v>
      </c>
      <c r="R12">
        <f>([1]Monthly_Alloc!ET12)</f>
        <v>6.6832000000000003E-2</v>
      </c>
      <c r="S12">
        <f>([1]Monthly_Alloc!EU12)</f>
        <v>1.4999999999999999E-2</v>
      </c>
      <c r="T12">
        <f t="shared" si="1"/>
        <v>1.5118319999999998</v>
      </c>
      <c r="U12">
        <f>([1]Monthly_Alloc!EW12)</f>
        <v>0</v>
      </c>
      <c r="V12">
        <f t="shared" si="2"/>
        <v>0.52817000000000003</v>
      </c>
      <c r="W12">
        <f>MAX(0,([3]Demand_mean!R11 - SUM(T12:V12)))</f>
        <v>0</v>
      </c>
    </row>
    <row r="13" spans="1:23" x14ac:dyDescent="0.3">
      <c r="A13" s="3">
        <v>12</v>
      </c>
      <c r="B13">
        <f>([1]Monthly_Alloc!EH13)</f>
        <v>0.18</v>
      </c>
      <c r="C13">
        <f>([1]Monthly_Alloc!EI13)</f>
        <v>0.25</v>
      </c>
      <c r="D13">
        <f>([1]Monthly_Alloc!EJ13)</f>
        <v>0.25</v>
      </c>
      <c r="E13">
        <f>([1]Monthly_Alloc!EK13)</f>
        <v>0.25</v>
      </c>
      <c r="F13">
        <f>([1]Monthly_Alloc!EL13)</f>
        <v>0.5</v>
      </c>
      <c r="G13">
        <f>([1]Monthly_Alloc!EM13)</f>
        <v>0.5</v>
      </c>
      <c r="H13">
        <f>([1]Monthly_Alloc!EN13)</f>
        <v>1.4999999999999999E-2</v>
      </c>
      <c r="I13">
        <f t="shared" si="0"/>
        <v>1.9449999999999998</v>
      </c>
      <c r="J13">
        <f>([1]Monthly_Alloc!EV13)</f>
        <v>0</v>
      </c>
      <c r="K13">
        <f>([2]Solar_mean!Q12)</f>
        <v>0.58609</v>
      </c>
      <c r="L13">
        <f>MAX(0,([3]Demand_mean!Q12 - SUM(I13:K13)))</f>
        <v>0.23891000000000018</v>
      </c>
      <c r="M13">
        <f>([1]Monthly_Alloc!EO13)</f>
        <v>0.18</v>
      </c>
      <c r="N13">
        <f>([1]Monthly_Alloc!EP13)</f>
        <v>0.25</v>
      </c>
      <c r="O13">
        <f>([1]Monthly_Alloc!EQ13)</f>
        <v>0.25</v>
      </c>
      <c r="P13">
        <f>([1]Monthly_Alloc!ER13)</f>
        <v>0.25</v>
      </c>
      <c r="Q13">
        <f>([1]Monthly_Alloc!ES13)</f>
        <v>0.5</v>
      </c>
      <c r="R13">
        <f>([1]Monthly_Alloc!ET13)</f>
        <v>5.8906E-2</v>
      </c>
      <c r="S13">
        <f>([1]Monthly_Alloc!EU13)</f>
        <v>1.4999999999999999E-2</v>
      </c>
      <c r="T13">
        <f t="shared" si="1"/>
        <v>1.5039059999999997</v>
      </c>
      <c r="U13">
        <f>([1]Monthly_Alloc!EW13)</f>
        <v>0</v>
      </c>
      <c r="V13">
        <f t="shared" si="2"/>
        <v>0.58609</v>
      </c>
      <c r="W13">
        <f>MAX(0,([3]Demand_mean!R12 - SUM(T13:V13)))</f>
        <v>4.0000000001150227E-6</v>
      </c>
    </row>
    <row r="14" spans="1:23" x14ac:dyDescent="0.3">
      <c r="A14" s="3">
        <v>13</v>
      </c>
      <c r="B14">
        <f>([1]Monthly_Alloc!EH14)</f>
        <v>0.18</v>
      </c>
      <c r="C14">
        <f>([1]Monthly_Alloc!EI14)</f>
        <v>0.25</v>
      </c>
      <c r="D14">
        <f>([1]Monthly_Alloc!EJ14)</f>
        <v>0.25</v>
      </c>
      <c r="E14">
        <f>([1]Monthly_Alloc!EK14)</f>
        <v>0.25</v>
      </c>
      <c r="F14">
        <f>([1]Monthly_Alloc!EL14)</f>
        <v>0.5</v>
      </c>
      <c r="G14">
        <f>([1]Monthly_Alloc!EM14)</f>
        <v>0.5</v>
      </c>
      <c r="H14">
        <f>([1]Monthly_Alloc!EN14)</f>
        <v>1.4999999999999999E-2</v>
      </c>
      <c r="I14">
        <f t="shared" si="0"/>
        <v>1.9449999999999998</v>
      </c>
      <c r="J14">
        <f>([1]Monthly_Alloc!EV14)</f>
        <v>0</v>
      </c>
      <c r="K14">
        <f>([2]Solar_mean!Q13)</f>
        <v>0.64898</v>
      </c>
      <c r="L14">
        <f>MAX(0,([3]Demand_mean!Q13 - SUM(I14:K14)))</f>
        <v>0.17602000000000029</v>
      </c>
      <c r="M14">
        <f>([1]Monthly_Alloc!EO14)</f>
        <v>0.18</v>
      </c>
      <c r="N14">
        <f>([1]Monthly_Alloc!EP14)</f>
        <v>0.25</v>
      </c>
      <c r="O14">
        <f>([1]Monthly_Alloc!EQ14)</f>
        <v>0.25</v>
      </c>
      <c r="P14">
        <f>([1]Monthly_Alloc!ER14)</f>
        <v>0.23702000000000001</v>
      </c>
      <c r="Q14">
        <f>([1]Monthly_Alloc!ES14)</f>
        <v>0.439</v>
      </c>
      <c r="R14">
        <f>([1]Monthly_Alloc!ET14)</f>
        <v>0.05</v>
      </c>
      <c r="S14">
        <f>([1]Monthly_Alloc!EU14)</f>
        <v>1.4999999999999999E-2</v>
      </c>
      <c r="T14">
        <f t="shared" si="1"/>
        <v>1.4210199999999999</v>
      </c>
      <c r="U14">
        <f>([1]Monthly_Alloc!EW14)</f>
        <v>0</v>
      </c>
      <c r="V14">
        <f t="shared" si="2"/>
        <v>0.64898</v>
      </c>
      <c r="W14">
        <f>MAX(0,([3]Demand_mean!R13 - SUM(T14:V14)))</f>
        <v>0</v>
      </c>
    </row>
    <row r="15" spans="1:23" x14ac:dyDescent="0.3">
      <c r="A15" s="3">
        <v>14</v>
      </c>
      <c r="B15">
        <f>([1]Monthly_Alloc!EH15)</f>
        <v>0.18</v>
      </c>
      <c r="C15">
        <f>([1]Monthly_Alloc!EI15)</f>
        <v>0.25</v>
      </c>
      <c r="D15">
        <f>([1]Monthly_Alloc!EJ15)</f>
        <v>0.25</v>
      </c>
      <c r="E15">
        <f>([1]Monthly_Alloc!EK15)</f>
        <v>0.25</v>
      </c>
      <c r="F15">
        <f>([1]Monthly_Alloc!EL15)</f>
        <v>0.5</v>
      </c>
      <c r="G15">
        <f>([1]Monthly_Alloc!EM15)</f>
        <v>0.5</v>
      </c>
      <c r="H15">
        <f>([1]Monthly_Alloc!EN15)</f>
        <v>1.4999999999999999E-2</v>
      </c>
      <c r="I15">
        <f t="shared" si="0"/>
        <v>1.9449999999999998</v>
      </c>
      <c r="J15">
        <f>([1]Monthly_Alloc!EV15)</f>
        <v>0</v>
      </c>
      <c r="K15">
        <f>([2]Solar_mean!Q14)</f>
        <v>0.58682999999999996</v>
      </c>
      <c r="L15">
        <f>MAX(0,([3]Demand_mean!Q14 - SUM(I15:K15)))</f>
        <v>0.14817000000000036</v>
      </c>
      <c r="M15">
        <f>([1]Monthly_Alloc!EO15)</f>
        <v>0.18</v>
      </c>
      <c r="N15">
        <f>([1]Monthly_Alloc!EP15)</f>
        <v>0.25</v>
      </c>
      <c r="O15">
        <f>([1]Monthly_Alloc!EQ15)</f>
        <v>0.25</v>
      </c>
      <c r="P15">
        <f>([1]Monthly_Alloc!ER15)</f>
        <v>0.25</v>
      </c>
      <c r="Q15">
        <f>([1]Monthly_Alloc!ES15)</f>
        <v>0.41816999999999999</v>
      </c>
      <c r="R15">
        <f>([1]Monthly_Alloc!ET15)</f>
        <v>0.05</v>
      </c>
      <c r="S15">
        <f>([1]Monthly_Alloc!EU15)</f>
        <v>1.4999999999999999E-2</v>
      </c>
      <c r="T15">
        <f t="shared" si="1"/>
        <v>1.4131699999999998</v>
      </c>
      <c r="U15">
        <f>([1]Monthly_Alloc!EW15)</f>
        <v>0</v>
      </c>
      <c r="V15">
        <f t="shared" si="2"/>
        <v>0.58682999999999996</v>
      </c>
      <c r="W15">
        <f>MAX(0,([3]Demand_mean!R14 - SUM(T15:V15)))</f>
        <v>2.2204460492503131E-16</v>
      </c>
    </row>
    <row r="16" spans="1:23" x14ac:dyDescent="0.3">
      <c r="A16" s="3">
        <v>15</v>
      </c>
      <c r="B16">
        <f>([1]Monthly_Alloc!EH16)</f>
        <v>0.18</v>
      </c>
      <c r="C16">
        <f>([1]Monthly_Alloc!EI16)</f>
        <v>0.25</v>
      </c>
      <c r="D16">
        <f>([1]Monthly_Alloc!EJ16)</f>
        <v>0.25</v>
      </c>
      <c r="E16">
        <f>([1]Monthly_Alloc!EK16)</f>
        <v>0.25</v>
      </c>
      <c r="F16">
        <f>([1]Monthly_Alloc!EL16)</f>
        <v>0.5</v>
      </c>
      <c r="G16">
        <f>([1]Monthly_Alloc!EM16)</f>
        <v>0.5</v>
      </c>
      <c r="H16">
        <f>([1]Monthly_Alloc!EN16)</f>
        <v>1.4999999999999999E-2</v>
      </c>
      <c r="I16">
        <f t="shared" si="0"/>
        <v>1.9449999999999998</v>
      </c>
      <c r="J16">
        <f>([1]Monthly_Alloc!EV16)</f>
        <v>0</v>
      </c>
      <c r="K16">
        <f>([2]Solar_mean!Q15)</f>
        <v>0.50678999999999996</v>
      </c>
      <c r="L16">
        <f>MAX(0,([3]Demand_mean!Q15 - SUM(I16:K16)))</f>
        <v>0.26821000000000028</v>
      </c>
      <c r="M16">
        <f>([1]Monthly_Alloc!EO16)</f>
        <v>0.18</v>
      </c>
      <c r="N16">
        <f>([1]Monthly_Alloc!EP16)</f>
        <v>0.25</v>
      </c>
      <c r="O16">
        <f>([1]Monthly_Alloc!EQ16)</f>
        <v>0.25</v>
      </c>
      <c r="P16">
        <f>([1]Monthly_Alloc!ER16)</f>
        <v>0.25</v>
      </c>
      <c r="Q16">
        <f>([1]Monthly_Alloc!ES16)</f>
        <v>0.47821000000000002</v>
      </c>
      <c r="R16">
        <f>([1]Monthly_Alloc!ET16)</f>
        <v>0.05</v>
      </c>
      <c r="S16">
        <f>([1]Monthly_Alloc!EU16)</f>
        <v>1.4999999999999999E-2</v>
      </c>
      <c r="T16">
        <f t="shared" si="1"/>
        <v>1.4732099999999999</v>
      </c>
      <c r="U16">
        <f>([1]Monthly_Alloc!EW16)</f>
        <v>0</v>
      </c>
      <c r="V16">
        <f t="shared" si="2"/>
        <v>0.50678999999999996</v>
      </c>
      <c r="W16">
        <f>MAX(0,([3]Demand_mean!R15 - SUM(T16:V16)))</f>
        <v>0</v>
      </c>
    </row>
    <row r="17" spans="1:23" x14ac:dyDescent="0.3">
      <c r="A17" s="3">
        <v>16</v>
      </c>
      <c r="B17">
        <f>([1]Monthly_Alloc!EH17)</f>
        <v>0.18</v>
      </c>
      <c r="C17">
        <f>([1]Monthly_Alloc!EI17)</f>
        <v>0.25</v>
      </c>
      <c r="D17">
        <f>([1]Monthly_Alloc!EJ17)</f>
        <v>0.25</v>
      </c>
      <c r="E17">
        <f>([1]Monthly_Alloc!EK17)</f>
        <v>0.25</v>
      </c>
      <c r="F17">
        <f>([1]Monthly_Alloc!EL17)</f>
        <v>0.5</v>
      </c>
      <c r="G17">
        <f>([1]Monthly_Alloc!EM17)</f>
        <v>0.5</v>
      </c>
      <c r="H17">
        <f>([1]Monthly_Alloc!EN17)</f>
        <v>1.4999999999999999E-2</v>
      </c>
      <c r="I17">
        <f t="shared" si="0"/>
        <v>1.9449999999999998</v>
      </c>
      <c r="J17">
        <f>([1]Monthly_Alloc!EV17)</f>
        <v>0</v>
      </c>
      <c r="K17">
        <f>([2]Solar_mean!Q16)</f>
        <v>0.39646999999999999</v>
      </c>
      <c r="L17">
        <f>MAX(0,([3]Demand_mean!Q16 - SUM(I17:K17)))</f>
        <v>0.39853000000000049</v>
      </c>
      <c r="M17">
        <f>([1]Monthly_Alloc!EO17)</f>
        <v>0.18</v>
      </c>
      <c r="N17">
        <f>([1]Monthly_Alloc!EP17)</f>
        <v>0.25</v>
      </c>
      <c r="O17">
        <f>([1]Monthly_Alloc!EQ17)</f>
        <v>0.25</v>
      </c>
      <c r="P17">
        <f>([1]Monthly_Alloc!ER17)</f>
        <v>0.25</v>
      </c>
      <c r="Q17">
        <f>([1]Monthly_Alloc!ES17)</f>
        <v>0.5</v>
      </c>
      <c r="R17">
        <f>([1]Monthly_Alloc!ET17)</f>
        <v>8.8528999999999997E-2</v>
      </c>
      <c r="S17">
        <f>([1]Monthly_Alloc!EU17)</f>
        <v>1.4999999999999999E-2</v>
      </c>
      <c r="T17">
        <f t="shared" si="1"/>
        <v>1.5335289999999999</v>
      </c>
      <c r="U17">
        <f>([1]Monthly_Alloc!EW17)</f>
        <v>0</v>
      </c>
      <c r="V17">
        <f t="shared" si="2"/>
        <v>0.39646999999999999</v>
      </c>
      <c r="W17">
        <f>MAX(0,([3]Demand_mean!R16 - SUM(T17:V17)))</f>
        <v>9.9999999991773336E-7</v>
      </c>
    </row>
    <row r="18" spans="1:23" x14ac:dyDescent="0.3">
      <c r="A18" s="3">
        <v>17</v>
      </c>
      <c r="B18">
        <f>([1]Monthly_Alloc!EH18)</f>
        <v>0.18</v>
      </c>
      <c r="C18">
        <f>([1]Monthly_Alloc!EI18)</f>
        <v>0.25</v>
      </c>
      <c r="D18">
        <f>([1]Monthly_Alloc!EJ18)</f>
        <v>0.25</v>
      </c>
      <c r="E18">
        <f>([1]Monthly_Alloc!EK18)</f>
        <v>0.25</v>
      </c>
      <c r="F18">
        <f>([1]Monthly_Alloc!EL18)</f>
        <v>0.5</v>
      </c>
      <c r="G18">
        <f>([1]Monthly_Alloc!EM18)</f>
        <v>0.5</v>
      </c>
      <c r="H18">
        <f>([1]Monthly_Alloc!EN18)</f>
        <v>1.4999999999999999E-2</v>
      </c>
      <c r="I18">
        <f t="shared" si="0"/>
        <v>1.9449999999999998</v>
      </c>
      <c r="J18">
        <f>([1]Monthly_Alloc!EV18)</f>
        <v>5.6235E-2</v>
      </c>
      <c r="K18">
        <f>([2]Solar_mean!Q17)</f>
        <v>0.29047000000000001</v>
      </c>
      <c r="L18">
        <f>MAX(0,([3]Demand_mean!Q17 - SUM(I18:K18)))</f>
        <v>0.42829500000000031</v>
      </c>
      <c r="M18">
        <f>([1]Monthly_Alloc!EO18)</f>
        <v>0.18</v>
      </c>
      <c r="N18">
        <f>([1]Monthly_Alloc!EP18)</f>
        <v>0.25</v>
      </c>
      <c r="O18">
        <f>([1]Monthly_Alloc!EQ18)</f>
        <v>0.25</v>
      </c>
      <c r="P18">
        <f>([1]Monthly_Alloc!ER18)</f>
        <v>0.25</v>
      </c>
      <c r="Q18">
        <f>([1]Monthly_Alloc!ES18)</f>
        <v>0.5</v>
      </c>
      <c r="R18">
        <f>([1]Monthly_Alloc!ET18)</f>
        <v>0.17452999999999999</v>
      </c>
      <c r="S18">
        <f>([1]Monthly_Alloc!EU18)</f>
        <v>1.4999999999999999E-2</v>
      </c>
      <c r="T18">
        <f t="shared" si="1"/>
        <v>1.6195299999999999</v>
      </c>
      <c r="U18">
        <f>([1]Monthly_Alloc!EW18)</f>
        <v>0</v>
      </c>
      <c r="V18">
        <f t="shared" si="2"/>
        <v>0.29047000000000001</v>
      </c>
      <c r="W18">
        <f>MAX(0,([3]Demand_mean!R17 - SUM(T18:V18)))</f>
        <v>0</v>
      </c>
    </row>
    <row r="19" spans="1:23" x14ac:dyDescent="0.3">
      <c r="A19" s="3">
        <v>18</v>
      </c>
      <c r="B19">
        <f>([1]Monthly_Alloc!EH19)</f>
        <v>0.18</v>
      </c>
      <c r="C19">
        <f>([1]Monthly_Alloc!EI19)</f>
        <v>0.25</v>
      </c>
      <c r="D19">
        <f>([1]Monthly_Alloc!EJ19)</f>
        <v>0.25</v>
      </c>
      <c r="E19">
        <f>([1]Monthly_Alloc!EK19)</f>
        <v>0.25</v>
      </c>
      <c r="F19">
        <f>([1]Monthly_Alloc!EL19)</f>
        <v>0.5</v>
      </c>
      <c r="G19">
        <f>([1]Monthly_Alloc!EM19)</f>
        <v>0.5</v>
      </c>
      <c r="H19">
        <f>([1]Monthly_Alloc!EN19)</f>
        <v>1.4999999999999999E-2</v>
      </c>
      <c r="I19">
        <f t="shared" si="0"/>
        <v>1.9449999999999998</v>
      </c>
      <c r="J19">
        <f>([1]Monthly_Alloc!EV19)</f>
        <v>0.44700000000000001</v>
      </c>
      <c r="K19">
        <f>([2]Solar_mean!Q18)</f>
        <v>0</v>
      </c>
      <c r="L19">
        <f>MAX(0,([3]Demand_mean!Q18 - SUM(I19:K19)))</f>
        <v>0.25800000000000001</v>
      </c>
      <c r="M19">
        <f>([1]Monthly_Alloc!EO19)</f>
        <v>0.18</v>
      </c>
      <c r="N19">
        <f>([1]Monthly_Alloc!EP19)</f>
        <v>0.25</v>
      </c>
      <c r="O19">
        <f>([1]Monthly_Alloc!EQ19)</f>
        <v>0.25</v>
      </c>
      <c r="P19">
        <f>([1]Monthly_Alloc!ER19)</f>
        <v>0.25</v>
      </c>
      <c r="Q19">
        <f>([1]Monthly_Alloc!ES19)</f>
        <v>0.5</v>
      </c>
      <c r="R19">
        <f>([1]Monthly_Alloc!ET19)</f>
        <v>0.45500000000000002</v>
      </c>
      <c r="S19">
        <f>([1]Monthly_Alloc!EU19)</f>
        <v>1.4999999999999999E-2</v>
      </c>
      <c r="T19">
        <f t="shared" si="1"/>
        <v>1.9</v>
      </c>
      <c r="U19">
        <f>([1]Monthly_Alloc!EW19)</f>
        <v>0</v>
      </c>
      <c r="V19">
        <f t="shared" si="2"/>
        <v>0</v>
      </c>
      <c r="W19">
        <f>MAX(0,([3]Demand_mean!R18 - SUM(T19:V19)))</f>
        <v>0</v>
      </c>
    </row>
    <row r="20" spans="1:23" x14ac:dyDescent="0.3">
      <c r="A20" s="3">
        <v>19</v>
      </c>
      <c r="B20">
        <f>([1]Monthly_Alloc!EH20)</f>
        <v>0.18</v>
      </c>
      <c r="C20">
        <f>([1]Monthly_Alloc!EI20)</f>
        <v>0.25</v>
      </c>
      <c r="D20">
        <f>([1]Monthly_Alloc!EJ20)</f>
        <v>0.25</v>
      </c>
      <c r="E20">
        <f>([1]Monthly_Alloc!EK20)</f>
        <v>0.25</v>
      </c>
      <c r="F20">
        <f>([1]Monthly_Alloc!EL20)</f>
        <v>0.5</v>
      </c>
      <c r="G20">
        <f>([1]Monthly_Alloc!EM20)</f>
        <v>0.5</v>
      </c>
      <c r="H20">
        <f>([1]Monthly_Alloc!EN20)</f>
        <v>0.15</v>
      </c>
      <c r="I20">
        <f t="shared" si="0"/>
        <v>2.08</v>
      </c>
      <c r="J20">
        <f>([1]Monthly_Alloc!EV20)</f>
        <v>0</v>
      </c>
      <c r="K20">
        <f>([2]Solar_mean!Q19)</f>
        <v>0</v>
      </c>
      <c r="L20">
        <f>MAX(0,([3]Demand_mean!Q19 - SUM(I20:K20)))</f>
        <v>0.50999999999999979</v>
      </c>
      <c r="M20">
        <f>([1]Monthly_Alloc!EO20)</f>
        <v>0.18</v>
      </c>
      <c r="N20">
        <f>([1]Monthly_Alloc!EP20)</f>
        <v>0.25</v>
      </c>
      <c r="O20">
        <f>([1]Monthly_Alloc!EQ20)</f>
        <v>0.25</v>
      </c>
      <c r="P20">
        <f>([1]Monthly_Alloc!ER20)</f>
        <v>0.25</v>
      </c>
      <c r="Q20">
        <f>([1]Monthly_Alloc!ES20)</f>
        <v>0.5</v>
      </c>
      <c r="R20">
        <f>([1]Monthly_Alloc!ET20)</f>
        <v>0.5</v>
      </c>
      <c r="S20">
        <f>([1]Monthly_Alloc!EU20)</f>
        <v>0.06</v>
      </c>
      <c r="T20">
        <f t="shared" si="1"/>
        <v>1.99</v>
      </c>
      <c r="U20">
        <f>([1]Monthly_Alloc!EW20)</f>
        <v>0</v>
      </c>
      <c r="V20">
        <f t="shared" si="2"/>
        <v>0</v>
      </c>
      <c r="W20">
        <f>MAX(0,([3]Demand_mean!R19 - SUM(T20:V20)))</f>
        <v>0</v>
      </c>
    </row>
    <row r="21" spans="1:23" x14ac:dyDescent="0.3">
      <c r="A21" s="3">
        <v>20</v>
      </c>
      <c r="B21">
        <f>([1]Monthly_Alloc!EH21)</f>
        <v>0.18</v>
      </c>
      <c r="C21">
        <f>([1]Monthly_Alloc!EI21)</f>
        <v>0.25</v>
      </c>
      <c r="D21">
        <f>([1]Monthly_Alloc!EJ21)</f>
        <v>0.25</v>
      </c>
      <c r="E21">
        <f>([1]Monthly_Alloc!EK21)</f>
        <v>0.25</v>
      </c>
      <c r="F21">
        <f>([1]Monthly_Alloc!EL21)</f>
        <v>0.5</v>
      </c>
      <c r="G21">
        <f>([1]Monthly_Alloc!EM21)</f>
        <v>0.5</v>
      </c>
      <c r="H21">
        <f>([1]Monthly_Alloc!EN21)</f>
        <v>0.15</v>
      </c>
      <c r="I21">
        <f t="shared" si="0"/>
        <v>2.08</v>
      </c>
      <c r="J21">
        <f>([1]Monthly_Alloc!EV21)</f>
        <v>0.44700000000000001</v>
      </c>
      <c r="K21">
        <f>([2]Solar_mean!Q20)</f>
        <v>0</v>
      </c>
      <c r="L21">
        <f>MAX(0,([3]Demand_mean!Q20 - SUM(I21:K21)))</f>
        <v>3.2999999999999918E-2</v>
      </c>
      <c r="M21">
        <f>([1]Monthly_Alloc!EO21)</f>
        <v>0.18</v>
      </c>
      <c r="N21">
        <f>([1]Monthly_Alloc!EP21)</f>
        <v>0.25</v>
      </c>
      <c r="O21">
        <f>([1]Monthly_Alloc!EQ21)</f>
        <v>0.25</v>
      </c>
      <c r="P21">
        <f>([1]Monthly_Alloc!ER21)</f>
        <v>0.25</v>
      </c>
      <c r="Q21">
        <f>([1]Monthly_Alloc!ES21)</f>
        <v>0.5</v>
      </c>
      <c r="R21">
        <f>([1]Monthly_Alloc!ET21)</f>
        <v>0.5</v>
      </c>
      <c r="S21">
        <f>([1]Monthly_Alloc!EU21)</f>
        <v>0.15</v>
      </c>
      <c r="T21">
        <f t="shared" si="1"/>
        <v>2.08</v>
      </c>
      <c r="U21">
        <f>([1]Monthly_Alloc!EW21)</f>
        <v>0</v>
      </c>
      <c r="V21">
        <f t="shared" si="2"/>
        <v>0</v>
      </c>
      <c r="W21">
        <f>MAX(0,([3]Demand_mean!R20 - SUM(T21:V21)))</f>
        <v>4.0000000000000036E-2</v>
      </c>
    </row>
    <row r="22" spans="1:23" x14ac:dyDescent="0.3">
      <c r="A22" s="3">
        <v>21</v>
      </c>
      <c r="B22">
        <f>([1]Monthly_Alloc!EH22)</f>
        <v>0.18</v>
      </c>
      <c r="C22">
        <f>([1]Monthly_Alloc!EI22)</f>
        <v>0.25</v>
      </c>
      <c r="D22">
        <f>([1]Monthly_Alloc!EJ22)</f>
        <v>0.25</v>
      </c>
      <c r="E22">
        <f>([1]Monthly_Alloc!EK22)</f>
        <v>0.25</v>
      </c>
      <c r="F22">
        <f>([1]Monthly_Alloc!EL22)</f>
        <v>0.5</v>
      </c>
      <c r="G22">
        <f>([1]Monthly_Alloc!EM22)</f>
        <v>0.5</v>
      </c>
      <c r="H22">
        <f>([1]Monthly_Alloc!EN22)</f>
        <v>0.15</v>
      </c>
      <c r="I22">
        <f t="shared" si="0"/>
        <v>2.08</v>
      </c>
      <c r="J22">
        <f>([1]Monthly_Alloc!EV22)</f>
        <v>0</v>
      </c>
      <c r="K22">
        <f>([2]Solar_mean!Q21)</f>
        <v>0</v>
      </c>
      <c r="L22">
        <f>MAX(0,([3]Demand_mean!Q21 - SUM(I22:K22)))</f>
        <v>0.39999999999999991</v>
      </c>
      <c r="M22">
        <f>([1]Monthly_Alloc!EO22)</f>
        <v>0.18</v>
      </c>
      <c r="N22">
        <f>([1]Monthly_Alloc!EP22)</f>
        <v>0.25</v>
      </c>
      <c r="O22">
        <f>([1]Monthly_Alloc!EQ22)</f>
        <v>0.25</v>
      </c>
      <c r="P22">
        <f>([1]Monthly_Alloc!ER22)</f>
        <v>0.25</v>
      </c>
      <c r="Q22">
        <f>([1]Monthly_Alloc!ES22)</f>
        <v>0.5</v>
      </c>
      <c r="R22">
        <f>([1]Monthly_Alloc!ET22)</f>
        <v>0.5</v>
      </c>
      <c r="S22">
        <f>([1]Monthly_Alloc!EU22)</f>
        <v>0.15</v>
      </c>
      <c r="T22">
        <f t="shared" si="1"/>
        <v>2.08</v>
      </c>
      <c r="U22">
        <f>([1]Monthly_Alloc!EW22)</f>
        <v>0</v>
      </c>
      <c r="V22">
        <f t="shared" si="2"/>
        <v>0</v>
      </c>
      <c r="W22">
        <f>MAX(0,([3]Demand_mean!R21 - SUM(T22:V22)))</f>
        <v>4.0000000000000036E-2</v>
      </c>
    </row>
    <row r="23" spans="1:23" x14ac:dyDescent="0.3">
      <c r="A23" s="3">
        <v>22</v>
      </c>
      <c r="B23">
        <f>([1]Monthly_Alloc!EH23)</f>
        <v>0.18</v>
      </c>
      <c r="C23">
        <f>([1]Monthly_Alloc!EI23)</f>
        <v>0.25</v>
      </c>
      <c r="D23">
        <f>([1]Monthly_Alloc!EJ23)</f>
        <v>0.25</v>
      </c>
      <c r="E23">
        <f>([1]Monthly_Alloc!EK23)</f>
        <v>0.25</v>
      </c>
      <c r="F23">
        <f>([1]Monthly_Alloc!EL23)</f>
        <v>0.5</v>
      </c>
      <c r="G23">
        <f>([1]Monthly_Alloc!EM23)</f>
        <v>0.5</v>
      </c>
      <c r="H23">
        <f>([1]Monthly_Alloc!EN23)</f>
        <v>0.15</v>
      </c>
      <c r="I23">
        <f t="shared" si="0"/>
        <v>2.08</v>
      </c>
      <c r="J23">
        <f>([1]Monthly_Alloc!EV23)</f>
        <v>0</v>
      </c>
      <c r="K23">
        <f>([2]Solar_mean!Q22)</f>
        <v>0</v>
      </c>
      <c r="L23">
        <f>MAX(0,([3]Demand_mean!Q22 - SUM(I23:K23)))</f>
        <v>0.25</v>
      </c>
      <c r="M23">
        <f>([1]Monthly_Alloc!EO23)</f>
        <v>0.18</v>
      </c>
      <c r="N23">
        <f>([1]Monthly_Alloc!EP23)</f>
        <v>0.25</v>
      </c>
      <c r="O23">
        <f>([1]Monthly_Alloc!EQ23)</f>
        <v>0.25</v>
      </c>
      <c r="P23">
        <f>([1]Monthly_Alloc!ER23)</f>
        <v>0.25</v>
      </c>
      <c r="Q23">
        <f>([1]Monthly_Alloc!ES23)</f>
        <v>0.5</v>
      </c>
      <c r="R23">
        <f>([1]Monthly_Alloc!ET23)</f>
        <v>0.5</v>
      </c>
      <c r="S23">
        <f>([1]Monthly_Alloc!EU23)</f>
        <v>0.15</v>
      </c>
      <c r="T23">
        <f t="shared" si="1"/>
        <v>2.08</v>
      </c>
      <c r="U23">
        <f>([1]Monthly_Alloc!EW23)</f>
        <v>0</v>
      </c>
      <c r="V23">
        <f t="shared" si="2"/>
        <v>0</v>
      </c>
      <c r="W23">
        <f>MAX(0,([3]Demand_mean!R22 - SUM(T23:V23)))</f>
        <v>2.9999999999999805E-2</v>
      </c>
    </row>
    <row r="24" spans="1:23" x14ac:dyDescent="0.3">
      <c r="A24" s="3">
        <v>23</v>
      </c>
      <c r="B24">
        <f>([1]Monthly_Alloc!EH24)</f>
        <v>0.18</v>
      </c>
      <c r="C24">
        <f>([1]Monthly_Alloc!EI24)</f>
        <v>0.25</v>
      </c>
      <c r="D24">
        <f>([1]Monthly_Alloc!EJ24)</f>
        <v>0.25</v>
      </c>
      <c r="E24">
        <f>([1]Monthly_Alloc!EK24)</f>
        <v>0.25</v>
      </c>
      <c r="F24">
        <f>([1]Monthly_Alloc!EL24)</f>
        <v>0.5</v>
      </c>
      <c r="G24">
        <f>([1]Monthly_Alloc!EM24)</f>
        <v>0.5</v>
      </c>
      <c r="H24">
        <f>([1]Monthly_Alloc!EN24)</f>
        <v>1.4999999999999999E-2</v>
      </c>
      <c r="I24">
        <f t="shared" si="0"/>
        <v>1.9449999999999998</v>
      </c>
      <c r="J24">
        <f>([1]Monthly_Alloc!EV24)</f>
        <v>0</v>
      </c>
      <c r="K24">
        <f>([2]Solar_mean!Q23)</f>
        <v>0</v>
      </c>
      <c r="L24">
        <f>MAX(0,([3]Demand_mean!Q23 - SUM(I24:K24)))</f>
        <v>0.25500000000000034</v>
      </c>
      <c r="M24">
        <f>([1]Monthly_Alloc!EO24)</f>
        <v>0.18</v>
      </c>
      <c r="N24">
        <f>([1]Monthly_Alloc!EP24)</f>
        <v>0.25</v>
      </c>
      <c r="O24">
        <f>([1]Monthly_Alloc!EQ24)</f>
        <v>0.25</v>
      </c>
      <c r="P24">
        <f>([1]Monthly_Alloc!ER24)</f>
        <v>0.25</v>
      </c>
      <c r="Q24">
        <f>([1]Monthly_Alloc!ES24)</f>
        <v>0.5</v>
      </c>
      <c r="R24">
        <f>([1]Monthly_Alloc!ET24)</f>
        <v>0.5</v>
      </c>
      <c r="S24">
        <f>([1]Monthly_Alloc!EU24)</f>
        <v>1.4999999999999999E-2</v>
      </c>
      <c r="T24">
        <f t="shared" si="1"/>
        <v>1.9449999999999998</v>
      </c>
      <c r="U24">
        <f>([1]Monthly_Alloc!EW24)</f>
        <v>0</v>
      </c>
      <c r="V24">
        <f t="shared" si="2"/>
        <v>0</v>
      </c>
      <c r="W24">
        <f>MAX(0,([3]Demand_mean!R23 - SUM(T24:V24)))</f>
        <v>0.13500000000000023</v>
      </c>
    </row>
    <row r="25" spans="1:23" x14ac:dyDescent="0.3">
      <c r="A25" s="3">
        <v>24</v>
      </c>
      <c r="B25">
        <f>([1]Monthly_Alloc!EH25)</f>
        <v>0.18</v>
      </c>
      <c r="C25">
        <f>([1]Monthly_Alloc!EI25)</f>
        <v>0.25</v>
      </c>
      <c r="D25">
        <f>([1]Monthly_Alloc!EJ25)</f>
        <v>0.25</v>
      </c>
      <c r="E25">
        <f>([1]Monthly_Alloc!EK25)</f>
        <v>0.25</v>
      </c>
      <c r="F25">
        <f>([1]Monthly_Alloc!EL25)</f>
        <v>0.5</v>
      </c>
      <c r="G25">
        <f>([1]Monthly_Alloc!EM25)</f>
        <v>0.5</v>
      </c>
      <c r="H25">
        <f>([1]Monthly_Alloc!EN25)</f>
        <v>1.4999999999999999E-2</v>
      </c>
      <c r="I25">
        <f t="shared" si="0"/>
        <v>1.9449999999999998</v>
      </c>
      <c r="J25">
        <f>([1]Monthly_Alloc!EV25)</f>
        <v>0</v>
      </c>
      <c r="K25">
        <f>([2]Solar_mean!Q24)</f>
        <v>0</v>
      </c>
      <c r="L25">
        <f>MAX(0,([3]Demand_mean!Q24 - SUM(I25:K25)))</f>
        <v>0.13500000000000023</v>
      </c>
      <c r="M25">
        <f>([1]Monthly_Alloc!EO25)</f>
        <v>0.18</v>
      </c>
      <c r="N25">
        <f>([1]Monthly_Alloc!EP25)</f>
        <v>0.25</v>
      </c>
      <c r="O25">
        <f>([1]Monthly_Alloc!EQ25)</f>
        <v>0.25</v>
      </c>
      <c r="P25">
        <f>([1]Monthly_Alloc!ER25)</f>
        <v>0.25</v>
      </c>
      <c r="Q25">
        <f>([1]Monthly_Alloc!ES25)</f>
        <v>0.5</v>
      </c>
      <c r="R25">
        <f>([1]Monthly_Alloc!ET25)</f>
        <v>0.5</v>
      </c>
      <c r="S25">
        <f>([1]Monthly_Alloc!EU25)</f>
        <v>1.4999999999999999E-2</v>
      </c>
      <c r="T25">
        <f t="shared" si="1"/>
        <v>1.9449999999999998</v>
      </c>
      <c r="U25">
        <f>([1]Monthly_Alloc!EW25)</f>
        <v>0</v>
      </c>
      <c r="V25">
        <f t="shared" si="2"/>
        <v>0</v>
      </c>
      <c r="W25">
        <f>MAX(0,([3]Demand_mean!R24 - SUM(T25:V25)))</f>
        <v>7.5000000000000178E-2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2020-06-11T17:48:34Z</dcterms:created>
  <dcterms:modified xsi:type="dcterms:W3CDTF">2020-06-26T19:01:13Z</dcterms:modified>
</cp:coreProperties>
</file>