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mkim\Documents\"/>
    </mc:Choice>
  </mc:AlternateContent>
  <xr:revisionPtr revIDLastSave="0" documentId="13_ncr:1_{99BE8E60-CE24-4DAF-AEF2-BF4106E772E2}" xr6:coauthVersionLast="45" xr6:coauthVersionMax="45" xr10:uidLastSave="{00000000-0000-0000-0000-000000000000}"/>
  <bookViews>
    <workbookView xWindow="28680" yWindow="-120" windowWidth="24240" windowHeight="13740" xr2:uid="{8450FFD8-4DA1-4257-8E72-61C1B2CE9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" l="1"/>
  <c r="AC11" i="1"/>
  <c r="AC12" i="1"/>
  <c r="AC13" i="1"/>
  <c r="AC4" i="1"/>
  <c r="AC5" i="1"/>
  <c r="AC6" i="1"/>
  <c r="AC3" i="1"/>
  <c r="O3" i="1"/>
  <c r="O4" i="1"/>
  <c r="O5" i="1"/>
  <c r="O6" i="1"/>
  <c r="O11" i="1"/>
  <c r="O12" i="1"/>
  <c r="O13" i="1"/>
  <c r="O10" i="1"/>
</calcChain>
</file>

<file path=xl/sharedStrings.xml><?xml version="1.0" encoding="utf-8"?>
<sst xmlns="http://schemas.openxmlformats.org/spreadsheetml/2006/main" count="10" uniqueCount="5">
  <si>
    <t>Average RTT</t>
    <phoneticPr fontId="1" type="noConversion"/>
  </si>
  <si>
    <t>Loss Probability</t>
  </si>
  <si>
    <t>Window Size</t>
    <phoneticPr fontId="1" type="noConversion"/>
  </si>
  <si>
    <t>AVG</t>
    <phoneticPr fontId="1" type="noConversion"/>
  </si>
  <si>
    <t>Goodput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</si>
</sst>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/>
              <a:t>Goodput</a:t>
            </a:r>
            <a:r>
              <a:rPr lang="en-US" altLang="ko-KR" baseline="0"/>
              <a:t> </a:t>
            </a:r>
            <a:r>
              <a:rPr lang="en-US" altLang="ko-KR"/>
              <a:t>(pkts</a:t>
            </a:r>
            <a:r>
              <a:rPr lang="en-US" altLang="ko-KR" baseline="0"/>
              <a:t>/sec)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Goodput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Sheet1!$D$3:$D$6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Sheet1!$O$3:$O$6</c:f>
              <c:numCache>
                <c:formatCode>General</c:formatCode>
                <c:ptCount val="4"/>
                <c:pt idx="0">
                  <c:v>189</c:v>
                </c:pt>
                <c:pt idx="1">
                  <c:v>145.30000000000001</c:v>
                </c:pt>
                <c:pt idx="2">
                  <c:v>85.9</c:v>
                </c:pt>
                <c:pt idx="3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9-4BF4-B1C8-77F527DA2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10902200"/>
        <c:axId val="610902528"/>
      </c:barChart>
      <c:catAx>
        <c:axId val="61090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r>
                  <a:rPr lang="en-US" altLang="ko-KR" baseline="0"/>
                  <a:t> Probability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902528"/>
        <c:crosses val="autoZero"/>
        <c:auto val="1"/>
        <c:lblAlgn val="ctr"/>
        <c:lblOffset val="100"/>
        <c:noMultiLvlLbl val="0"/>
      </c:catAx>
      <c:valAx>
        <c:axId val="610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90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RTT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Average RTT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Sheet1!$D$10:$D$13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Sheet1!$O$10:$O$13</c:f>
              <c:numCache>
                <c:formatCode>0.0</c:formatCode>
                <c:ptCount val="4"/>
                <c:pt idx="0">
                  <c:v>143.19999999999999</c:v>
                </c:pt>
                <c:pt idx="1">
                  <c:v>121.9</c:v>
                </c:pt>
                <c:pt idx="2">
                  <c:v>117.1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B-4E87-A62D-60F21897F6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667888"/>
        <c:axId val="617668544"/>
      </c:barChart>
      <c:catAx>
        <c:axId val="617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baseline="0">
                    <a:effectLst/>
                  </a:rPr>
                  <a:t>Loss Probability (%)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668544"/>
        <c:crosses val="autoZero"/>
        <c:auto val="1"/>
        <c:lblAlgn val="ctr"/>
        <c:lblOffset val="100"/>
        <c:noMultiLvlLbl val="0"/>
      </c:catAx>
      <c:valAx>
        <c:axId val="617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6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Goodput (pkts/sec)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Goodput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Sheet1!$R$3:$R$6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Sheet1!$AC$3:$AC$6</c:f>
              <c:numCache>
                <c:formatCode>General</c:formatCode>
                <c:ptCount val="4"/>
                <c:pt idx="0">
                  <c:v>93.1</c:v>
                </c:pt>
                <c:pt idx="1">
                  <c:v>161</c:v>
                </c:pt>
                <c:pt idx="2">
                  <c:v>199.1</c:v>
                </c:pt>
                <c:pt idx="3">
                  <c:v>192.6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9-45B6-94BB-337746F62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128032"/>
        <c:axId val="621130000"/>
      </c:barChart>
      <c:catAx>
        <c:axId val="6211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/>
                  <a:t>Window Size</a:t>
                </a:r>
                <a:endParaRPr lang="ko-KR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130000"/>
        <c:crosses val="autoZero"/>
        <c:auto val="1"/>
        <c:lblAlgn val="ctr"/>
        <c:lblOffset val="100"/>
        <c:noMultiLvlLbl val="0"/>
      </c:catAx>
      <c:valAx>
        <c:axId val="621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1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RTT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Average RTT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Sheet1!$R$10:$R$13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Sheet1!$AC$10:$AC$13</c:f>
              <c:numCache>
                <c:formatCode>General</c:formatCode>
                <c:ptCount val="4"/>
                <c:pt idx="0">
                  <c:v>73</c:v>
                </c:pt>
                <c:pt idx="1">
                  <c:v>80.7</c:v>
                </c:pt>
                <c:pt idx="2">
                  <c:v>128.4</c:v>
                </c:pt>
                <c:pt idx="3">
                  <c:v>194.3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E-429F-ACF9-D05465C93B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650152"/>
        <c:axId val="293650480"/>
      </c:barChart>
      <c:catAx>
        <c:axId val="29365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/>
                  <a:t>Window</a:t>
                </a:r>
                <a:r>
                  <a:rPr lang="en-US" altLang="ko-KR" sz="1050" baseline="0"/>
                  <a:t> Size</a:t>
                </a:r>
                <a:endParaRPr lang="ko-KR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650480"/>
        <c:crosses val="autoZero"/>
        <c:auto val="1"/>
        <c:lblAlgn val="ctr"/>
        <c:lblOffset val="100"/>
        <c:noMultiLvlLbl val="0"/>
      </c:catAx>
      <c:valAx>
        <c:axId val="293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65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207645</xdr:colOff>
      <xdr:row>14</xdr:row>
      <xdr:rowOff>77152</xdr:rowOff>
    </xdr:from>
    <xdr:to>
      <xdr:col>8</xdr:col>
      <xdr:colOff>481965</xdr:colOff>
      <xdr:row>26</xdr:row>
      <xdr:rowOff>189547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241B04-8E1F-473F-AF04-DDFE93D1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14</xdr:row>
      <xdr:rowOff>56197</xdr:rowOff>
    </xdr:from>
    <xdr:to>
      <xdr:col>15</xdr:col>
      <xdr:colOff>523875</xdr:colOff>
      <xdr:row>26</xdr:row>
      <xdr:rowOff>159067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069C0-35E9-4A8F-99F3-F764DBB04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244735</xdr:colOff>
      <xdr:row>14</xdr:row>
      <xdr:rowOff>34737</xdr:rowOff>
    </xdr:from>
    <xdr:to>
      <xdr:col>23</xdr:col>
      <xdr:colOff>281939</xdr:colOff>
      <xdr:row>26</xdr:row>
      <xdr:rowOff>84715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86DF54E-658C-46DF-8ECF-089F6C2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341779</xdr:colOff>
      <xdr:row>14</xdr:row>
      <xdr:rowOff>4930</xdr:rowOff>
    </xdr:from>
    <xdr:to>
      <xdr:col>30</xdr:col>
      <xdr:colOff>201593</xdr:colOff>
      <xdr:row>26</xdr:row>
      <xdr:rowOff>56813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CED2A7A-C670-4FDE-93CC-884F1D64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29A5-517E-44DA-925A-8C1E71E420F1}">
  <dimension ref="B2:AC13"/>
  <sheetViews>
    <sheetView tabSelected="1" zoomScaleNormal="100" workbookViewId="0">
      <selection activeCell="J14" sqref="J14"/>
    </sheetView>
  </sheetViews>
  <sheetFormatPr defaultRowHeight="17.399999999999999" x14ac:dyDescent="0.4"/>
  <cols>
    <col min="1" max="1" width="8.796875" style="4"/>
    <col min="2" max="2" width="5.69921875" style="4" customWidth="1"/>
    <col min="3" max="3" width="15.69921875" style="4" customWidth="1"/>
    <col min="4" max="4" width="12.69921875" style="4" customWidth="1"/>
    <col min="5" max="16" width="8.796875" style="4"/>
    <col min="17" max="17" width="12.59765625" style="4" bestFit="1" customWidth="1"/>
    <col min="18" max="18" width="15.19921875" style="4" customWidth="1"/>
    <col min="19" max="16384" width="8.796875" style="4"/>
  </cols>
  <sheetData>
    <row r="2" spans="2:29" x14ac:dyDescent="0.4">
      <c r="B2" s="1"/>
      <c r="C2" s="2" t="s">
        <v>1</v>
      </c>
      <c r="D2" s="3" t="s">
        <v>4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 t="s">
        <v>3</v>
      </c>
      <c r="Q2" s="4" t="s">
        <v>2</v>
      </c>
      <c r="R2" s="3" t="s">
        <v>4</v>
      </c>
      <c r="S2" s="3">
        <v>1</v>
      </c>
      <c r="T2" s="3">
        <v>2</v>
      </c>
      <c r="U2" s="3">
        <v>3</v>
      </c>
      <c r="V2" s="3">
        <v>4</v>
      </c>
      <c r="W2" s="3">
        <v>5</v>
      </c>
      <c r="X2" s="3">
        <v>6</v>
      </c>
      <c r="Y2" s="3">
        <v>7</v>
      </c>
      <c r="Z2" s="3">
        <v>8</v>
      </c>
      <c r="AA2" s="3">
        <v>9</v>
      </c>
      <c r="AB2" s="3">
        <v>10</v>
      </c>
      <c r="AC2" s="3" t="s">
        <v>3</v>
      </c>
    </row>
    <row r="3" spans="2:29" x14ac:dyDescent="0.4">
      <c r="C3" s="3"/>
      <c r="D3" s="3">
        <v>2</v>
      </c>
      <c r="E3" s="3">
        <v>194.52</v>
      </c>
      <c r="F3" s="3">
        <v>185.95</v>
      </c>
      <c r="G3" s="3">
        <v>184.6</v>
      </c>
      <c r="H3" s="3">
        <v>190.02</v>
      </c>
      <c r="I3" s="3">
        <v>190.09</v>
      </c>
      <c r="J3" s="3">
        <v>188.63</v>
      </c>
      <c r="K3" s="3">
        <v>185.96</v>
      </c>
      <c r="L3" s="3">
        <v>189.67</v>
      </c>
      <c r="M3" s="3">
        <v>181</v>
      </c>
      <c r="N3" s="3">
        <v>199.59</v>
      </c>
      <c r="O3" s="3">
        <f>ROUND(AVERAGE(E3:N3),1)</f>
        <v>189</v>
      </c>
      <c r="R3" s="3">
        <v>8</v>
      </c>
      <c r="S3" s="4">
        <v>93.2</v>
      </c>
      <c r="T3" s="4">
        <v>93.89</v>
      </c>
      <c r="U3" s="4">
        <v>94.45</v>
      </c>
      <c r="V3" s="4">
        <v>93.36</v>
      </c>
      <c r="W3" s="4">
        <v>93.4</v>
      </c>
      <c r="X3" s="4">
        <v>95.2</v>
      </c>
      <c r="Y3" s="4">
        <v>92.46</v>
      </c>
      <c r="Z3" s="4">
        <v>88.74</v>
      </c>
      <c r="AA3" s="4">
        <v>93.45</v>
      </c>
      <c r="AB3" s="4">
        <v>93.24</v>
      </c>
      <c r="AC3" s="4">
        <f>ROUND(AVERAGE(S3:AB3),1)</f>
        <v>93.1</v>
      </c>
    </row>
    <row r="4" spans="2:29" x14ac:dyDescent="0.4">
      <c r="C4" s="3"/>
      <c r="D4" s="3">
        <v>4</v>
      </c>
      <c r="E4" s="3">
        <v>144.41</v>
      </c>
      <c r="F4" s="3">
        <v>140.22</v>
      </c>
      <c r="G4" s="3">
        <v>148.68</v>
      </c>
      <c r="H4" s="3">
        <v>148.5</v>
      </c>
      <c r="I4" s="3">
        <v>144.38</v>
      </c>
      <c r="J4" s="3">
        <v>148.75</v>
      </c>
      <c r="K4" s="3">
        <v>145.66999999999999</v>
      </c>
      <c r="L4" s="3">
        <v>144.52000000000001</v>
      </c>
      <c r="M4" s="3">
        <v>140.27000000000001</v>
      </c>
      <c r="N4" s="3">
        <v>147.4</v>
      </c>
      <c r="O4" s="3">
        <f t="shared" ref="O4:O6" si="0">ROUND(AVERAGE(E4:N4),1)</f>
        <v>145.30000000000001</v>
      </c>
      <c r="R4" s="3">
        <v>16</v>
      </c>
      <c r="S4" s="4">
        <v>164.3</v>
      </c>
      <c r="T4" s="4">
        <v>160.09</v>
      </c>
      <c r="U4" s="4">
        <v>162.85</v>
      </c>
      <c r="V4" s="4">
        <v>159.94</v>
      </c>
      <c r="W4" s="4">
        <v>159.41999999999999</v>
      </c>
      <c r="X4" s="4">
        <v>158.53</v>
      </c>
      <c r="Y4" s="4">
        <v>163.01</v>
      </c>
      <c r="Z4" s="4">
        <v>159.13</v>
      </c>
      <c r="AA4" s="4">
        <v>164.24</v>
      </c>
      <c r="AB4" s="4">
        <v>158</v>
      </c>
      <c r="AC4" s="4">
        <f t="shared" ref="AC4:AC13" si="1">ROUND(AVERAGE(S4:AB4),1)</f>
        <v>161</v>
      </c>
    </row>
    <row r="5" spans="2:29" x14ac:dyDescent="0.4">
      <c r="C5" s="3"/>
      <c r="D5" s="3">
        <v>8</v>
      </c>
      <c r="E5" s="3">
        <v>87.59</v>
      </c>
      <c r="F5" s="3">
        <v>82.77</v>
      </c>
      <c r="G5" s="3">
        <v>85.88</v>
      </c>
      <c r="H5" s="3">
        <v>90.79</v>
      </c>
      <c r="I5" s="3">
        <v>83.51</v>
      </c>
      <c r="J5" s="3">
        <v>81.3</v>
      </c>
      <c r="K5" s="3">
        <v>85.52</v>
      </c>
      <c r="L5" s="3">
        <v>82.71</v>
      </c>
      <c r="M5" s="3">
        <v>89.19</v>
      </c>
      <c r="N5" s="3">
        <v>89.63</v>
      </c>
      <c r="O5" s="3">
        <f t="shared" si="0"/>
        <v>85.9</v>
      </c>
      <c r="R5" s="3">
        <v>32</v>
      </c>
      <c r="S5" s="4">
        <v>194.59</v>
      </c>
      <c r="T5" s="4">
        <v>202.81</v>
      </c>
      <c r="U5" s="4">
        <v>200.24</v>
      </c>
      <c r="V5" s="4">
        <v>195.63</v>
      </c>
      <c r="W5" s="4">
        <v>200.67</v>
      </c>
      <c r="X5" s="4">
        <v>202.6</v>
      </c>
      <c r="Y5" s="4">
        <v>197.8</v>
      </c>
      <c r="Z5" s="4">
        <v>202.19</v>
      </c>
      <c r="AA5" s="4">
        <v>197.76</v>
      </c>
      <c r="AB5" s="4">
        <v>196.52</v>
      </c>
      <c r="AC5" s="4">
        <f>ROUND(AVERAGE(S5:AB5),1)</f>
        <v>199.1</v>
      </c>
    </row>
    <row r="6" spans="2:29" x14ac:dyDescent="0.4">
      <c r="C6" s="3"/>
      <c r="D6" s="3">
        <v>16</v>
      </c>
      <c r="E6" s="3">
        <v>36.58</v>
      </c>
      <c r="F6" s="3">
        <v>37.909999999999997</v>
      </c>
      <c r="G6" s="3">
        <v>36.619999999999997</v>
      </c>
      <c r="H6" s="3">
        <v>35.69</v>
      </c>
      <c r="I6" s="3">
        <v>36.32</v>
      </c>
      <c r="J6" s="3">
        <v>34.380000000000003</v>
      </c>
      <c r="K6" s="3">
        <v>34.520000000000003</v>
      </c>
      <c r="L6" s="3">
        <v>36.08</v>
      </c>
      <c r="M6" s="3">
        <v>37.28</v>
      </c>
      <c r="N6" s="3">
        <v>33.29</v>
      </c>
      <c r="O6" s="3">
        <f t="shared" si="0"/>
        <v>35.9</v>
      </c>
      <c r="R6" s="3">
        <v>64</v>
      </c>
      <c r="S6" s="4">
        <v>187.72</v>
      </c>
      <c r="T6" s="4">
        <v>191.46</v>
      </c>
      <c r="U6" s="4">
        <v>189.54</v>
      </c>
      <c r="V6" s="4">
        <v>193.57</v>
      </c>
      <c r="W6" s="4">
        <v>201.8</v>
      </c>
      <c r="X6" s="4">
        <v>189.79</v>
      </c>
      <c r="Y6" s="4">
        <v>191.99</v>
      </c>
      <c r="Z6" s="4">
        <v>188.68</v>
      </c>
      <c r="AA6" s="4">
        <v>191.43</v>
      </c>
      <c r="AB6" s="4">
        <v>199.87</v>
      </c>
      <c r="AC6" s="4">
        <f t="shared" si="1"/>
        <v>192.6</v>
      </c>
    </row>
    <row r="8" spans="2:29" x14ac:dyDescent="0.4">
      <c r="AC8" s="3"/>
    </row>
    <row r="9" spans="2:29" x14ac:dyDescent="0.4">
      <c r="D9" s="4" t="s">
        <v>0</v>
      </c>
      <c r="E9" s="4">
        <v>1</v>
      </c>
      <c r="F9" s="4">
        <v>2</v>
      </c>
      <c r="G9" s="4">
        <v>3</v>
      </c>
      <c r="H9" s="4">
        <v>4</v>
      </c>
      <c r="I9" s="4">
        <v>5</v>
      </c>
      <c r="J9" s="4">
        <v>6</v>
      </c>
      <c r="K9" s="4">
        <v>7</v>
      </c>
      <c r="L9" s="4">
        <v>8</v>
      </c>
      <c r="M9" s="4">
        <v>9</v>
      </c>
      <c r="N9" s="4">
        <v>10</v>
      </c>
      <c r="O9" s="3" t="s">
        <v>3</v>
      </c>
      <c r="R9" s="4" t="s">
        <v>0</v>
      </c>
      <c r="S9" s="3">
        <v>1</v>
      </c>
      <c r="T9" s="3">
        <v>2</v>
      </c>
      <c r="U9" s="3">
        <v>3</v>
      </c>
      <c r="V9" s="3">
        <v>4</v>
      </c>
      <c r="W9" s="3">
        <v>5</v>
      </c>
      <c r="X9" s="3">
        <v>6</v>
      </c>
      <c r="Y9" s="3">
        <v>7</v>
      </c>
      <c r="Z9" s="3">
        <v>8</v>
      </c>
      <c r="AA9" s="3">
        <v>9</v>
      </c>
      <c r="AB9" s="3">
        <v>10</v>
      </c>
      <c r="AC9" s="3" t="s">
        <v>3</v>
      </c>
    </row>
    <row r="10" spans="2:29" x14ac:dyDescent="0.4">
      <c r="D10" s="4">
        <v>2</v>
      </c>
      <c r="E10" s="5">
        <v>139.6</v>
      </c>
      <c r="F10" s="5">
        <v>135.69999999999999</v>
      </c>
      <c r="G10" s="5">
        <v>100.5</v>
      </c>
      <c r="H10" s="5">
        <v>146.9</v>
      </c>
      <c r="I10" s="5">
        <v>166.4</v>
      </c>
      <c r="J10" s="5">
        <v>189.6</v>
      </c>
      <c r="K10" s="5">
        <v>92.2</v>
      </c>
      <c r="L10" s="5">
        <v>172.4</v>
      </c>
      <c r="M10" s="5">
        <v>119.8</v>
      </c>
      <c r="N10" s="5">
        <v>168.8</v>
      </c>
      <c r="O10" s="5">
        <f>ROUND(AVERAGE(E10:N10),1)</f>
        <v>143.19999999999999</v>
      </c>
      <c r="R10" s="3">
        <v>8</v>
      </c>
      <c r="S10" s="4">
        <v>71.5</v>
      </c>
      <c r="T10" s="4">
        <v>69.2</v>
      </c>
      <c r="U10" s="4">
        <v>70.599999999999994</v>
      </c>
      <c r="V10" s="4">
        <v>75.099999999999994</v>
      </c>
      <c r="W10" s="4">
        <v>75.599999999999994</v>
      </c>
      <c r="X10" s="4">
        <v>74.900000000000006</v>
      </c>
      <c r="Y10" s="4">
        <v>71.3</v>
      </c>
      <c r="Z10" s="4">
        <v>73.900000000000006</v>
      </c>
      <c r="AA10" s="4">
        <v>74.400000000000006</v>
      </c>
      <c r="AB10" s="4">
        <v>73.7</v>
      </c>
      <c r="AC10" s="4">
        <f t="shared" si="1"/>
        <v>73</v>
      </c>
    </row>
    <row r="11" spans="2:29" x14ac:dyDescent="0.4">
      <c r="D11" s="4">
        <v>4</v>
      </c>
      <c r="E11" s="5">
        <v>149.5</v>
      </c>
      <c r="F11" s="5">
        <v>89</v>
      </c>
      <c r="G11" s="5">
        <v>102.2</v>
      </c>
      <c r="H11" s="5">
        <v>142.19999999999999</v>
      </c>
      <c r="I11" s="5">
        <v>134.30000000000001</v>
      </c>
      <c r="J11" s="5">
        <v>131.80000000000001</v>
      </c>
      <c r="K11" s="5">
        <v>131</v>
      </c>
      <c r="L11" s="5">
        <v>99.8</v>
      </c>
      <c r="M11" s="5">
        <v>106</v>
      </c>
      <c r="N11" s="5">
        <v>133.30000000000001</v>
      </c>
      <c r="O11" s="5">
        <f t="shared" ref="O11:O13" si="2">ROUND(AVERAGE(E11:N11),1)</f>
        <v>121.9</v>
      </c>
      <c r="R11" s="3">
        <v>16</v>
      </c>
      <c r="S11" s="4">
        <v>85.1</v>
      </c>
      <c r="T11" s="4">
        <v>76.8</v>
      </c>
      <c r="U11" s="4">
        <v>75.8</v>
      </c>
      <c r="V11" s="4">
        <v>86.7</v>
      </c>
      <c r="W11" s="4">
        <v>75.2</v>
      </c>
      <c r="X11" s="4">
        <v>86.5</v>
      </c>
      <c r="Y11" s="4">
        <v>75.7</v>
      </c>
      <c r="Z11" s="4">
        <v>72.599999999999994</v>
      </c>
      <c r="AA11" s="4">
        <v>81.8</v>
      </c>
      <c r="AB11" s="4">
        <v>90.8</v>
      </c>
      <c r="AC11" s="4">
        <f t="shared" si="1"/>
        <v>80.7</v>
      </c>
    </row>
    <row r="12" spans="2:29" x14ac:dyDescent="0.4">
      <c r="D12" s="4">
        <v>8</v>
      </c>
      <c r="E12" s="5">
        <v>128.30000000000001</v>
      </c>
      <c r="F12" s="5">
        <v>98.4</v>
      </c>
      <c r="G12" s="5">
        <v>135.1</v>
      </c>
      <c r="H12" s="5">
        <v>159.19999999999999</v>
      </c>
      <c r="I12" s="5">
        <v>94.5</v>
      </c>
      <c r="J12" s="5">
        <v>134.1</v>
      </c>
      <c r="K12" s="5">
        <v>110.6</v>
      </c>
      <c r="L12" s="5">
        <v>138.4</v>
      </c>
      <c r="M12" s="5">
        <v>88.8</v>
      </c>
      <c r="N12" s="5">
        <v>84</v>
      </c>
      <c r="O12" s="5">
        <f t="shared" si="2"/>
        <v>117.1</v>
      </c>
      <c r="R12" s="3">
        <v>32</v>
      </c>
      <c r="S12" s="4">
        <v>96.5</v>
      </c>
      <c r="T12" s="4">
        <v>129.1</v>
      </c>
      <c r="U12" s="4">
        <v>176</v>
      </c>
      <c r="V12" s="4">
        <v>127.7</v>
      </c>
      <c r="W12" s="4">
        <v>108.7</v>
      </c>
      <c r="X12" s="4">
        <v>157.6</v>
      </c>
      <c r="Y12" s="4">
        <v>126.6</v>
      </c>
      <c r="Z12" s="4">
        <v>115.6</v>
      </c>
      <c r="AA12" s="4">
        <v>125.9</v>
      </c>
      <c r="AB12" s="4">
        <v>120.2</v>
      </c>
      <c r="AC12" s="4">
        <f>ROUND(AVERAGE(S12:AB12),1)</f>
        <v>128.4</v>
      </c>
    </row>
    <row r="13" spans="2:29" x14ac:dyDescent="0.4">
      <c r="D13" s="4">
        <v>16</v>
      </c>
      <c r="E13" s="4">
        <v>125.6</v>
      </c>
      <c r="F13" s="4">
        <v>119.2</v>
      </c>
      <c r="G13" s="4">
        <v>106.6</v>
      </c>
      <c r="H13" s="4">
        <v>87.6</v>
      </c>
      <c r="I13" s="4">
        <v>87.6</v>
      </c>
      <c r="J13" s="4">
        <v>91.9</v>
      </c>
      <c r="K13" s="4">
        <v>109.2</v>
      </c>
      <c r="L13" s="4">
        <v>82.6</v>
      </c>
      <c r="M13" s="4">
        <v>98.9</v>
      </c>
      <c r="N13" s="4">
        <v>80.8</v>
      </c>
      <c r="O13" s="5">
        <f t="shared" si="2"/>
        <v>99</v>
      </c>
      <c r="R13" s="3">
        <v>64</v>
      </c>
      <c r="S13" s="4">
        <v>207.7</v>
      </c>
      <c r="T13" s="4">
        <v>154.6</v>
      </c>
      <c r="U13" s="4">
        <v>141.1</v>
      </c>
      <c r="V13" s="4">
        <v>182.6</v>
      </c>
      <c r="W13" s="4">
        <v>104.5</v>
      </c>
      <c r="X13" s="4">
        <v>248.6</v>
      </c>
      <c r="Y13" s="4">
        <v>179.8</v>
      </c>
      <c r="Z13" s="4">
        <v>257</v>
      </c>
      <c r="AA13" s="4">
        <v>218.1</v>
      </c>
      <c r="AB13" s="4">
        <v>248.6</v>
      </c>
      <c r="AC13" s="4">
        <f t="shared" si="1"/>
        <v>194.3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김하림</dc:creator>
  <cp:lastModifiedBy>김하림</cp:lastModifiedBy>
  <dcterms:created xsi:type="dcterms:W3CDTF">2020-05-31T03:28:04Z</dcterms:created>
  <dcterms:modified xsi:type="dcterms:W3CDTF">2020-05-31T07:38:23Z</dcterms:modified>
</cp:coreProperties>
</file>