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111816488c609f/Documents/"/>
    </mc:Choice>
  </mc:AlternateContent>
  <xr:revisionPtr revIDLastSave="0" documentId="8_{8F65D913-6F20-4A7E-8182-46701FC5F2F4}" xr6:coauthVersionLast="47" xr6:coauthVersionMax="47" xr10:uidLastSave="{00000000-0000-0000-0000-000000000000}"/>
  <bookViews>
    <workbookView xWindow="-108" yWindow="-108" windowWidth="23256" windowHeight="12456" xr2:uid="{B151B8E8-7813-4E1E-814D-75399257D938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4" i="1"/>
  <c r="F5" i="1"/>
  <c r="F6" i="1"/>
  <c r="F3" i="1"/>
  <c r="F2" i="1"/>
</calcChain>
</file>

<file path=xl/sharedStrings.xml><?xml version="1.0" encoding="utf-8"?>
<sst xmlns="http://schemas.openxmlformats.org/spreadsheetml/2006/main" count="25" uniqueCount="20">
  <si>
    <t>Employee ID</t>
  </si>
  <si>
    <t>Name</t>
  </si>
  <si>
    <t>Department</t>
  </si>
  <si>
    <t>Days Present</t>
  </si>
  <si>
    <t>Base Salary (₹)</t>
  </si>
  <si>
    <t>Per Day Salary (₹)</t>
  </si>
  <si>
    <t>Total Salary (₹)</t>
  </si>
  <si>
    <t>Bonus (%)</t>
  </si>
  <si>
    <t>Ravi</t>
  </si>
  <si>
    <t>IT</t>
  </si>
  <si>
    <t>Priya</t>
  </si>
  <si>
    <t>HR</t>
  </si>
  <si>
    <t>John</t>
  </si>
  <si>
    <t>Finance</t>
  </si>
  <si>
    <t>Meera</t>
  </si>
  <si>
    <t>Karthik</t>
  </si>
  <si>
    <t>Sales</t>
  </si>
  <si>
    <t>Row Labels</t>
  </si>
  <si>
    <t>Grand Total</t>
  </si>
  <si>
    <t>Average of Final Salary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</si>
</sst>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173" formatCode="0.0"/>
    </dxf>
    <dxf>
      <numFmt numFmtId="2" formatCode="0.00"/>
    </dxf>
    <dxf>
      <numFmt numFmtId="172" formatCode="0.000"/>
    </dxf>
    <dxf>
      <numFmt numFmtId="171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Attendance ^0 Salary Analysis.xlsx]Sheet1!PivotTable1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Department-wise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Sheet1!$I$2:$I$6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4"/>
                <c:pt idx="0">
                  <c:v>26880</c:v>
                </c:pt>
                <c:pt idx="1">
                  <c:v>26693.333333333336</c:v>
                </c:pt>
                <c:pt idx="2">
                  <c:v>23450</c:v>
                </c:pt>
                <c:pt idx="3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E-469F-A4C1-ACE7F7BE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4737263"/>
        <c:axId val="1624733903"/>
      </c:barChart>
      <c:catAx>
        <c:axId val="162473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33903"/>
        <c:crosses val="autoZero"/>
        <c:auto val="1"/>
        <c:lblAlgn val="ctr"/>
        <c:lblOffset val="100"/>
        <c:noMultiLvlLbl val="0"/>
      </c:catAx>
      <c:valAx>
        <c:axId val="16247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Days Present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Sheet1!$B$2:$C$6</c:f>
              <c:multiLvlStrCache>
                <c:ptCount val="5"/>
                <c:lvl>
                  <c:pt idx="0">
                    <c:v>IT</c:v>
                  </c:pt>
                  <c:pt idx="1">
                    <c:v>HR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Sales</c:v>
                  </c:pt>
                </c:lvl>
                <c:lvl>
                  <c:pt idx="0">
                    <c:v>Ravi</c:v>
                  </c:pt>
                  <c:pt idx="1">
                    <c:v>Priya</c:v>
                  </c:pt>
                  <c:pt idx="2">
                    <c:v>John</c:v>
                  </c:pt>
                  <c:pt idx="3">
                    <c:v>Meera</c:v>
                  </c:pt>
                  <c:pt idx="4">
                    <c:v>Karthik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22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FC9-BD1D-D8B825DF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43935"/>
        <c:axId val="1860745375"/>
      </c:lineChart>
      <c:catAx>
        <c:axId val="18607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45375"/>
        <c:crosses val="autoZero"/>
        <c:auto val="1"/>
        <c:lblAlgn val="ctr"/>
        <c:lblOffset val="100"/>
        <c:noMultiLvlLbl val="0"/>
      </c:catAx>
      <c:valAx>
        <c:axId val="18607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9</xdr:row>
      <xdr:rowOff>49530</xdr:rowOff>
    </xdr:from>
    <xdr:to>
      <xdr:col>7</xdr:col>
      <xdr:colOff>541020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D478D-C7D3-F1EC-2E5A-CEF3165A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9</xdr:row>
      <xdr:rowOff>64770</xdr:rowOff>
    </xdr:from>
    <xdr:to>
      <xdr:col>14</xdr:col>
      <xdr:colOff>144780</xdr:colOff>
      <xdr:row>24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88D8C-C8D5-1481-E2E0-F38439924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y" refreshedDate="45701.31373587963" createdVersion="8" refreshedVersion="8" minRefreshableVersion="3" recordCount="5" xr:uid="{E8D751F7-D37A-405E-9B45-D8AA56BC1AD2}">
  <cacheSource type="worksheet">
    <worksheetSource ref="I1:J6" sheet="Sheet1"/>
  </cacheSource>
  <cacheFields count="2">
    <cacheField name="Final Salary (₹)" numFmtId="0">
      <sharedItems containsSemiMixedTypes="0" containsString="0" containsNumber="1" minValue="23100" maxValue="26880"/>
    </cacheField>
    <cacheField name="Department" numFmtId="0">
      <sharedItems count="4">
        <s v="IT"/>
        <s v="HR"/>
        <s v="Finance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3100"/>
    <x v="0"/>
  </r>
  <r>
    <n v="26693.333333333336"/>
    <x v="1"/>
  </r>
  <r>
    <n v="26880"/>
    <x v="2"/>
  </r>
  <r>
    <n v="23800.000000000004"/>
    <x v="0"/>
  </r>
  <r>
    <n v="2475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B4A94-5D21-4582-85B8-E5AC69E4ED1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1:J6" firstHeaderRow="1" firstDataRow="1" firstDataCol="1"/>
  <pivotFields count="2"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inal Salary (₹)" fld="0" subtotal="average" baseField="1" baseItem="0"/>
  </dataFields>
  <formats count="1">
    <format dxfId="0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D771-8058-407C-B91D-B2F7DA5B7FC5}">
  <dimension ref="A1:J6"/>
  <sheetViews>
    <sheetView tabSelected="1" workbookViewId="0">
      <selection activeCell="M8" sqref="M8"/>
    </sheetView>
  </sheetViews>
  <sheetFormatPr defaultRowHeight="14.4" x14ac:dyDescent="0.3"/>
  <cols>
    <col min="6" max="6" width="12.5546875" bestFit="1" customWidth="1"/>
    <col min="9" max="9" width="12.5546875" bestFit="1" customWidth="1"/>
    <col min="10" max="10" width="23.109375" bestFit="1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17</v>
      </c>
      <c r="J1" t="s">
        <v>19</v>
      </c>
    </row>
    <row r="2" spans="1:10" x14ac:dyDescent="0.3">
      <c r="A2" s="2">
        <v>101</v>
      </c>
      <c r="B2" s="2" t="s">
        <v>8</v>
      </c>
      <c r="C2" s="2" t="s">
        <v>9</v>
      </c>
      <c r="D2" s="2">
        <v>22</v>
      </c>
      <c r="E2" s="3">
        <v>30000</v>
      </c>
      <c r="F2" s="2">
        <f>E2/30</f>
        <v>1000</v>
      </c>
      <c r="G2" s="2">
        <f>PRODUCT(F2,D2)</f>
        <v>22000</v>
      </c>
      <c r="H2" s="2">
        <f>IF(D2&gt;25,10%,IF(D2&gt;=22,5%,2%))</f>
        <v>0.05</v>
      </c>
      <c r="I2" s="6" t="s">
        <v>13</v>
      </c>
      <c r="J2" s="7">
        <v>26880</v>
      </c>
    </row>
    <row r="3" spans="1:10" x14ac:dyDescent="0.3">
      <c r="A3" s="2">
        <v>102</v>
      </c>
      <c r="B3" s="2" t="s">
        <v>10</v>
      </c>
      <c r="C3" s="2" t="s">
        <v>11</v>
      </c>
      <c r="D3" s="2">
        <v>26</v>
      </c>
      <c r="E3" s="3">
        <v>28000</v>
      </c>
      <c r="F3" s="4">
        <f>E3/30</f>
        <v>933.33333333333337</v>
      </c>
      <c r="G3" s="2">
        <f t="shared" ref="G3:G6" si="0">PRODUCT(F3,D3)</f>
        <v>24266.666666666668</v>
      </c>
      <c r="H3" s="2">
        <f t="shared" ref="H3:H6" si="1">IF(D3&gt;25,10%,IF(D3&gt;=22,5%,2%))</f>
        <v>0.1</v>
      </c>
      <c r="I3" s="6" t="s">
        <v>11</v>
      </c>
      <c r="J3" s="8">
        <v>26693.333333333336</v>
      </c>
    </row>
    <row r="4" spans="1:10" x14ac:dyDescent="0.3">
      <c r="A4" s="2">
        <v>103</v>
      </c>
      <c r="B4" s="2" t="s">
        <v>12</v>
      </c>
      <c r="C4" s="2" t="s">
        <v>13</v>
      </c>
      <c r="D4" s="2">
        <v>24</v>
      </c>
      <c r="E4" s="3">
        <v>32000</v>
      </c>
      <c r="F4" s="4">
        <f t="shared" ref="F4:F6" si="2">E4/30</f>
        <v>1066.6666666666667</v>
      </c>
      <c r="G4" s="2">
        <f t="shared" si="0"/>
        <v>25600</v>
      </c>
      <c r="H4" s="2">
        <f t="shared" si="1"/>
        <v>0.05</v>
      </c>
      <c r="I4" s="6" t="s">
        <v>9</v>
      </c>
      <c r="J4" s="7">
        <v>23450</v>
      </c>
    </row>
    <row r="5" spans="1:10" x14ac:dyDescent="0.3">
      <c r="A5" s="2">
        <v>104</v>
      </c>
      <c r="B5" s="2" t="s">
        <v>14</v>
      </c>
      <c r="C5" s="2" t="s">
        <v>9</v>
      </c>
      <c r="D5" s="2">
        <v>20</v>
      </c>
      <c r="E5" s="3">
        <v>35000</v>
      </c>
      <c r="F5" s="4">
        <f t="shared" si="2"/>
        <v>1166.6666666666667</v>
      </c>
      <c r="G5" s="4">
        <f t="shared" si="0"/>
        <v>23333.333333333336</v>
      </c>
      <c r="H5" s="2">
        <f t="shared" si="1"/>
        <v>0.02</v>
      </c>
      <c r="I5" s="6" t="s">
        <v>16</v>
      </c>
      <c r="J5" s="7">
        <v>24750</v>
      </c>
    </row>
    <row r="6" spans="1:10" x14ac:dyDescent="0.3">
      <c r="A6" s="2">
        <v>105</v>
      </c>
      <c r="B6" s="2" t="s">
        <v>15</v>
      </c>
      <c r="C6" s="2" t="s">
        <v>16</v>
      </c>
      <c r="D6" s="2">
        <v>27</v>
      </c>
      <c r="E6" s="3">
        <v>25000</v>
      </c>
      <c r="F6" s="4">
        <f t="shared" si="2"/>
        <v>833.33333333333337</v>
      </c>
      <c r="G6" s="2">
        <f t="shared" si="0"/>
        <v>22500</v>
      </c>
      <c r="H6" s="2">
        <f t="shared" si="1"/>
        <v>0.1</v>
      </c>
      <c r="I6" s="6" t="s">
        <v>18</v>
      </c>
      <c r="J6" s="7">
        <v>25044.666666666668</v>
      </c>
    </row>
  </sheetData>
  <conditionalFormatting sqref="D2:D6">
    <cfRule type="cellIs" dxfId="1" priority="1" operator="lessThan">
      <formula>22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B</dc:creator>
  <cp:lastModifiedBy>HARINI B</cp:lastModifiedBy>
  <dcterms:created xsi:type="dcterms:W3CDTF">2025-02-13T01:50:28Z</dcterms:created>
  <dcterms:modified xsi:type="dcterms:W3CDTF">2025-02-13T02:13:09Z</dcterms:modified>
</cp:coreProperties>
</file>